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\Desktop\2017\OPĆINA\GFI 2017\"/>
    </mc:Choice>
  </mc:AlternateContent>
  <bookViews>
    <workbookView xWindow="0" yWindow="0" windowWidth="20490" windowHeight="7755" activeTab="1"/>
  </bookViews>
  <sheets>
    <sheet name="Uputa" sheetId="1" r:id="rId1"/>
    <sheet name="1" sheetId="3" r:id="rId2"/>
    <sheet name="RKPJLPRS" sheetId="6" state="hidden" r:id="rId3"/>
    <sheet name="RKPSVI" sheetId="7" state="hidden" r:id="rId4"/>
  </sheets>
  <externalReferences>
    <externalReference r:id="rId5"/>
  </externalReferences>
  <definedNames>
    <definedName name="_">'1'!$E$2</definedName>
    <definedName name="_xlnm._FilterDatabase" localSheetId="2" hidden="1">RKPJLPRS!$A$4:$H$580</definedName>
    <definedName name="_xlnm._FilterDatabase" localSheetId="3" hidden="1">RKPSVI!$A$1:$B$2955</definedName>
    <definedName name="Datum">RKPJLPRS!$L$4:$L$24</definedName>
    <definedName name="Excel_BuiltIn__FilterDatabase_1">#REF!</definedName>
    <definedName name="Excel_BuiltIn__FilterDatabase_2">#REF!</definedName>
    <definedName name="Excel_BuiltIn__FilterDatabase_3">#REF!</definedName>
    <definedName name="POb">RKPJLPRS!$T$5:$T$9</definedName>
    <definedName name="_xlnm.Print_Area" localSheetId="1">'1'!$A$2:$V$12</definedName>
    <definedName name="_xlnm.Print_Area" localSheetId="0">Uputa!$A$1:$B$31</definedName>
    <definedName name="Popis">RKPJLPRS!$A$5:$A$580</definedName>
    <definedName name="POPIS_SVI">'1'!$C$6</definedName>
    <definedName name="POPISALL">RKPSVI!$A$6:$A$2955</definedName>
    <definedName name="Pravni_oblik">RKPJLPRS!$I$4:$I$8</definedName>
    <definedName name="RKPSVI">RKPSVI!$A$6:$G$2955</definedName>
    <definedName name="Uvrštenje">RKPJLPRS!$K$4:$K$5</definedName>
  </definedNames>
  <calcPr calcId="152511" calcMode="manual"/>
</workbook>
</file>

<file path=xl/calcChain.xml><?xml version="1.0" encoding="utf-8"?>
<calcChain xmlns="http://schemas.openxmlformats.org/spreadsheetml/2006/main">
  <c r="B6" i="3" l="1"/>
  <c r="I2" i="3"/>
  <c r="B2500" i="3"/>
  <c r="B2499" i="3"/>
  <c r="B2498" i="3"/>
  <c r="B2497" i="3"/>
  <c r="B2496" i="3"/>
  <c r="B2495" i="3"/>
  <c r="B2494" i="3"/>
  <c r="B2493" i="3"/>
  <c r="B2492" i="3"/>
  <c r="B2491" i="3"/>
  <c r="B2490" i="3"/>
  <c r="B2489" i="3"/>
  <c r="B2488" i="3"/>
  <c r="B2487" i="3"/>
  <c r="B2486" i="3"/>
  <c r="B2485" i="3"/>
  <c r="B2484" i="3"/>
  <c r="B2483" i="3"/>
  <c r="B2482" i="3"/>
  <c r="B2481" i="3"/>
  <c r="B2480" i="3"/>
  <c r="B2479" i="3"/>
  <c r="B2478" i="3"/>
  <c r="B2477" i="3"/>
  <c r="B2476" i="3"/>
  <c r="B2475" i="3"/>
  <c r="B2474" i="3"/>
  <c r="B2473" i="3"/>
  <c r="B2472" i="3"/>
  <c r="B2471" i="3"/>
  <c r="B2470" i="3"/>
  <c r="B2469" i="3"/>
  <c r="B2468" i="3"/>
  <c r="B2467" i="3"/>
  <c r="B2466" i="3"/>
  <c r="B2465" i="3"/>
  <c r="B2464" i="3"/>
  <c r="B2463" i="3"/>
  <c r="B2462" i="3"/>
  <c r="B2461" i="3"/>
  <c r="B2460" i="3"/>
  <c r="B2459" i="3"/>
  <c r="B2458" i="3"/>
  <c r="B2457" i="3"/>
  <c r="B2456" i="3"/>
  <c r="B2455" i="3"/>
  <c r="B2454" i="3"/>
  <c r="B2453" i="3"/>
  <c r="B2452" i="3"/>
  <c r="B2451" i="3"/>
  <c r="B2450" i="3"/>
  <c r="B2449" i="3"/>
  <c r="B2448" i="3"/>
  <c r="B2447" i="3"/>
  <c r="B2446" i="3"/>
  <c r="B2445" i="3"/>
  <c r="B2444" i="3"/>
  <c r="B2443" i="3"/>
  <c r="B2442" i="3"/>
  <c r="B2441" i="3"/>
  <c r="B2440" i="3"/>
  <c r="B2439" i="3"/>
  <c r="B2438" i="3"/>
  <c r="B2437" i="3"/>
  <c r="B2436" i="3"/>
  <c r="B2435" i="3"/>
  <c r="B2434" i="3"/>
  <c r="B2433" i="3"/>
  <c r="B2432" i="3"/>
  <c r="B2431" i="3"/>
  <c r="B2430" i="3"/>
  <c r="B2429" i="3"/>
  <c r="B2428" i="3"/>
  <c r="B2427" i="3"/>
  <c r="B2426" i="3"/>
  <c r="B2425" i="3"/>
  <c r="B2424" i="3"/>
  <c r="B2423" i="3"/>
  <c r="B2422" i="3"/>
  <c r="B2421" i="3"/>
  <c r="B2420" i="3"/>
  <c r="B2419" i="3"/>
  <c r="B2418" i="3"/>
  <c r="B2417" i="3"/>
  <c r="B2416" i="3"/>
  <c r="B2415" i="3"/>
  <c r="B2414" i="3"/>
  <c r="B2413" i="3"/>
  <c r="B2412" i="3"/>
  <c r="B2411" i="3"/>
  <c r="B2410" i="3"/>
  <c r="B2409" i="3"/>
  <c r="B2408" i="3"/>
  <c r="B2407" i="3"/>
  <c r="B2406" i="3"/>
  <c r="B2405" i="3"/>
  <c r="B2404" i="3"/>
  <c r="B2403" i="3"/>
  <c r="B2402" i="3"/>
  <c r="B2401" i="3"/>
  <c r="B2400" i="3"/>
  <c r="B2399" i="3"/>
  <c r="B2398" i="3"/>
  <c r="B2397" i="3"/>
  <c r="B2396" i="3"/>
  <c r="B2395" i="3"/>
  <c r="B2394" i="3"/>
  <c r="B2393" i="3"/>
  <c r="B2392" i="3"/>
  <c r="B2391" i="3"/>
  <c r="B2390" i="3"/>
  <c r="B2389" i="3"/>
  <c r="B2388" i="3"/>
  <c r="B2387" i="3"/>
  <c r="B2386" i="3"/>
  <c r="B2385" i="3"/>
  <c r="B2384" i="3"/>
  <c r="B2383" i="3"/>
  <c r="B2382" i="3"/>
  <c r="B2381" i="3"/>
  <c r="B2380" i="3"/>
  <c r="B2379" i="3"/>
  <c r="B2378" i="3"/>
  <c r="B2377" i="3"/>
  <c r="B2376" i="3"/>
  <c r="B2375" i="3"/>
  <c r="B2374" i="3"/>
  <c r="B2373" i="3"/>
  <c r="B2372" i="3"/>
  <c r="B2371" i="3"/>
  <c r="B2370" i="3"/>
  <c r="B2369" i="3"/>
  <c r="B2368" i="3"/>
  <c r="B2367" i="3"/>
  <c r="B2366" i="3"/>
  <c r="B2365" i="3"/>
  <c r="B2364" i="3"/>
  <c r="B2363" i="3"/>
  <c r="B2362" i="3"/>
  <c r="B2361" i="3"/>
  <c r="B2360" i="3"/>
  <c r="B2359" i="3"/>
  <c r="B2358" i="3"/>
  <c r="B2357" i="3"/>
  <c r="B2356" i="3"/>
  <c r="B2355" i="3"/>
  <c r="B2354" i="3"/>
  <c r="B2353" i="3"/>
  <c r="B2352" i="3"/>
  <c r="B2351" i="3"/>
  <c r="B2350" i="3"/>
  <c r="B2349" i="3"/>
  <c r="B2348" i="3"/>
  <c r="B2347" i="3"/>
  <c r="B2346" i="3"/>
  <c r="B2345" i="3"/>
  <c r="B2344" i="3"/>
  <c r="B2343" i="3"/>
  <c r="B2342" i="3"/>
  <c r="B2341" i="3"/>
  <c r="B2340" i="3"/>
  <c r="B2339" i="3"/>
  <c r="B2338" i="3"/>
  <c r="B2337" i="3"/>
  <c r="B2336" i="3"/>
  <c r="B2335" i="3"/>
  <c r="B2334" i="3"/>
  <c r="B2333" i="3"/>
  <c r="B2332" i="3"/>
  <c r="B2331" i="3"/>
  <c r="B2330" i="3"/>
  <c r="B2329" i="3"/>
  <c r="B2328" i="3"/>
  <c r="B2327" i="3"/>
  <c r="B2326" i="3"/>
  <c r="B2325" i="3"/>
  <c r="B2324" i="3"/>
  <c r="B2323" i="3"/>
  <c r="B2322" i="3"/>
  <c r="B2321" i="3"/>
  <c r="B2320" i="3"/>
  <c r="B2319" i="3"/>
  <c r="B2318" i="3"/>
  <c r="B2317" i="3"/>
  <c r="B2316" i="3"/>
  <c r="B2315" i="3"/>
  <c r="B2314" i="3"/>
  <c r="B2313" i="3"/>
  <c r="B2312" i="3"/>
  <c r="B2311" i="3"/>
  <c r="B2310" i="3"/>
  <c r="B2309" i="3"/>
  <c r="B2308" i="3"/>
  <c r="B2307" i="3"/>
  <c r="B2306" i="3"/>
  <c r="B2305" i="3"/>
  <c r="B2304" i="3"/>
  <c r="B2303" i="3"/>
  <c r="B2302" i="3"/>
  <c r="B2301" i="3"/>
  <c r="B2300" i="3"/>
  <c r="B2299" i="3"/>
  <c r="B2298" i="3"/>
  <c r="B2297" i="3"/>
  <c r="B2296" i="3"/>
  <c r="B2295" i="3"/>
  <c r="B2294" i="3"/>
  <c r="B2293" i="3"/>
  <c r="B2292" i="3"/>
  <c r="B2291" i="3"/>
  <c r="B2290" i="3"/>
  <c r="B2289" i="3"/>
  <c r="B2288" i="3"/>
  <c r="B2287" i="3"/>
  <c r="B2286" i="3"/>
  <c r="B2285" i="3"/>
  <c r="B2284" i="3"/>
  <c r="B2283" i="3"/>
  <c r="B2282" i="3"/>
  <c r="B2281" i="3"/>
  <c r="B2280" i="3"/>
  <c r="B2279" i="3"/>
  <c r="B2278" i="3"/>
  <c r="B2277" i="3"/>
  <c r="B2276" i="3"/>
  <c r="B2275" i="3"/>
  <c r="B2274" i="3"/>
  <c r="B2273" i="3"/>
  <c r="B2272" i="3"/>
  <c r="B2271" i="3"/>
  <c r="B2270" i="3"/>
  <c r="B2269" i="3"/>
  <c r="B2268" i="3"/>
  <c r="B2267" i="3"/>
  <c r="B2266" i="3"/>
  <c r="B2265" i="3"/>
  <c r="B2264" i="3"/>
  <c r="B2263" i="3"/>
  <c r="B2262" i="3"/>
  <c r="B2261" i="3"/>
  <c r="B2260" i="3"/>
  <c r="B2259" i="3"/>
  <c r="B2258" i="3"/>
  <c r="B2257" i="3"/>
  <c r="B2256" i="3"/>
  <c r="B2255" i="3"/>
  <c r="B2254" i="3"/>
  <c r="B2253" i="3"/>
  <c r="B2252" i="3"/>
  <c r="B2251" i="3"/>
  <c r="B2250" i="3"/>
  <c r="B2249" i="3"/>
  <c r="B2248" i="3"/>
  <c r="B2247" i="3"/>
  <c r="B2246" i="3"/>
  <c r="B2245" i="3"/>
  <c r="B2244" i="3"/>
  <c r="B2243" i="3"/>
  <c r="B2242" i="3"/>
  <c r="B2241" i="3"/>
  <c r="B2240" i="3"/>
  <c r="B2239" i="3"/>
  <c r="B2238" i="3"/>
  <c r="B2237" i="3"/>
  <c r="B2236" i="3"/>
  <c r="B2235" i="3"/>
  <c r="B2234" i="3"/>
  <c r="B2233" i="3"/>
  <c r="B2232" i="3"/>
  <c r="B2231" i="3"/>
  <c r="B2230" i="3"/>
  <c r="B2229" i="3"/>
  <c r="B2228" i="3"/>
  <c r="B2227" i="3"/>
  <c r="B2226" i="3"/>
  <c r="B2225" i="3"/>
  <c r="B2224" i="3"/>
  <c r="B2223" i="3"/>
  <c r="B2222" i="3"/>
  <c r="B2221" i="3"/>
  <c r="B2220" i="3"/>
  <c r="B2219" i="3"/>
  <c r="B2218" i="3"/>
  <c r="B2217" i="3"/>
  <c r="B2216" i="3"/>
  <c r="B2215" i="3"/>
  <c r="B2214" i="3"/>
  <c r="B2213" i="3"/>
  <c r="B2212" i="3"/>
  <c r="B2211" i="3"/>
  <c r="B2210" i="3"/>
  <c r="B2209" i="3"/>
  <c r="B2208" i="3"/>
  <c r="B2207" i="3"/>
  <c r="B2206" i="3"/>
  <c r="B2205" i="3"/>
  <c r="B2204" i="3"/>
  <c r="B2203" i="3"/>
  <c r="B2202" i="3"/>
  <c r="B2201" i="3"/>
  <c r="B2200" i="3"/>
  <c r="B2199" i="3"/>
  <c r="B2198" i="3"/>
  <c r="B2197" i="3"/>
  <c r="B2196" i="3"/>
  <c r="B2195" i="3"/>
  <c r="B2194" i="3"/>
  <c r="B2193" i="3"/>
  <c r="B2192" i="3"/>
  <c r="B2191" i="3"/>
  <c r="B2190" i="3"/>
  <c r="B2189" i="3"/>
  <c r="B2188" i="3"/>
  <c r="B2187" i="3"/>
  <c r="B2186" i="3"/>
  <c r="B2185" i="3"/>
  <c r="B2184" i="3"/>
  <c r="B2183" i="3"/>
  <c r="B2182" i="3"/>
  <c r="B2181" i="3"/>
  <c r="B2180" i="3"/>
  <c r="B2179" i="3"/>
  <c r="B2178" i="3"/>
  <c r="B2177" i="3"/>
  <c r="B2176" i="3"/>
  <c r="B2175" i="3"/>
  <c r="B2174" i="3"/>
  <c r="B2173" i="3"/>
  <c r="B2172" i="3"/>
  <c r="B2171" i="3"/>
  <c r="B2170" i="3"/>
  <c r="B2169" i="3"/>
  <c r="B2168" i="3"/>
  <c r="B2167" i="3"/>
  <c r="B2166" i="3"/>
  <c r="B2165" i="3"/>
  <c r="B2164" i="3"/>
  <c r="B2163" i="3"/>
  <c r="B2162" i="3"/>
  <c r="B2161" i="3"/>
  <c r="B2160" i="3"/>
  <c r="B2159" i="3"/>
  <c r="B2158" i="3"/>
  <c r="B2157" i="3"/>
  <c r="B2156" i="3"/>
  <c r="B2155" i="3"/>
  <c r="B2154" i="3"/>
  <c r="B2153" i="3"/>
  <c r="B2152" i="3"/>
  <c r="B2151" i="3"/>
  <c r="B2150" i="3"/>
  <c r="B2149" i="3"/>
  <c r="B2148" i="3"/>
  <c r="B2147" i="3"/>
  <c r="B2146" i="3"/>
  <c r="B2145" i="3"/>
  <c r="B2144" i="3"/>
  <c r="B2143" i="3"/>
  <c r="B2142" i="3"/>
  <c r="B2141" i="3"/>
  <c r="B2140" i="3"/>
  <c r="B2139" i="3"/>
  <c r="B2138" i="3"/>
  <c r="B2137" i="3"/>
  <c r="B2136" i="3"/>
  <c r="B2135" i="3"/>
  <c r="B2134" i="3"/>
  <c r="B2133" i="3"/>
  <c r="B2132" i="3"/>
  <c r="B2131" i="3"/>
  <c r="B2130" i="3"/>
  <c r="B2129" i="3"/>
  <c r="B2128" i="3"/>
  <c r="B2127" i="3"/>
  <c r="B2126" i="3"/>
  <c r="B2125" i="3"/>
  <c r="B2124" i="3"/>
  <c r="B2123" i="3"/>
  <c r="B2122" i="3"/>
  <c r="B2121" i="3"/>
  <c r="B2120" i="3"/>
  <c r="B2119" i="3"/>
  <c r="B2118" i="3"/>
  <c r="B2117" i="3"/>
  <c r="B2116" i="3"/>
  <c r="B2115" i="3"/>
  <c r="B2114" i="3"/>
  <c r="B2113" i="3"/>
  <c r="B2112" i="3"/>
  <c r="B2111" i="3"/>
  <c r="B2110" i="3"/>
  <c r="B2109" i="3"/>
  <c r="B2108" i="3"/>
  <c r="B2107" i="3"/>
  <c r="B2106" i="3"/>
  <c r="B2105" i="3"/>
  <c r="B2104" i="3"/>
  <c r="B2103" i="3"/>
  <c r="B2102" i="3"/>
  <c r="B2101" i="3"/>
  <c r="B2100" i="3"/>
  <c r="B2099" i="3"/>
  <c r="B2098" i="3"/>
  <c r="B2097" i="3"/>
  <c r="B2096" i="3"/>
  <c r="B2095" i="3"/>
  <c r="B2094" i="3"/>
  <c r="B2093" i="3"/>
  <c r="B2092" i="3"/>
  <c r="B2091" i="3"/>
  <c r="B2090" i="3"/>
  <c r="B2089" i="3"/>
  <c r="B2088" i="3"/>
  <c r="B2087" i="3"/>
  <c r="B2086" i="3"/>
  <c r="B2085" i="3"/>
  <c r="B2084" i="3"/>
  <c r="B2083" i="3"/>
  <c r="B2082" i="3"/>
  <c r="B2081" i="3"/>
  <c r="B2080" i="3"/>
  <c r="B2079" i="3"/>
  <c r="B2078" i="3"/>
  <c r="B2077" i="3"/>
  <c r="B2076" i="3"/>
  <c r="B2075" i="3"/>
  <c r="B2074" i="3"/>
  <c r="B2073" i="3"/>
  <c r="B2072" i="3"/>
  <c r="B2071" i="3"/>
  <c r="B2070" i="3"/>
  <c r="B2069" i="3"/>
  <c r="B2068" i="3"/>
  <c r="B2067" i="3"/>
  <c r="B2066" i="3"/>
  <c r="B2065" i="3"/>
  <c r="B2064" i="3"/>
  <c r="B2063" i="3"/>
  <c r="B2062" i="3"/>
  <c r="B2061" i="3"/>
  <c r="B2060" i="3"/>
  <c r="B2059" i="3"/>
  <c r="B2058" i="3"/>
  <c r="B2057" i="3"/>
  <c r="B2056" i="3"/>
  <c r="B2055" i="3"/>
  <c r="B2054" i="3"/>
  <c r="B2053" i="3"/>
  <c r="B2052" i="3"/>
  <c r="B2051" i="3"/>
  <c r="B2050" i="3"/>
  <c r="B2049" i="3"/>
  <c r="B2048" i="3"/>
  <c r="B2047" i="3"/>
  <c r="B2046" i="3"/>
  <c r="B2045" i="3"/>
  <c r="B2044" i="3"/>
  <c r="B2043" i="3"/>
  <c r="B2042" i="3"/>
  <c r="B2041" i="3"/>
  <c r="B2040" i="3"/>
  <c r="B2039" i="3"/>
  <c r="B2038" i="3"/>
  <c r="B2037" i="3"/>
  <c r="B2036" i="3"/>
  <c r="B2035" i="3"/>
  <c r="B2034" i="3"/>
  <c r="B2033" i="3"/>
  <c r="B2032" i="3"/>
  <c r="B2031" i="3"/>
  <c r="B2030" i="3"/>
  <c r="B2029" i="3"/>
  <c r="B2028" i="3"/>
  <c r="B2027" i="3"/>
  <c r="B2026" i="3"/>
  <c r="B2025" i="3"/>
  <c r="B2024" i="3"/>
  <c r="B2023" i="3"/>
  <c r="B2022" i="3"/>
  <c r="B2021" i="3"/>
  <c r="B2020" i="3"/>
  <c r="B2019" i="3"/>
  <c r="B2018" i="3"/>
  <c r="B2017" i="3"/>
  <c r="B2016" i="3"/>
  <c r="B2015" i="3"/>
  <c r="B2014" i="3"/>
  <c r="B2013" i="3"/>
  <c r="B2012" i="3"/>
  <c r="B2011" i="3"/>
  <c r="B2010" i="3"/>
  <c r="B2009" i="3"/>
  <c r="B2008" i="3"/>
  <c r="B2007" i="3"/>
  <c r="B2006" i="3"/>
  <c r="B2005" i="3"/>
  <c r="B2004" i="3"/>
  <c r="B2003" i="3"/>
  <c r="B2002" i="3"/>
  <c r="B2001" i="3"/>
  <c r="B2000" i="3"/>
  <c r="B1999" i="3"/>
  <c r="B1998" i="3"/>
  <c r="B1996" i="3"/>
  <c r="B1995" i="3"/>
  <c r="B1994" i="3"/>
  <c r="B1993" i="3"/>
  <c r="B1992" i="3"/>
  <c r="B1991" i="3"/>
  <c r="B1990" i="3"/>
  <c r="B1989" i="3"/>
  <c r="B1988" i="3"/>
  <c r="B1987" i="3"/>
  <c r="B1986" i="3"/>
  <c r="B1985" i="3"/>
  <c r="B1984" i="3"/>
  <c r="B1983" i="3"/>
  <c r="B1982" i="3"/>
  <c r="B1981" i="3"/>
  <c r="B1980" i="3"/>
  <c r="B1979" i="3"/>
  <c r="B1978" i="3"/>
  <c r="B1977" i="3"/>
  <c r="B1976" i="3"/>
  <c r="B1975" i="3"/>
  <c r="B1974" i="3"/>
  <c r="B1973" i="3"/>
  <c r="B1972" i="3"/>
  <c r="B1971" i="3"/>
  <c r="B1970" i="3"/>
  <c r="B1969" i="3"/>
  <c r="B1968" i="3"/>
  <c r="B1967" i="3"/>
  <c r="B1966" i="3"/>
  <c r="B1965" i="3"/>
  <c r="B1964" i="3"/>
  <c r="B1963" i="3"/>
  <c r="B1962" i="3"/>
  <c r="B1961" i="3"/>
  <c r="B1960" i="3"/>
  <c r="B1959" i="3"/>
  <c r="B1958" i="3"/>
  <c r="B1957" i="3"/>
  <c r="B1956" i="3"/>
  <c r="B1955" i="3"/>
  <c r="B1954" i="3"/>
  <c r="B1953" i="3"/>
  <c r="B1952" i="3"/>
  <c r="B1951" i="3"/>
  <c r="B1950" i="3"/>
  <c r="B1949" i="3"/>
  <c r="B1948" i="3"/>
  <c r="B1947" i="3"/>
  <c r="B1946" i="3"/>
  <c r="B1945" i="3"/>
  <c r="B1944" i="3"/>
  <c r="B1943" i="3"/>
  <c r="B1942" i="3"/>
  <c r="B1941" i="3"/>
  <c r="B1940" i="3"/>
  <c r="B1939" i="3"/>
  <c r="B1938" i="3"/>
  <c r="B1937" i="3"/>
  <c r="B1936" i="3"/>
  <c r="B1935" i="3"/>
  <c r="B1934" i="3"/>
  <c r="B1933" i="3"/>
  <c r="B1932" i="3"/>
  <c r="B1931" i="3"/>
  <c r="B1930" i="3"/>
  <c r="B1929" i="3"/>
  <c r="B1928" i="3"/>
  <c r="B1927" i="3"/>
  <c r="B1926" i="3"/>
  <c r="B1925" i="3"/>
  <c r="B1924" i="3"/>
  <c r="B1923" i="3"/>
  <c r="B1922" i="3"/>
  <c r="B1921" i="3"/>
  <c r="B1920" i="3"/>
  <c r="B1919" i="3"/>
  <c r="B1918" i="3"/>
  <c r="B1917" i="3"/>
  <c r="B1916" i="3"/>
  <c r="B1915" i="3"/>
  <c r="B1914" i="3"/>
  <c r="B1913" i="3"/>
  <c r="B1912" i="3"/>
  <c r="B1911" i="3"/>
  <c r="B1910" i="3"/>
  <c r="B1909" i="3"/>
  <c r="B1908" i="3"/>
  <c r="B1907" i="3"/>
  <c r="B1906" i="3"/>
  <c r="B1905" i="3"/>
  <c r="B1904" i="3"/>
  <c r="B1903" i="3"/>
  <c r="B1902" i="3"/>
  <c r="B1901" i="3"/>
  <c r="B1900" i="3"/>
  <c r="B1899" i="3"/>
  <c r="B1898" i="3"/>
  <c r="B1897" i="3"/>
  <c r="B1896" i="3"/>
  <c r="B1895" i="3"/>
  <c r="B1894" i="3"/>
  <c r="B1893" i="3"/>
  <c r="B1892" i="3"/>
  <c r="B1891" i="3"/>
  <c r="B1890" i="3"/>
  <c r="B1889" i="3"/>
  <c r="B1888" i="3"/>
  <c r="B1887" i="3"/>
  <c r="B1886" i="3"/>
  <c r="B1885" i="3"/>
  <c r="B1884" i="3"/>
  <c r="B1883" i="3"/>
  <c r="B1882" i="3"/>
  <c r="B1881" i="3"/>
  <c r="B1880" i="3"/>
  <c r="B1879" i="3"/>
  <c r="B1878" i="3"/>
  <c r="B1877" i="3"/>
  <c r="B1876" i="3"/>
  <c r="B1875" i="3"/>
  <c r="B1874" i="3"/>
  <c r="B1873" i="3"/>
  <c r="B1872" i="3"/>
  <c r="B1871" i="3"/>
  <c r="B1870" i="3"/>
  <c r="B1869" i="3"/>
  <c r="B1868" i="3"/>
  <c r="B1867" i="3"/>
  <c r="B1866" i="3"/>
  <c r="B1865" i="3"/>
  <c r="B1864" i="3"/>
  <c r="B1863" i="3"/>
  <c r="B1862" i="3"/>
  <c r="B1861" i="3"/>
  <c r="B1860" i="3"/>
  <c r="B1859" i="3"/>
  <c r="B1858" i="3"/>
  <c r="B1857" i="3"/>
  <c r="B1856" i="3"/>
  <c r="B1855" i="3"/>
  <c r="B1854" i="3"/>
  <c r="B1853" i="3"/>
  <c r="B1852" i="3"/>
  <c r="B1851" i="3"/>
  <c r="B1850" i="3"/>
  <c r="B1849" i="3"/>
  <c r="B1848" i="3"/>
  <c r="B1847" i="3"/>
  <c r="B1846" i="3"/>
  <c r="B1845" i="3"/>
  <c r="B1844" i="3"/>
  <c r="B1843" i="3"/>
  <c r="B1842" i="3"/>
  <c r="B1841" i="3"/>
  <c r="B1840" i="3"/>
  <c r="B1839" i="3"/>
  <c r="B1838" i="3"/>
  <c r="B1837" i="3"/>
  <c r="B1836" i="3"/>
  <c r="B1835" i="3"/>
  <c r="B1834" i="3"/>
  <c r="B1833" i="3"/>
  <c r="B1832" i="3"/>
  <c r="B1831" i="3"/>
  <c r="B1830" i="3"/>
  <c r="B1829" i="3"/>
  <c r="B1828" i="3"/>
  <c r="B1827" i="3"/>
  <c r="B1826" i="3"/>
  <c r="B1825" i="3"/>
  <c r="B1824" i="3"/>
  <c r="B1823" i="3"/>
  <c r="B1822" i="3"/>
  <c r="B1821" i="3"/>
  <c r="B1820" i="3"/>
  <c r="B1819" i="3"/>
  <c r="B1818" i="3"/>
  <c r="B1817" i="3"/>
  <c r="B1816" i="3"/>
  <c r="B1815" i="3"/>
  <c r="B1814" i="3"/>
  <c r="B1813" i="3"/>
  <c r="B1812" i="3"/>
  <c r="B1811" i="3"/>
  <c r="B1810" i="3"/>
  <c r="B1809" i="3"/>
  <c r="B1808" i="3"/>
  <c r="B1807" i="3"/>
  <c r="B1806" i="3"/>
  <c r="B1805" i="3"/>
  <c r="B1804" i="3"/>
  <c r="B1803" i="3"/>
  <c r="B1802" i="3"/>
  <c r="B1801" i="3"/>
  <c r="B1800" i="3"/>
  <c r="B1799" i="3"/>
  <c r="B1798" i="3"/>
  <c r="B1797" i="3"/>
  <c r="B1796" i="3"/>
  <c r="B1795" i="3"/>
  <c r="B1794" i="3"/>
  <c r="B1793" i="3"/>
  <c r="B1792" i="3"/>
  <c r="B1791" i="3"/>
  <c r="B1790" i="3"/>
  <c r="B1789" i="3"/>
  <c r="B1788" i="3"/>
  <c r="B1787" i="3"/>
  <c r="B1786" i="3"/>
  <c r="B1785" i="3"/>
  <c r="B1784" i="3"/>
  <c r="B1783" i="3"/>
  <c r="B1782" i="3"/>
  <c r="B1781" i="3"/>
  <c r="B1780" i="3"/>
  <c r="B1779" i="3"/>
  <c r="B1778" i="3"/>
  <c r="B1777" i="3"/>
  <c r="B1776" i="3"/>
  <c r="B1775" i="3"/>
  <c r="B1774" i="3"/>
  <c r="B1773" i="3"/>
  <c r="B1772" i="3"/>
  <c r="B1771" i="3"/>
  <c r="B1770" i="3"/>
  <c r="B1769" i="3"/>
  <c r="B1768" i="3"/>
  <c r="B1767" i="3"/>
  <c r="B1766" i="3"/>
  <c r="B1765" i="3"/>
  <c r="B1764" i="3"/>
  <c r="B1763" i="3"/>
  <c r="B1762" i="3"/>
  <c r="B1761" i="3"/>
  <c r="B1760" i="3"/>
  <c r="B1759" i="3"/>
  <c r="B1758" i="3"/>
  <c r="B1757" i="3"/>
  <c r="B1756" i="3"/>
  <c r="B1755" i="3"/>
  <c r="B1754" i="3"/>
  <c r="B1753" i="3"/>
  <c r="B1752" i="3"/>
  <c r="B1751" i="3"/>
  <c r="B1750" i="3"/>
  <c r="B1749" i="3"/>
  <c r="B1748" i="3"/>
  <c r="B1747" i="3"/>
  <c r="B1746" i="3"/>
  <c r="B1745" i="3"/>
  <c r="B1744" i="3"/>
  <c r="B1743" i="3"/>
  <c r="B1742" i="3"/>
  <c r="B1741" i="3"/>
  <c r="B1740" i="3"/>
  <c r="B1739" i="3"/>
  <c r="B1738" i="3"/>
  <c r="B1737" i="3"/>
  <c r="B1736" i="3"/>
  <c r="B1735" i="3"/>
  <c r="B1734" i="3"/>
  <c r="B1733" i="3"/>
  <c r="B1732" i="3"/>
  <c r="B1731" i="3"/>
  <c r="B1730" i="3"/>
  <c r="B1729" i="3"/>
  <c r="B1728" i="3"/>
  <c r="B1727" i="3"/>
  <c r="B1726" i="3"/>
  <c r="B1725" i="3"/>
  <c r="B1724" i="3"/>
  <c r="B1723" i="3"/>
  <c r="B1722" i="3"/>
  <c r="B1721" i="3"/>
  <c r="B1720" i="3"/>
  <c r="B1719" i="3"/>
  <c r="B1718" i="3"/>
  <c r="B1717" i="3"/>
  <c r="B1716" i="3"/>
  <c r="B1715" i="3"/>
  <c r="B1714" i="3"/>
  <c r="B1713" i="3"/>
  <c r="B1712" i="3"/>
  <c r="B1711" i="3"/>
  <c r="B1710" i="3"/>
  <c r="B1709" i="3"/>
  <c r="B1708" i="3"/>
  <c r="B1707" i="3"/>
  <c r="B1706" i="3"/>
  <c r="B1705" i="3"/>
  <c r="B1704" i="3"/>
  <c r="B1703" i="3"/>
  <c r="B1702" i="3"/>
  <c r="B1701" i="3"/>
  <c r="B1700" i="3"/>
  <c r="B1699" i="3"/>
  <c r="B1698" i="3"/>
  <c r="B1697" i="3"/>
  <c r="B1696" i="3"/>
  <c r="B1695" i="3"/>
  <c r="B1694" i="3"/>
  <c r="B1693" i="3"/>
  <c r="B1692" i="3"/>
  <c r="B1691" i="3"/>
  <c r="B1690" i="3"/>
  <c r="B1689" i="3"/>
  <c r="B1688" i="3"/>
  <c r="B1687" i="3"/>
  <c r="B1686" i="3"/>
  <c r="B1685" i="3"/>
  <c r="B1684" i="3"/>
  <c r="B1683" i="3"/>
  <c r="B1682" i="3"/>
  <c r="B1681" i="3"/>
  <c r="B1680" i="3"/>
  <c r="B1679" i="3"/>
  <c r="B1678" i="3"/>
  <c r="B1677" i="3"/>
  <c r="B1676" i="3"/>
  <c r="B1675" i="3"/>
  <c r="B1674" i="3"/>
  <c r="B1673" i="3"/>
  <c r="B1672" i="3"/>
  <c r="B1671" i="3"/>
  <c r="B1670" i="3"/>
  <c r="B1669" i="3"/>
  <c r="B1668" i="3"/>
  <c r="B1667" i="3"/>
  <c r="B1666" i="3"/>
  <c r="B1665" i="3"/>
  <c r="B1664" i="3"/>
  <c r="B1663" i="3"/>
  <c r="B1662" i="3"/>
  <c r="B1661" i="3"/>
  <c r="B1660" i="3"/>
  <c r="B1659" i="3"/>
  <c r="B1658" i="3"/>
  <c r="B1657" i="3"/>
  <c r="B1656" i="3"/>
  <c r="B1655" i="3"/>
  <c r="B1654" i="3"/>
  <c r="B1653" i="3"/>
  <c r="B1652" i="3"/>
  <c r="B1651" i="3"/>
  <c r="B1650" i="3"/>
  <c r="B1649" i="3"/>
  <c r="B1648" i="3"/>
  <c r="B1647" i="3"/>
  <c r="B1646" i="3"/>
  <c r="B1645" i="3"/>
  <c r="B1644" i="3"/>
  <c r="B1643" i="3"/>
  <c r="B1642" i="3"/>
  <c r="B1641" i="3"/>
  <c r="B1640" i="3"/>
  <c r="B1639" i="3"/>
  <c r="B1638" i="3"/>
  <c r="B1637" i="3"/>
  <c r="B1636" i="3"/>
  <c r="B1635" i="3"/>
  <c r="B1634" i="3"/>
  <c r="B1633" i="3"/>
  <c r="B1632" i="3"/>
  <c r="B1631" i="3"/>
  <c r="B1630" i="3"/>
  <c r="B1629" i="3"/>
  <c r="B1628" i="3"/>
  <c r="B1627" i="3"/>
  <c r="B1626" i="3"/>
  <c r="B1625" i="3"/>
  <c r="B1624" i="3"/>
  <c r="B1623" i="3"/>
  <c r="B1622" i="3"/>
  <c r="B1621" i="3"/>
  <c r="B1620" i="3"/>
  <c r="B1619" i="3"/>
  <c r="B1618" i="3"/>
  <c r="B1617" i="3"/>
  <c r="B1616" i="3"/>
  <c r="B1615" i="3"/>
  <c r="B1614" i="3"/>
  <c r="B1613" i="3"/>
  <c r="B1612" i="3"/>
  <c r="B1611" i="3"/>
  <c r="B1610" i="3"/>
  <c r="B1609" i="3"/>
  <c r="B1608" i="3"/>
  <c r="B1607" i="3"/>
  <c r="B1606" i="3"/>
  <c r="B1605" i="3"/>
  <c r="B1604" i="3"/>
  <c r="B1603" i="3"/>
  <c r="B1602" i="3"/>
  <c r="B1601" i="3"/>
  <c r="B1600" i="3"/>
  <c r="B1599" i="3"/>
  <c r="B1598" i="3"/>
  <c r="B1597" i="3"/>
  <c r="B1596" i="3"/>
  <c r="B1595" i="3"/>
  <c r="B1594" i="3"/>
  <c r="B1593" i="3"/>
  <c r="B1592" i="3"/>
  <c r="B1591" i="3"/>
  <c r="B1590" i="3"/>
  <c r="B1589" i="3"/>
  <c r="B1588" i="3"/>
  <c r="B1587" i="3"/>
  <c r="B1586" i="3"/>
  <c r="B1585" i="3"/>
  <c r="B1584" i="3"/>
  <c r="B1583" i="3"/>
  <c r="B1582" i="3"/>
  <c r="B1581" i="3"/>
  <c r="B1580" i="3"/>
  <c r="B1579" i="3"/>
  <c r="B1578" i="3"/>
  <c r="B1577" i="3"/>
  <c r="B1576" i="3"/>
  <c r="B1575" i="3"/>
  <c r="B1574" i="3"/>
  <c r="B1573" i="3"/>
  <c r="B1572" i="3"/>
  <c r="B1571" i="3"/>
  <c r="B1570" i="3"/>
  <c r="B1569" i="3"/>
  <c r="B1568" i="3"/>
  <c r="B1567" i="3"/>
  <c r="B1566" i="3"/>
  <c r="B1565" i="3"/>
  <c r="B1564" i="3"/>
  <c r="B1563" i="3"/>
  <c r="B1562" i="3"/>
  <c r="B1561" i="3"/>
  <c r="B1560" i="3"/>
  <c r="B1559" i="3"/>
  <c r="B1558" i="3"/>
  <c r="B1557" i="3"/>
  <c r="B1556" i="3"/>
  <c r="B1555" i="3"/>
  <c r="B1554" i="3"/>
  <c r="B1553" i="3"/>
  <c r="B1552" i="3"/>
  <c r="B1551" i="3"/>
  <c r="B1550" i="3"/>
  <c r="B1549" i="3"/>
  <c r="B1548" i="3"/>
  <c r="B1547" i="3"/>
  <c r="B1546" i="3"/>
  <c r="B1545" i="3"/>
  <c r="B1544" i="3"/>
  <c r="B1543" i="3"/>
  <c r="B1542" i="3"/>
  <c r="B1541" i="3"/>
  <c r="B1540" i="3"/>
  <c r="B1539" i="3"/>
  <c r="B1538" i="3"/>
  <c r="B1537" i="3"/>
  <c r="B1536" i="3"/>
  <c r="B1535" i="3"/>
  <c r="B1534" i="3"/>
  <c r="B1533" i="3"/>
  <c r="B1532" i="3"/>
  <c r="B1531" i="3"/>
  <c r="B1530" i="3"/>
  <c r="B1529" i="3"/>
  <c r="B1528" i="3"/>
  <c r="B1527" i="3"/>
  <c r="B1526" i="3"/>
  <c r="B1525" i="3"/>
  <c r="B1524" i="3"/>
  <c r="B1523" i="3"/>
  <c r="B1522" i="3"/>
  <c r="B1521" i="3"/>
  <c r="B1520" i="3"/>
  <c r="B1519" i="3"/>
  <c r="B1518" i="3"/>
  <c r="B1517" i="3"/>
  <c r="B1516" i="3"/>
  <c r="B1515" i="3"/>
  <c r="B1514" i="3"/>
  <c r="B1513" i="3"/>
  <c r="B1512" i="3"/>
  <c r="B1511" i="3"/>
  <c r="B1510" i="3"/>
  <c r="B1509" i="3"/>
  <c r="B1508" i="3"/>
  <c r="B1507" i="3"/>
  <c r="B1506" i="3"/>
  <c r="B1505" i="3"/>
  <c r="B1504" i="3"/>
  <c r="B1503" i="3"/>
  <c r="B150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966" i="3"/>
  <c r="D2" i="3"/>
  <c r="J2" i="3" l="1"/>
  <c r="H2" i="3"/>
</calcChain>
</file>

<file path=xl/comments1.xml><?xml version="1.0" encoding="utf-8"?>
<comments xmlns="http://schemas.openxmlformats.org/spreadsheetml/2006/main">
  <authors>
    <author>MinFin</author>
  </authors>
  <commentList>
    <comment ref="E2" authorId="0" shapeId="0">
      <text>
        <r>
          <rPr>
            <sz val="8"/>
            <color indexed="81"/>
            <rFont val="Tahoma"/>
            <family val="2"/>
            <charset val="238"/>
          </rPr>
          <t xml:space="preserve">
Popis proračuna/proračunskih korisnika iz Registra korisnika proračuna</t>
        </r>
      </text>
    </comment>
  </commentList>
</comments>
</file>

<file path=xl/sharedStrings.xml><?xml version="1.0" encoding="utf-8"?>
<sst xmlns="http://schemas.openxmlformats.org/spreadsheetml/2006/main" count="19567" uniqueCount="13170">
  <si>
    <t>1.</t>
  </si>
  <si>
    <t>2.</t>
  </si>
  <si>
    <t>3.</t>
  </si>
  <si>
    <t>4.</t>
  </si>
  <si>
    <t>5.</t>
  </si>
  <si>
    <t>R.br.</t>
  </si>
  <si>
    <t>Uputa za popunjavanje izvještaja</t>
  </si>
  <si>
    <t>OIB 
poduzeća/jedinice u vlasništvu</t>
  </si>
  <si>
    <t>Skraćeni naziv
poduzeća/jedinice u vlasništvu</t>
  </si>
  <si>
    <t>Napomena</t>
  </si>
  <si>
    <t>ISIN</t>
  </si>
  <si>
    <t>Broj dionica/udjela u vlasništvu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</si>
  <si>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</si>
  <si>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</si>
  <si>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</si>
  <si>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</si>
  <si>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</si>
  <si>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</si>
  <si>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</si>
  <si>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</si>
  <si>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</si>
  <si>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</si>
  <si>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</si>
  <si>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</si>
  <si>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</si>
  <si>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</si>
  <si>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</si>
  <si>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</si>
  <si>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</si>
  <si>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Dividenda</t>
  </si>
  <si>
    <t>U tromjesečju</t>
  </si>
  <si>
    <t>Transakcije povećanja udjela u vlasništvu
(u novcu)</t>
  </si>
  <si>
    <t>Transakcije povećanja udjela u vlasništvu
(u stvarima)</t>
  </si>
  <si>
    <t>Transakcije 
povećanja udjela u vlasništvu
(zamjena potraživanja za udio u vlasništvu)</t>
  </si>
  <si>
    <t>Format izvještaja i oblikovanje ćelija ne smije se mijenjati.</t>
  </si>
  <si>
    <t>18</t>
  </si>
  <si>
    <t>19</t>
  </si>
  <si>
    <t>20</t>
  </si>
  <si>
    <t>Stanje na kraju 
izvještajnog tromjesečja</t>
  </si>
  <si>
    <t>Razine u FINA izvještajima u kojima se podatak knjiži</t>
  </si>
  <si>
    <t>Transakcije smanjenja udjela u vlasništvu (prodaja)</t>
  </si>
  <si>
    <r>
      <t xml:space="preserve">Udio u temeljnom kapitalu
</t>
    </r>
    <r>
      <rPr>
        <sz val="9"/>
        <color rgb="FF0000FF"/>
        <rFont val="Cambria"/>
        <family val="1"/>
        <charset val="238"/>
        <scheme val="major"/>
      </rPr>
      <t>(u postotku)</t>
    </r>
  </si>
  <si>
    <t>Općenito</t>
  </si>
  <si>
    <t>Opis izvještajnih vrijednosti</t>
  </si>
  <si>
    <t>Opis polja</t>
  </si>
  <si>
    <t>Predmet izvješćivanja</t>
  </si>
  <si>
    <t>Skup računa iz računskog plana na kojima su knjiženi predmetni iznosi u FINA izvještajima
(4 znamenke)</t>
  </si>
  <si>
    <t>21</t>
  </si>
  <si>
    <t>Sve vrijednosti Stanja i Transakcija prikazuju se agregatno u slučaju kada su vrijednosti u stupcima 2 do 14 identične, a u protivnom vrijednosti se izvještavaju u novom retku.</t>
  </si>
  <si>
    <t>1 - "Redni broj" - Sekvencijalni brojevi koji označavaju redni broj retka u izvještaju. Na novi redni broj se prelazi u slučaju pojave nove kombinacije podataka u stupcima od 2 do 14.</t>
  </si>
  <si>
    <t>12 - "Napomena" - Upisuje se tekst ako izvještajna jedinica smatra da je potrebno dodati neko objašnjenje.</t>
  </si>
  <si>
    <r>
      <t>"Transakcije povećanja udjela u vlasništvu" (izvještavaju se u 3 stupca) odnose se na: 
15 - izdatke za inicijalno osnivanje i/ili dokapitalizacije (u novcu) u kapital poduzeća/jedinice, 
16 -</t>
    </r>
    <r>
      <rPr>
        <sz val="1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izdatke za inicijalno osnivanje i/ili dokapitalizacije u naravi (stvarima) te 
17 - dokapitalizacije zamjenom potraživanja za vlasnički udio u poduzeću/jedinici. Potraživanja u ovom smislu obuhvaćaju dane zajmove, držanja dužničkih vrijednsnih papira, trgovačke kredite i ostala potraživanja, a ne obuhvaćaju ista potraživanja nastala temeljem plaćanja po garancijama.</t>
    </r>
  </si>
  <si>
    <t>18 - "Transakcije smanjenja udjela u vlasništvu" odnose se na primitke u novcu od prodaje udjela u poduzećima/jedinicama. Izvještava se kao pozitivni broj.</t>
  </si>
  <si>
    <t>DA</t>
  </si>
  <si>
    <t>NE</t>
  </si>
  <si>
    <t>Izvještaj se odnosi na jedinice lokalne države prema službenoj ESA 2010 sektorskoj klasifikaciji objavljenoj od strane DZS-a, koje u bilančnoj aktivi imaju stanja i/ili  transakcije vezane uz vlasništvo nad trgovačkim društvima ili drugim oblicima kapitala. Lokalna država prema ESA 2010 definiciji uključuje sve općine, gradove, županije te njihove proračunske i izvanproračunske fondove.</t>
  </si>
  <si>
    <t>Izvještajni subjekti</t>
  </si>
  <si>
    <t>OIB 
vlasnika</t>
  </si>
  <si>
    <t>22</t>
  </si>
  <si>
    <t>Ostale 
prilagodbe</t>
  </si>
  <si>
    <t xml:space="preserve">Predmet izvještaja je vrijednost stanja udjela u vlasništvu, transakcije koje dovode do promjene strukture vlasništva, ostale prilagodbe koje dovode do promjena u vlasništvu te dividende. </t>
  </si>
  <si>
    <t>19 - "Ostale prilagodbe" odnose se na promjene stanja vlasništva uslijed drugih vrsta transakcija nego prethodno navedenih kao npr. prijenos udjela u poduzećima/jedinicama. Izvještava se kao pozitivni ili negativni broj.</t>
  </si>
  <si>
    <t>OIB</t>
  </si>
  <si>
    <t>RKP BROJ</t>
  </si>
  <si>
    <t>Adresa</t>
  </si>
  <si>
    <t>Broj pošte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</si>
  <si>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</si>
  <si>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</si>
  <si>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</si>
  <si>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</si>
  <si>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</si>
  <si>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</si>
  <si>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</si>
  <si>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</si>
  <si>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</si>
  <si>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</si>
  <si>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</si>
  <si>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</si>
  <si>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</si>
  <si>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</si>
  <si>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</si>
  <si>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</si>
  <si>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</si>
  <si>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</si>
  <si>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</si>
  <si>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</si>
  <si>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</si>
  <si>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</si>
  <si>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</si>
  <si>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</si>
  <si>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</si>
  <si>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</si>
  <si>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</si>
  <si>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</si>
  <si>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</si>
  <si>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</si>
  <si>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</si>
  <si>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</si>
  <si>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</si>
  <si>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</si>
  <si>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</si>
  <si>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</si>
  <si>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</si>
  <si>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</si>
  <si>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</si>
  <si>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</si>
  <si>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</si>
  <si>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</si>
  <si>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</si>
  <si>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</si>
  <si>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</si>
  <si>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</si>
  <si>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</si>
  <si>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</si>
  <si>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</si>
  <si>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</si>
  <si>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</si>
  <si>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</si>
  <si>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</si>
  <si>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</si>
  <si>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</si>
  <si>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</si>
  <si>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</si>
  <si>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</si>
  <si>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</si>
  <si>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</si>
  <si>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</si>
  <si>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</si>
  <si>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</si>
  <si>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</si>
  <si>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</si>
  <si>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</si>
  <si>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</si>
  <si>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</si>
  <si>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</si>
  <si>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</si>
  <si>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</si>
  <si>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</si>
  <si>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</si>
  <si>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</si>
  <si>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</si>
  <si>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</si>
  <si>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</si>
  <si>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</si>
  <si>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</si>
  <si>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</si>
  <si>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</si>
  <si>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</si>
  <si>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</si>
  <si>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</si>
  <si>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</si>
  <si>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</si>
  <si>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</si>
  <si>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</si>
  <si>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</si>
  <si>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</si>
  <si>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</si>
  <si>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</si>
  <si>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</si>
  <si>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</si>
  <si>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</si>
  <si>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</si>
  <si>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</si>
  <si>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</si>
  <si>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</si>
  <si>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</si>
  <si>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</si>
  <si>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</si>
  <si>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</si>
  <si>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</si>
  <si>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</si>
  <si>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</si>
  <si>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</si>
  <si>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</si>
  <si>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</si>
  <si>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</si>
  <si>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</si>
  <si>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</si>
  <si>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</si>
  <si>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</si>
  <si>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</si>
  <si>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</si>
  <si>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</si>
  <si>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</si>
  <si>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</si>
  <si>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</si>
  <si>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</si>
  <si>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</si>
  <si>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</si>
  <si>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</si>
  <si>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</si>
  <si>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</si>
  <si>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</si>
  <si>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</si>
  <si>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</si>
  <si>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</si>
  <si>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</si>
  <si>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</si>
  <si>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</si>
  <si>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</si>
  <si>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</si>
  <si>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</si>
  <si>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</si>
  <si>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</si>
  <si>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</si>
  <si>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</si>
  <si>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</si>
  <si>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</si>
  <si>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</si>
  <si>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</si>
  <si>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</si>
  <si>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</si>
  <si>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</si>
  <si>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</si>
  <si>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</si>
  <si>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</si>
  <si>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</si>
  <si>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</si>
  <si>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</si>
  <si>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</si>
  <si>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</si>
  <si>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</si>
  <si>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</si>
  <si>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</si>
  <si>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</si>
  <si>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</si>
  <si>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</si>
  <si>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</si>
  <si>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</si>
  <si>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</si>
  <si>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</si>
  <si>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</si>
  <si>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</si>
  <si>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</si>
  <si>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</si>
  <si>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</si>
  <si>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</si>
  <si>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</si>
  <si>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</si>
  <si>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</si>
  <si>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</si>
  <si>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</si>
  <si>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</si>
  <si>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</si>
  <si>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</si>
  <si>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</si>
  <si>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</si>
  <si>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</si>
  <si>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</si>
  <si>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</si>
  <si>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</si>
  <si>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</si>
  <si>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</si>
  <si>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</si>
  <si>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</si>
  <si>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</si>
  <si>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</si>
  <si>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</si>
  <si>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</si>
  <si>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</si>
  <si>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</si>
  <si>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</si>
  <si>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</si>
  <si>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</si>
  <si>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</si>
  <si>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</si>
  <si>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</si>
  <si>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</si>
  <si>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</si>
  <si>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</si>
  <si>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</si>
  <si>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</si>
  <si>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</si>
  <si>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</si>
  <si>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</si>
  <si>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</si>
  <si>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</si>
  <si>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</si>
  <si>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</si>
  <si>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</si>
  <si>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</si>
  <si>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</si>
  <si>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</si>
  <si>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</si>
  <si>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</si>
  <si>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</si>
  <si>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</si>
  <si>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</si>
  <si>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</si>
  <si>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</si>
  <si>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</si>
  <si>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</si>
  <si>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</si>
  <si>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</si>
  <si>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</si>
  <si>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</si>
  <si>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</si>
  <si>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</si>
  <si>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</si>
  <si>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</si>
  <si>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</si>
  <si>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</si>
  <si>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</si>
  <si>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</si>
  <si>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</si>
  <si>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</si>
  <si>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</si>
  <si>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</si>
  <si>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</si>
  <si>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</si>
  <si>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</si>
  <si>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</si>
  <si>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</si>
  <si>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</si>
  <si>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</si>
  <si>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</si>
  <si>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</si>
  <si>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</si>
  <si>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</si>
  <si>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</si>
  <si>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</si>
  <si>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</si>
  <si>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</si>
  <si>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</si>
  <si>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</si>
  <si>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</si>
  <si>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</si>
  <si>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</si>
  <si>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</si>
  <si>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</si>
  <si>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</si>
  <si>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</si>
  <si>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</si>
  <si>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</si>
  <si>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</si>
  <si>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</si>
  <si>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</si>
  <si>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</si>
  <si>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</si>
  <si>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</si>
  <si>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</si>
  <si>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</si>
  <si>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</si>
  <si>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</si>
  <si>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</si>
  <si>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</si>
  <si>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</si>
  <si>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</si>
  <si>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</si>
  <si>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</si>
  <si>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</si>
  <si>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</si>
  <si>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</si>
  <si>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</si>
  <si>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</si>
  <si>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</si>
  <si>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</si>
  <si>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</si>
  <si>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</si>
  <si>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</si>
  <si>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</si>
  <si>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</si>
  <si>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</si>
  <si>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</si>
  <si>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</si>
  <si>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</si>
  <si>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</si>
  <si>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</si>
  <si>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</si>
  <si>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</si>
  <si>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</si>
  <si>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</si>
  <si>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</si>
  <si>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</si>
  <si>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</si>
  <si>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</si>
  <si>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</si>
  <si>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</si>
  <si>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</si>
  <si>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</si>
  <si>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</si>
  <si>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</si>
  <si>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</si>
  <si>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</si>
  <si>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</si>
  <si>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</si>
  <si>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</si>
  <si>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</si>
  <si>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</si>
  <si>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</si>
  <si>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</si>
  <si>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</si>
  <si>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</si>
  <si>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</si>
  <si>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</si>
  <si>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</si>
  <si>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</si>
  <si>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</si>
  <si>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</si>
  <si>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</si>
  <si>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</si>
  <si>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</si>
  <si>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</si>
  <si>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</si>
  <si>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</si>
  <si>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</si>
  <si>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</si>
  <si>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</si>
  <si>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</si>
  <si>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</si>
  <si>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</si>
  <si>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</si>
  <si>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</si>
  <si>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</si>
  <si>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</si>
  <si>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</si>
  <si>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</si>
  <si>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</si>
  <si>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</si>
  <si>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</si>
  <si>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</si>
  <si>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</si>
  <si>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</si>
  <si>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</si>
  <si>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</si>
  <si>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</si>
  <si>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</si>
  <si>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</si>
  <si>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</si>
  <si>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</si>
  <si>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</si>
  <si>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</si>
  <si>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</si>
  <si>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</si>
  <si>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</si>
  <si>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</si>
  <si>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</si>
  <si>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</si>
  <si>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</si>
  <si>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</si>
  <si>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</si>
  <si>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</si>
  <si>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</si>
  <si>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</si>
  <si>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</si>
  <si>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</si>
  <si>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</si>
  <si>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</si>
  <si>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</si>
  <si>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</si>
  <si>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</si>
  <si>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</si>
  <si>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</si>
  <si>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</si>
  <si>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</si>
  <si>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</si>
  <si>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</si>
  <si>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</si>
  <si>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</si>
  <si>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</si>
  <si>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</si>
  <si>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</si>
  <si>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</si>
  <si>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</si>
  <si>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</si>
  <si>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</si>
  <si>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</si>
  <si>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</si>
  <si>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</si>
  <si>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</si>
  <si>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</si>
  <si>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</si>
  <si>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</si>
  <si>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</si>
  <si>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</si>
  <si>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</si>
  <si>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</si>
  <si>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</si>
  <si>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</si>
  <si>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</si>
  <si>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</si>
  <si>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</si>
  <si>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</si>
  <si>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</si>
  <si>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</si>
  <si>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</si>
  <si>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</si>
  <si>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</si>
  <si>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</si>
  <si>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</si>
  <si>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</si>
  <si>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</si>
  <si>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</si>
  <si>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</si>
  <si>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</si>
  <si>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</si>
  <si>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</si>
  <si>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</si>
  <si>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</si>
  <si>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</si>
  <si>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</si>
  <si>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</si>
  <si>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</si>
  <si>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</si>
  <si>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</si>
  <si>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</si>
  <si>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</si>
  <si>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</si>
  <si>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</si>
  <si>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</si>
  <si>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</si>
  <si>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</si>
  <si>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</si>
  <si>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</si>
  <si>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</si>
  <si>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</si>
  <si>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</si>
  <si>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</si>
  <si>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</si>
  <si>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</si>
  <si>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</si>
  <si>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</si>
  <si>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</si>
  <si>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</si>
  <si>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</si>
  <si>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</si>
  <si>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</si>
  <si>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</si>
  <si>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</si>
  <si>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</si>
  <si>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</si>
  <si>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</si>
  <si>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</si>
  <si>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</si>
  <si>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</si>
  <si>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</si>
  <si>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</si>
  <si>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</si>
  <si>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</si>
  <si>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</si>
  <si>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</si>
  <si>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</si>
  <si>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</si>
  <si>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</si>
  <si>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</si>
  <si>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</si>
  <si>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</si>
  <si>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</si>
  <si>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</si>
  <si>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</si>
  <si>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</si>
  <si>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</si>
  <si>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</si>
  <si>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</si>
  <si>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</si>
  <si>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</si>
  <si>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</si>
  <si>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</si>
  <si>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</si>
  <si>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</si>
  <si>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</si>
  <si>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</si>
  <si>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</si>
  <si>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</si>
  <si>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</si>
  <si>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</si>
  <si>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</si>
  <si>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</si>
  <si>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</si>
  <si>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</si>
  <si>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</si>
  <si>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</si>
  <si>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</si>
  <si>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</si>
  <si>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</si>
  <si>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</si>
  <si>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</si>
  <si>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</si>
  <si>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</si>
  <si>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</si>
  <si>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</si>
  <si>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</si>
  <si>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</si>
  <si>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</si>
  <si>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</si>
  <si>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</si>
  <si>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</si>
  <si>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</si>
  <si>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</si>
  <si>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</si>
  <si>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</si>
  <si>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</si>
  <si>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</si>
  <si>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</si>
  <si>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</si>
  <si>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</si>
  <si>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</si>
  <si>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</si>
  <si>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</si>
  <si>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</si>
  <si>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</si>
  <si>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</si>
  <si>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</si>
  <si>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</si>
  <si>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</si>
  <si>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</si>
  <si>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</si>
  <si>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</si>
  <si>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</si>
  <si>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</si>
  <si>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</si>
  <si>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</si>
  <si>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</si>
  <si>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</si>
  <si>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</si>
  <si>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</si>
  <si>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</si>
  <si>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</si>
  <si>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</si>
  <si>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</si>
  <si>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</si>
  <si>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</si>
  <si>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</si>
  <si>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</si>
  <si>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</si>
  <si>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</si>
  <si>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</si>
  <si>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</si>
  <si>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</si>
  <si>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</si>
  <si>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</si>
  <si>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</si>
  <si>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</si>
  <si>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</si>
  <si>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</si>
  <si>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</si>
  <si>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</si>
  <si>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</si>
  <si>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</si>
  <si>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</si>
  <si>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</si>
  <si>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</si>
  <si>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</si>
  <si>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</si>
  <si>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</si>
  <si>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</si>
  <si>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</si>
  <si>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</si>
  <si>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</si>
  <si>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</si>
  <si>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</si>
  <si>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</si>
  <si>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</si>
  <si>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</si>
  <si>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</si>
  <si>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</si>
  <si>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</si>
  <si>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</si>
  <si>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</si>
  <si>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</si>
  <si>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</si>
  <si>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</si>
  <si>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</si>
  <si>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</si>
  <si>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</si>
  <si>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</si>
  <si>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</si>
  <si>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</si>
  <si>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</si>
  <si>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</si>
  <si>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</si>
  <si>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</si>
  <si>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</si>
  <si>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</si>
  <si>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</si>
  <si>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</si>
  <si>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</si>
  <si>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</si>
  <si>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</si>
  <si>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</si>
  <si>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</si>
  <si>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</si>
  <si>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</si>
  <si>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</si>
  <si>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</si>
  <si>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</si>
  <si>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</si>
  <si>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</si>
  <si>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</si>
  <si>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</si>
  <si>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</si>
  <si>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</si>
  <si>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</si>
  <si>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</si>
  <si>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</si>
  <si>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</si>
  <si>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</si>
  <si>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</si>
  <si>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</si>
  <si>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</si>
  <si>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</si>
  <si>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</si>
  <si>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</si>
  <si>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</si>
  <si>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</si>
  <si>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</si>
  <si>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</si>
  <si>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</si>
  <si>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</si>
  <si>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</si>
  <si>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</si>
  <si>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</si>
  <si>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</si>
  <si>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</si>
  <si>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</si>
  <si>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</si>
  <si>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</si>
  <si>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</si>
  <si>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</si>
  <si>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</si>
  <si>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</si>
  <si>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</si>
  <si>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</si>
  <si>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</si>
  <si>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</si>
  <si>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</si>
  <si>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</si>
  <si>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</si>
  <si>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</si>
  <si>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</si>
  <si>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</si>
  <si>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</si>
  <si>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</si>
  <si>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</si>
  <si>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</si>
  <si>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</si>
  <si>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</si>
  <si>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</si>
  <si>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</si>
  <si>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</si>
  <si>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</si>
  <si>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</si>
  <si>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</si>
  <si>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</si>
  <si>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</si>
  <si>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</si>
  <si>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</si>
  <si>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</si>
  <si>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</si>
  <si>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</si>
  <si>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</si>
  <si>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</si>
  <si>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</si>
  <si>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</si>
  <si>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</si>
  <si>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</si>
  <si>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</si>
  <si>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</si>
  <si>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</si>
  <si>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</si>
  <si>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</si>
  <si>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</si>
  <si>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</si>
  <si>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</si>
  <si>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</si>
  <si>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</si>
  <si>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</si>
  <si>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</si>
  <si>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</si>
  <si>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</si>
  <si>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</si>
  <si>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</si>
  <si>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</si>
  <si>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</si>
  <si>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</si>
  <si>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</si>
  <si>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</si>
  <si>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</si>
  <si>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</si>
  <si>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</si>
  <si>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</si>
  <si>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</si>
  <si>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</si>
  <si>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</si>
  <si>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</si>
  <si>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</si>
  <si>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</si>
  <si>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</si>
  <si>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</si>
  <si>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</si>
  <si>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</si>
  <si>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</si>
  <si>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</si>
  <si>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</si>
  <si>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</si>
  <si>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</si>
  <si>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</si>
  <si>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</si>
  <si>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</si>
  <si>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</si>
  <si>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</si>
  <si>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</si>
  <si>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</si>
  <si>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</si>
  <si>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</si>
  <si>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</si>
  <si>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</si>
  <si>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</si>
  <si>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</si>
  <si>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</si>
  <si>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</si>
  <si>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</si>
  <si>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</si>
  <si>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</si>
  <si>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</si>
  <si>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</si>
  <si>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</si>
  <si>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</si>
  <si>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</si>
  <si>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</si>
  <si>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</si>
  <si>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</si>
  <si>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</si>
  <si>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</si>
  <si>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</si>
  <si>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</si>
  <si>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</si>
  <si>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</si>
  <si>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</si>
  <si>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</si>
  <si>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</si>
  <si>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</si>
  <si>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</si>
  <si>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</si>
  <si>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</si>
  <si>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</si>
  <si>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</si>
  <si>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</si>
  <si>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</si>
  <si>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</si>
  <si>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</si>
  <si>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</si>
  <si>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</si>
  <si>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</si>
  <si>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</si>
  <si>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</si>
  <si>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</si>
  <si>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</si>
  <si>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</si>
  <si>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</si>
  <si>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</si>
  <si>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</si>
  <si>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</si>
  <si>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</si>
  <si>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</si>
  <si>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</si>
  <si>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</si>
  <si>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</si>
  <si>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</si>
  <si>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</si>
  <si>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</si>
  <si>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</si>
  <si>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</si>
  <si>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</si>
  <si>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</si>
  <si>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</si>
  <si>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</si>
  <si>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</si>
  <si>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</si>
  <si>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</si>
  <si>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</si>
  <si>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</si>
  <si>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</si>
  <si>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</si>
  <si>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</si>
  <si>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</si>
  <si>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</si>
  <si>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</si>
  <si>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</si>
  <si>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</si>
  <si>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</si>
  <si>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</si>
  <si>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</si>
  <si>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</si>
  <si>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</si>
  <si>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</si>
  <si>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</si>
  <si>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</si>
  <si>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</si>
  <si>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</si>
  <si>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</si>
  <si>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</si>
  <si>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</si>
  <si>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</si>
  <si>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</si>
  <si>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</si>
  <si>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</si>
  <si>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</si>
  <si>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</si>
  <si>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</si>
  <si>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</si>
  <si>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</si>
  <si>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</si>
  <si>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</si>
  <si>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</si>
  <si>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</si>
  <si>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</si>
  <si>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</si>
  <si>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</si>
  <si>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</si>
  <si>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</si>
  <si>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</si>
  <si>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</si>
  <si>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</si>
  <si>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</si>
  <si>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</si>
  <si>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</si>
  <si>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</si>
  <si>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</si>
  <si>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</si>
  <si>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</si>
  <si>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</si>
  <si>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</si>
  <si>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</si>
  <si>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</si>
  <si>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</si>
  <si>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</si>
  <si>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</si>
  <si>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</si>
  <si>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</si>
  <si>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</si>
  <si>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</si>
  <si>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</si>
  <si>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</si>
  <si>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</si>
  <si>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</si>
  <si>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</si>
  <si>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</si>
  <si>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</si>
  <si>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</si>
  <si>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</si>
  <si>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</si>
  <si>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</si>
  <si>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</si>
  <si>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</si>
  <si>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</si>
  <si>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</si>
  <si>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</si>
  <si>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</si>
  <si>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</si>
  <si>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</si>
  <si>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</si>
  <si>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</si>
  <si>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</si>
  <si>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</si>
  <si>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</si>
  <si>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</si>
  <si>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</si>
  <si>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</si>
  <si>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</si>
  <si>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</si>
  <si>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</si>
  <si>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</si>
  <si>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</si>
  <si>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</si>
  <si>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</si>
  <si>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</si>
  <si>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</si>
  <si>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</si>
  <si>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</si>
  <si>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</si>
  <si>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</si>
  <si>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</si>
  <si>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</si>
  <si>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</si>
  <si>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</si>
  <si>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</si>
  <si>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</si>
  <si>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</si>
  <si>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</si>
  <si>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</si>
  <si>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</si>
  <si>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</si>
  <si>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</si>
  <si>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</si>
  <si>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</si>
  <si>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</si>
  <si>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</si>
  <si>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</si>
  <si>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</si>
  <si>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</si>
  <si>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</si>
  <si>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</si>
  <si>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</si>
  <si>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</si>
  <si>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</si>
  <si>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</si>
  <si>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</si>
  <si>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</si>
  <si>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</si>
  <si>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</si>
  <si>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</si>
  <si>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</si>
  <si>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</si>
  <si>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</si>
  <si>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</si>
  <si>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</si>
  <si>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</si>
  <si>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</si>
  <si>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</si>
  <si>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</si>
  <si>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</si>
  <si>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</si>
  <si>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</si>
  <si>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</si>
  <si>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</si>
  <si>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</si>
  <si>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</si>
  <si>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</si>
  <si>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</si>
  <si>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</si>
  <si>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</si>
  <si>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</si>
  <si>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</si>
  <si>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</si>
  <si>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</si>
  <si>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</si>
  <si>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</si>
  <si>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</si>
  <si>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</si>
  <si>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</si>
  <si>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</si>
  <si>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</si>
  <si>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</si>
  <si>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</si>
  <si>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</si>
  <si>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</si>
  <si>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</si>
  <si>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</si>
  <si>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</si>
  <si>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</si>
  <si>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</si>
  <si>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</si>
  <si>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</si>
  <si>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</si>
  <si>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</si>
  <si>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</si>
  <si>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</si>
  <si>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</si>
  <si>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</si>
  <si>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</si>
  <si>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</si>
  <si>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</si>
  <si>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</si>
  <si>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</si>
  <si>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</si>
  <si>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</si>
  <si>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</si>
  <si>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</si>
  <si>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</si>
  <si>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</si>
  <si>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 xml:space="preserve">NAZIV PRORAČUNSKOGA KORISNIKA                                                                                                        </t>
  </si>
  <si>
    <t>RKP</t>
  </si>
  <si>
    <t>ADRESA PRORAČUNSKOGA KORISNIKA</t>
  </si>
  <si>
    <t xml:space="preserve">POŠTANSKI BROJ I NAZIV GRADA/OPĆINE                                                                                                         </t>
  </si>
  <si>
    <t>GRAD BAKAR</t>
  </si>
  <si>
    <t>PRIMORJE 39</t>
  </si>
  <si>
    <t>51222 BAKAR</t>
  </si>
  <si>
    <t>02562235</t>
  </si>
  <si>
    <t>GRAD BELI MANASTIR</t>
  </si>
  <si>
    <t>KRALJA TOMISLAVA 53</t>
  </si>
  <si>
    <t>31300 BELI MANASTIR</t>
  </si>
  <si>
    <t>02663155</t>
  </si>
  <si>
    <t>GRAD BELIŠĆE</t>
  </si>
  <si>
    <t>VIJENAC S.H.GUTMANNA 1</t>
  </si>
  <si>
    <t>31551 BELIŠĆE</t>
  </si>
  <si>
    <t>02745640</t>
  </si>
  <si>
    <t>GRAD BENKOVAC</t>
  </si>
  <si>
    <t>ŠETALIŠTE KNEZA BRANIMIRA 12</t>
  </si>
  <si>
    <t>23420 BENKOVAC</t>
  </si>
  <si>
    <t>02546116</t>
  </si>
  <si>
    <t>GRAD BIOGRAD NA MORU</t>
  </si>
  <si>
    <t>TRG KRALJA TOMISLAVA 5</t>
  </si>
  <si>
    <t>23210 BIOGRAD NA MORU</t>
  </si>
  <si>
    <t>02660474</t>
  </si>
  <si>
    <t>GRAD BJELOVAR</t>
  </si>
  <si>
    <t>TRG EUGENA KVATERNIKA 2</t>
  </si>
  <si>
    <t>43000 BJELOVAR</t>
  </si>
  <si>
    <t>02562154</t>
  </si>
  <si>
    <t>GRAD BUJE - BUIE</t>
  </si>
  <si>
    <t>ISTARSKA 2</t>
  </si>
  <si>
    <t>52460 BUJE</t>
  </si>
  <si>
    <t>02556995</t>
  </si>
  <si>
    <t>19611257971</t>
  </si>
  <si>
    <t>GRAD BUZET</t>
  </si>
  <si>
    <t>II. ISTARSKE BRIGADE 11</t>
  </si>
  <si>
    <t>52420 BUZET</t>
  </si>
  <si>
    <t>02545853</t>
  </si>
  <si>
    <t>77489969256</t>
  </si>
  <si>
    <t>GRAD CRES</t>
  </si>
  <si>
    <t>CRESKOG STATUTA 12</t>
  </si>
  <si>
    <t>51557 CRES</t>
  </si>
  <si>
    <t>02575256</t>
  </si>
  <si>
    <t>88617357699</t>
  </si>
  <si>
    <t>GRAD CRIKVENICA</t>
  </si>
  <si>
    <t>KRALJA TOMISLAVA 85</t>
  </si>
  <si>
    <t>51260 CRIKVENICA</t>
  </si>
  <si>
    <t>02584093</t>
  </si>
  <si>
    <t>81687755716</t>
  </si>
  <si>
    <t>GRAD ČABAR</t>
  </si>
  <si>
    <t>NARODNOG OSLOBOĐENJA 2</t>
  </si>
  <si>
    <t>51306 ČABAR</t>
  </si>
  <si>
    <t>02565579</t>
  </si>
  <si>
    <t>04026778166</t>
  </si>
  <si>
    <t>GRAD ČAKOVEC</t>
  </si>
  <si>
    <t>KRALJA TOMISLAVA 15</t>
  </si>
  <si>
    <t>40000 ČAKOVEC</t>
  </si>
  <si>
    <t>02581221</t>
  </si>
  <si>
    <t>44427688822</t>
  </si>
  <si>
    <t>GRAD ČAZMA</t>
  </si>
  <si>
    <t>TRG ČAZMANSKOG KAPTOLA 13</t>
  </si>
  <si>
    <t>43240 ČAZMA</t>
  </si>
  <si>
    <t>02805529</t>
  </si>
  <si>
    <t>GRAD DARUVAR</t>
  </si>
  <si>
    <t>TRG KRALJA TOMISLAVA 14</t>
  </si>
  <si>
    <t>43500 DARUVAR</t>
  </si>
  <si>
    <t>02555280</t>
  </si>
  <si>
    <t>GRAD DELNICE</t>
  </si>
  <si>
    <t>ANTE STARČEVIĆA 4</t>
  </si>
  <si>
    <t>51300 DELNICE</t>
  </si>
  <si>
    <t>02638207</t>
  </si>
  <si>
    <t>03944325629</t>
  </si>
  <si>
    <t>GRAD DONJA STUBICA</t>
  </si>
  <si>
    <t>TRG MATIJE GUPCA 20/II</t>
  </si>
  <si>
    <t>49240 DONJA STUBICA</t>
  </si>
  <si>
    <t>31330710032</t>
  </si>
  <si>
    <t xml:space="preserve">GRAD DONJI MIHOLJAC </t>
  </si>
  <si>
    <t>VUKOVARSKA 1</t>
  </si>
  <si>
    <t>31540 DONJI MIHOLJAC</t>
  </si>
  <si>
    <t>02581612</t>
  </si>
  <si>
    <t>GRAD DRNIŠ</t>
  </si>
  <si>
    <t>TRG KRALJA TOMISLAVA 4</t>
  </si>
  <si>
    <t>22320 DRNIŠ</t>
  </si>
  <si>
    <t>02688913</t>
  </si>
  <si>
    <t>GRAD DUBROVNIK</t>
  </si>
  <si>
    <t>PRED DVOROM 1</t>
  </si>
  <si>
    <t>20000 DUBROVNIK</t>
  </si>
  <si>
    <t>02583020</t>
  </si>
  <si>
    <t>GRAD DUGA RESA</t>
  </si>
  <si>
    <t>TRG SV. JURJA 1</t>
  </si>
  <si>
    <t>47250 DUGA RESA</t>
  </si>
  <si>
    <t>15857239976</t>
  </si>
  <si>
    <t>GRAD DUGO SELO</t>
  </si>
  <si>
    <t xml:space="preserve">JOSIPA ZORIĆA 1 </t>
  </si>
  <si>
    <t>10370 DUGO SELO</t>
  </si>
  <si>
    <t>25432879214</t>
  </si>
  <si>
    <t>GRAD ĐAKOVO</t>
  </si>
  <si>
    <t>TRG DR. FRANJE TUĐMANA 4</t>
  </si>
  <si>
    <t>31400 ĐAKOVO</t>
  </si>
  <si>
    <t>02720841</t>
  </si>
  <si>
    <t>GRAD ĐURĐEVAC</t>
  </si>
  <si>
    <t>STJEPANA RADIĆA 1</t>
  </si>
  <si>
    <t>48350 ĐURĐEVAC</t>
  </si>
  <si>
    <t>02574900</t>
  </si>
  <si>
    <t>GRAD GAREŠNICA</t>
  </si>
  <si>
    <t>VLADIMIRA NAZORA 22</t>
  </si>
  <si>
    <t>43280 GAREŠNICA</t>
  </si>
  <si>
    <t>02555000</t>
  </si>
  <si>
    <t>GRAD GLINA</t>
  </si>
  <si>
    <t>TRG BANA JOSIPA JELAČIĆA 2</t>
  </si>
  <si>
    <t>44400 GLINA</t>
  </si>
  <si>
    <t>79799761840</t>
  </si>
  <si>
    <t>GRAD GOSPIĆ</t>
  </si>
  <si>
    <t>BUDAČKA 55</t>
  </si>
  <si>
    <t>53000 GOSPIĆ</t>
  </si>
  <si>
    <t>02540754</t>
  </si>
  <si>
    <t>22538763965</t>
  </si>
  <si>
    <t>GRAD GRUBIŠNO POLJE</t>
  </si>
  <si>
    <t>TRG BANA JOSIPA JELAČIĆA 1</t>
  </si>
  <si>
    <t>43290 GRUBIŠNO POLJE</t>
  </si>
  <si>
    <t>02563525</t>
  </si>
  <si>
    <t>13918656679</t>
  </si>
  <si>
    <t>GRAD HRVATSKA KOSTAJNICA</t>
  </si>
  <si>
    <t>TRG NIKOLE ŠUBIĆA ZRINSKOG 1</t>
  </si>
  <si>
    <t>44430 HRVATSKA KOSTAJNICA</t>
  </si>
  <si>
    <t>06208368082</t>
  </si>
  <si>
    <t>GRAD HVAR</t>
  </si>
  <si>
    <t>ULICA MILANA KUKURINA 2</t>
  </si>
  <si>
    <t>21450 HVAR</t>
  </si>
  <si>
    <t>02541122</t>
  </si>
  <si>
    <t>01250166084</t>
  </si>
  <si>
    <t>GRAD ILOK</t>
  </si>
  <si>
    <t>TRG NIKOLE ILOČKOG 13</t>
  </si>
  <si>
    <t>32236 ILOK</t>
  </si>
  <si>
    <t>02576899</t>
  </si>
  <si>
    <t>83038408398</t>
  </si>
  <si>
    <t xml:space="preserve">GRAD IMOTSKI </t>
  </si>
  <si>
    <t>ANTE STARČEVIĆA 23</t>
  </si>
  <si>
    <t xml:space="preserve">21260 IMOTSKI </t>
  </si>
  <si>
    <t>02581574</t>
  </si>
  <si>
    <t>18919978758</t>
  </si>
  <si>
    <t>GRAD IVANEC</t>
  </si>
  <si>
    <t>TRG HRVATSKIH IVANOVACA 9B</t>
  </si>
  <si>
    <t>42240 IVANEC</t>
  </si>
  <si>
    <t>02691167</t>
  </si>
  <si>
    <t>GRAD IVANIĆ GRAD</t>
  </si>
  <si>
    <t>MOSLAVAČKA 13</t>
  </si>
  <si>
    <t>10310 IVANIĆ GRAD</t>
  </si>
  <si>
    <t>52339045122</t>
  </si>
  <si>
    <t>GRAD JASTREBARSKO</t>
  </si>
  <si>
    <t>STROSSMAYEROV TRG 13</t>
  </si>
  <si>
    <t xml:space="preserve">10450 JASTREBARSKO </t>
  </si>
  <si>
    <t>GRAD KARLOVAC</t>
  </si>
  <si>
    <t>BANJAVČIĆEVA 9</t>
  </si>
  <si>
    <t>47000 KARLOVAC</t>
  </si>
  <si>
    <t>25654647153</t>
  </si>
  <si>
    <t>GRAD KASTAV</t>
  </si>
  <si>
    <t>ZAKONA KATAFSKEGA 3</t>
  </si>
  <si>
    <t>51215 KASTAV</t>
  </si>
  <si>
    <t>02581566</t>
  </si>
  <si>
    <t>GRAD KAŠTELA</t>
  </si>
  <si>
    <t>BRAĆE RADIĆ 1</t>
  </si>
  <si>
    <t>21212 KAŠTEL SUĆURAC</t>
  </si>
  <si>
    <t>02580993</t>
  </si>
  <si>
    <t>08727843572</t>
  </si>
  <si>
    <t>GRAD KLANJEC</t>
  </si>
  <si>
    <t>TRG MIRA 11</t>
  </si>
  <si>
    <t>49290 KLANJEC</t>
  </si>
  <si>
    <t>13212960913</t>
  </si>
  <si>
    <t>GRAD KNIN</t>
  </si>
  <si>
    <t>TUĐMANOVA 2</t>
  </si>
  <si>
    <t xml:space="preserve">22300 KNIN </t>
  </si>
  <si>
    <t>02685302</t>
  </si>
  <si>
    <t>00981494061</t>
  </si>
  <si>
    <t>GRAD KOMIŽA</t>
  </si>
  <si>
    <t>HRVATSKIH MUČENIKA 9</t>
  </si>
  <si>
    <t>21485 KOMIŽA</t>
  </si>
  <si>
    <t>02769964</t>
  </si>
  <si>
    <t>52006191628</t>
  </si>
  <si>
    <t>GRAD KOPRIVNICA</t>
  </si>
  <si>
    <t>ZRINSKI TRG 1</t>
  </si>
  <si>
    <t>48000 KOPRIVNICA</t>
  </si>
  <si>
    <t>02561654</t>
  </si>
  <si>
    <t>62112914641</t>
  </si>
  <si>
    <t>GRAD KORČULA</t>
  </si>
  <si>
    <t xml:space="preserve">TRG ANTUNA I STJEPANA RADIĆA 1 </t>
  </si>
  <si>
    <t>20260 KORČULA</t>
  </si>
  <si>
    <t>02681749</t>
  </si>
  <si>
    <t>GRAD KRALJEVICA</t>
  </si>
  <si>
    <t>FRANKOPANSKA 1A</t>
  </si>
  <si>
    <t>51262 KRALJEVICA</t>
  </si>
  <si>
    <t>02741903</t>
  </si>
  <si>
    <t>41878841251</t>
  </si>
  <si>
    <t>GRAD KRAPINA</t>
  </si>
  <si>
    <t>MAGISTRATSKA 30</t>
  </si>
  <si>
    <t>49000 KRAPINA</t>
  </si>
  <si>
    <t>70356651896</t>
  </si>
  <si>
    <t>GRAD KRIŽEVCI</t>
  </si>
  <si>
    <t>IVANA ZAKMARDIJA DIJANKOVEČKOG 12</t>
  </si>
  <si>
    <t>48260 KRIŽEVCI</t>
  </si>
  <si>
    <t>02569663</t>
  </si>
  <si>
    <t>GRAD KRK</t>
  </si>
  <si>
    <t>TRG JOSIPA BANA  JELAČIĆA  2</t>
  </si>
  <si>
    <t>51000 KRK</t>
  </si>
  <si>
    <t>02543095</t>
  </si>
  <si>
    <t>GRAD KUTINA</t>
  </si>
  <si>
    <t>TRG KRALJA TOMISLAVA 12</t>
  </si>
  <si>
    <t>44320 KUTINA</t>
  </si>
  <si>
    <t>41888874500</t>
  </si>
  <si>
    <t>GRAD KUTJEVO</t>
  </si>
  <si>
    <t>REPUBLIKE HRVATSKE 77</t>
  </si>
  <si>
    <t>34340 KUTJEVO</t>
  </si>
  <si>
    <t>02738961</t>
  </si>
  <si>
    <t xml:space="preserve">GRAD LABIN </t>
  </si>
  <si>
    <t>TITOV TRG 11</t>
  </si>
  <si>
    <t>52220 LABIN</t>
  </si>
  <si>
    <t>02561921</t>
  </si>
  <si>
    <t>19041331726</t>
  </si>
  <si>
    <t>GRAD LEPOGLAVA</t>
  </si>
  <si>
    <t>ANTUNA MIHANOVIĆA 12</t>
  </si>
  <si>
    <t>42250 LEPOGLAVA</t>
  </si>
  <si>
    <t>02691418</t>
  </si>
  <si>
    <t>GRAD LIPIK</t>
  </si>
  <si>
    <t>MARIJE TEREZIJE 27</t>
  </si>
  <si>
    <t>34551 LIPIK</t>
  </si>
  <si>
    <t>02580977</t>
  </si>
  <si>
    <t>GRAD LUDBREG</t>
  </si>
  <si>
    <t>TRG SVETOG TROJSTVA 14</t>
  </si>
  <si>
    <t>42230 LUDBREG</t>
  </si>
  <si>
    <t>02651858</t>
  </si>
  <si>
    <t xml:space="preserve">GRAD MAKARSKA </t>
  </si>
  <si>
    <t>OBALA KRALJA TOMISLAVA 1</t>
  </si>
  <si>
    <t>21300 MAKARSKA</t>
  </si>
  <si>
    <t>02595575</t>
  </si>
  <si>
    <t>53515145212</t>
  </si>
  <si>
    <t>GRAD MALI LOŠINJ</t>
  </si>
  <si>
    <t>RIVA LOŠINJSKIH KAPETANA 7</t>
  </si>
  <si>
    <t>51550 MALI LOŠINJ</t>
  </si>
  <si>
    <t>02556570</t>
  </si>
  <si>
    <t>72167903884</t>
  </si>
  <si>
    <t>GRAD METKOVIĆ</t>
  </si>
  <si>
    <t>20350 METKOVIĆ</t>
  </si>
  <si>
    <t>02609711</t>
  </si>
  <si>
    <t>GRAD MURSKO SREDIŠĆE</t>
  </si>
  <si>
    <t>TRG BANA JOSIPA JELAČIĆA 10</t>
  </si>
  <si>
    <t>40315 MURSKO SREDIŠĆE</t>
  </si>
  <si>
    <t>02600781</t>
  </si>
  <si>
    <t>10835908515</t>
  </si>
  <si>
    <t>GRAD NAŠICE</t>
  </si>
  <si>
    <t>TRG DR. FRANJE TUĐMANA 7</t>
  </si>
  <si>
    <t>31500 NAŠICE</t>
  </si>
  <si>
    <t>02548577</t>
  </si>
  <si>
    <t>01775928940</t>
  </si>
  <si>
    <t>GRAD NIN</t>
  </si>
  <si>
    <t>TRG HRVATSKIH BRANITELJA1</t>
  </si>
  <si>
    <t>23232 NIN</t>
  </si>
  <si>
    <t>02569574</t>
  </si>
  <si>
    <t>GRAD NOVA GRADIŠKA</t>
  </si>
  <si>
    <t>TRG KRALJA TOMISLAVA 1</t>
  </si>
  <si>
    <t>35400 NOVA GRADIŠKA</t>
  </si>
  <si>
    <t>02664712</t>
  </si>
  <si>
    <t>08658615403</t>
  </si>
  <si>
    <t>GRAD NOVALJA</t>
  </si>
  <si>
    <t>TRG DR. FRANJE TUĐMANA 1</t>
  </si>
  <si>
    <t>53291 NOVALJA</t>
  </si>
  <si>
    <t>02575906</t>
  </si>
  <si>
    <t>85290822507</t>
  </si>
  <si>
    <t>GRAD NOVI MAROF</t>
  </si>
  <si>
    <t>TRG HRVATSKE DRŽAVNOSTI 1</t>
  </si>
  <si>
    <t>42220 NOVI MAROF</t>
  </si>
  <si>
    <t>02657007</t>
  </si>
  <si>
    <t>71070402969</t>
  </si>
  <si>
    <t>GRAD NOVI VINODOLSKI</t>
  </si>
  <si>
    <t>TRG VINODOLSKOG ZAKONA 1</t>
  </si>
  <si>
    <t>51250 N.VINODOLSKI</t>
  </si>
  <si>
    <t>02558696</t>
  </si>
  <si>
    <t>GRAD NOVIGRAD-CITTA DI CITTANOVA</t>
  </si>
  <si>
    <t xml:space="preserve">VELIKI TRG 1 </t>
  </si>
  <si>
    <t>52466  NOVIGRAD</t>
  </si>
  <si>
    <t>02558521</t>
  </si>
  <si>
    <t>53785741678</t>
  </si>
  <si>
    <t>GRAD NOVSKA</t>
  </si>
  <si>
    <t>TRG DR. FRANJE TUĐMANA 2</t>
  </si>
  <si>
    <t>44330 NOVSKA</t>
  </si>
  <si>
    <t>09112913581</t>
  </si>
  <si>
    <t>GRAD OBROVAC</t>
  </si>
  <si>
    <t>23450 OBROVAC</t>
  </si>
  <si>
    <t>02599775</t>
  </si>
  <si>
    <t>GRAD OGULIN</t>
  </si>
  <si>
    <t>BERNARDINA FRANKOPANA 11</t>
  </si>
  <si>
    <t>47300 OGULIN</t>
  </si>
  <si>
    <t>58264108511</t>
  </si>
  <si>
    <t>GRAD OMIŠ</t>
  </si>
  <si>
    <t>21310 OMIŠ</t>
  </si>
  <si>
    <t>02595800</t>
  </si>
  <si>
    <t>49299622160</t>
  </si>
  <si>
    <t>GRAD OPATIJA</t>
  </si>
  <si>
    <t>MARŠALA TITA 3</t>
  </si>
  <si>
    <t>51410 OPATIJA</t>
  </si>
  <si>
    <t>02544334</t>
  </si>
  <si>
    <t>99455464348</t>
  </si>
  <si>
    <t>GRAD OPUZEN</t>
  </si>
  <si>
    <t>20355 OPUZEN</t>
  </si>
  <si>
    <t>02774275</t>
  </si>
  <si>
    <t>GRAD ORAHOVICA</t>
  </si>
  <si>
    <t>FRANJE GAVRANČIĆA 6</t>
  </si>
  <si>
    <t>33515 ORAHOVICA</t>
  </si>
  <si>
    <t>02726459</t>
  </si>
  <si>
    <t>GRAD OROSLAVJE</t>
  </si>
  <si>
    <t>ORO TRG 1</t>
  </si>
  <si>
    <t>49243 OROSLAVJE</t>
  </si>
  <si>
    <t>86505626714</t>
  </si>
  <si>
    <t>GRAD OSIJEK</t>
  </si>
  <si>
    <t>KUHAČEVA 9</t>
  </si>
  <si>
    <t>31000 OSIJEK</t>
  </si>
  <si>
    <t>02640651</t>
  </si>
  <si>
    <t>GRAD OTOČAC</t>
  </si>
  <si>
    <t>KRALJA ZVONIMIRA 10</t>
  </si>
  <si>
    <t>53220 OTOČAC</t>
  </si>
  <si>
    <t>02553651</t>
  </si>
  <si>
    <t>14180718952</t>
  </si>
  <si>
    <t>GRAD OTOK</t>
  </si>
  <si>
    <t>TRG KRALJA TOMISLAVA 6A</t>
  </si>
  <si>
    <t>32252 OTOK</t>
  </si>
  <si>
    <t>02661314</t>
  </si>
  <si>
    <t>70233583656</t>
  </si>
  <si>
    <t>GRAD OZALJ</t>
  </si>
  <si>
    <t>KURILOVAC 1</t>
  </si>
  <si>
    <t>47280 OZALJ</t>
  </si>
  <si>
    <t>45123683624</t>
  </si>
  <si>
    <t>GRAD PAG</t>
  </si>
  <si>
    <t>BRANIMIROVA OBALA 1</t>
  </si>
  <si>
    <t>23250 PAG</t>
  </si>
  <si>
    <t>02576104</t>
  </si>
  <si>
    <t>GRAD PAKRAC</t>
  </si>
  <si>
    <t>TRG BANA JOSIPA JELAČIĆA 18</t>
  </si>
  <si>
    <t>34550 PAKRAC</t>
  </si>
  <si>
    <t>02723565</t>
  </si>
  <si>
    <t>GRAD PAZIN</t>
  </si>
  <si>
    <t>DRUŽBA SV. ĆIRILA I METODA  10</t>
  </si>
  <si>
    <t xml:space="preserve">52000  PAZIN    </t>
  </si>
  <si>
    <t>02595613</t>
  </si>
  <si>
    <t>07969842379</t>
  </si>
  <si>
    <t>GRAD PETRINJA</t>
  </si>
  <si>
    <t>GUNDULIĆEVA 2</t>
  </si>
  <si>
    <t>44250 PETRINJA</t>
  </si>
  <si>
    <t>11848400362</t>
  </si>
  <si>
    <t>GRAD PLETERNICA</t>
  </si>
  <si>
    <t>IVANA ŠVEARA 2</t>
  </si>
  <si>
    <t>34310 PLETERNICA</t>
  </si>
  <si>
    <t>02761068</t>
  </si>
  <si>
    <t>GRAD PLOČE</t>
  </si>
  <si>
    <t>TRG KRALJA TOMISLAVA 23</t>
  </si>
  <si>
    <t>20340 PLOČE</t>
  </si>
  <si>
    <t>02544466</t>
  </si>
  <si>
    <t>GRAD POPOVAČA</t>
  </si>
  <si>
    <t>TRG GROFOVA ERDODYJA 5</t>
  </si>
  <si>
    <t>44317 POPOVAČA</t>
  </si>
  <si>
    <t>73945204941</t>
  </si>
  <si>
    <t>GRAD POREČ</t>
  </si>
  <si>
    <t>OBALA MARŠALA TITA 5</t>
  </si>
  <si>
    <t>52440 POREČ</t>
  </si>
  <si>
    <t>02552329</t>
  </si>
  <si>
    <t>41303906494</t>
  </si>
  <si>
    <t>GRAD POŽEGA</t>
  </si>
  <si>
    <t>TRG SV. TROJSTVA 1</t>
  </si>
  <si>
    <t>34000 POŽEGA</t>
  </si>
  <si>
    <t>02575957</t>
  </si>
  <si>
    <t>GRAD PREGRADA</t>
  </si>
  <si>
    <t>JOSIPA KARLA TUŠKANA 2</t>
  </si>
  <si>
    <t>49218 PREGRADA</t>
  </si>
  <si>
    <t>01467072751</t>
  </si>
  <si>
    <t>GRAD PRELOG</t>
  </si>
  <si>
    <t>GLAVNA 33</t>
  </si>
  <si>
    <t>40323 PRELOG</t>
  </si>
  <si>
    <t>02721961</t>
  </si>
  <si>
    <t>55624885874</t>
  </si>
  <si>
    <t>GRAD PULA - POLA</t>
  </si>
  <si>
    <t>FORUM 1</t>
  </si>
  <si>
    <t>52100 PULA</t>
  </si>
  <si>
    <t>02539560</t>
  </si>
  <si>
    <t>79517841355</t>
  </si>
  <si>
    <t>GRAD RAB</t>
  </si>
  <si>
    <t>TRG MUNICIPIUM ARBA 2</t>
  </si>
  <si>
    <t>51280 RAB</t>
  </si>
  <si>
    <t>02599309</t>
  </si>
  <si>
    <t>09555102027</t>
  </si>
  <si>
    <t>GRAD RIJEKA</t>
  </si>
  <si>
    <t>KORZO 16</t>
  </si>
  <si>
    <t>51000 RIJEKA</t>
  </si>
  <si>
    <t>02664763</t>
  </si>
  <si>
    <t>54382731928</t>
  </si>
  <si>
    <t>GRAD ROVINJ-ROVIGNO</t>
  </si>
  <si>
    <t>TRG MATTEOTTI 2</t>
  </si>
  <si>
    <t>52210 ROVINJ</t>
  </si>
  <si>
    <t>02545918</t>
  </si>
  <si>
    <t>25677819890</t>
  </si>
  <si>
    <t>GRAD SAMOBOR</t>
  </si>
  <si>
    <t>10430 SAMOBOR</t>
  </si>
  <si>
    <t>GRAD SENJ</t>
  </si>
  <si>
    <t>OBALA DR.FRANJE TUĐMANA 2</t>
  </si>
  <si>
    <t>53270 SENJ</t>
  </si>
  <si>
    <t>02598957</t>
  </si>
  <si>
    <t>61106276570</t>
  </si>
  <si>
    <t>GRAD SINJ</t>
  </si>
  <si>
    <t>DRAGAŠEV PROLAZ 10</t>
  </si>
  <si>
    <t>21230 SINJ</t>
  </si>
  <si>
    <t>02582252</t>
  </si>
  <si>
    <t>03210055420</t>
  </si>
  <si>
    <t>GRAD SISAK</t>
  </si>
  <si>
    <t>RIMSKA 26</t>
  </si>
  <si>
    <t>44000 SISAK</t>
  </si>
  <si>
    <t>08686015790</t>
  </si>
  <si>
    <t>GRAD SKRADIN</t>
  </si>
  <si>
    <t>TRG MALE GOSPE 3</t>
  </si>
  <si>
    <t>22222 SKRADIN</t>
  </si>
  <si>
    <t>02558491</t>
  </si>
  <si>
    <t>GRAD SLATINA</t>
  </si>
  <si>
    <t>TRG SVETOG JOSIPA 10</t>
  </si>
  <si>
    <t>33520 SLATINA</t>
  </si>
  <si>
    <t>02679299</t>
  </si>
  <si>
    <t>GRAD SLAVONSKI BROD</t>
  </si>
  <si>
    <t>35000 SLAVONSKI BROD</t>
  </si>
  <si>
    <t>02546086</t>
  </si>
  <si>
    <t>GRAD SLUNJ</t>
  </si>
  <si>
    <t>TRG DR. FRANJE TUĐMANA 12</t>
  </si>
  <si>
    <t>47240 SLUNJ</t>
  </si>
  <si>
    <t>33366502542</t>
  </si>
  <si>
    <t>GRAD SOLIN</t>
  </si>
  <si>
    <t>STJEPANA RADIĆA 42</t>
  </si>
  <si>
    <t>21210 SOLIN</t>
  </si>
  <si>
    <t>02548798</t>
  </si>
  <si>
    <t>40642464411</t>
  </si>
  <si>
    <t>GRAD SPLIT</t>
  </si>
  <si>
    <t>OBALA KNEZA BRANIMIRA 17</t>
  </si>
  <si>
    <t>21000 SPLIT</t>
  </si>
  <si>
    <t>02605902</t>
  </si>
  <si>
    <t>78755598868</t>
  </si>
  <si>
    <t>GRAD STARI GRAD</t>
  </si>
  <si>
    <t>NOVA RIVA 3</t>
  </si>
  <si>
    <t>21460 STARI GRAD</t>
  </si>
  <si>
    <t>02572907</t>
  </si>
  <si>
    <t>95584171878</t>
  </si>
  <si>
    <t>GRAD SUPETAR</t>
  </si>
  <si>
    <t>VLAČICA 5</t>
  </si>
  <si>
    <t>21400 SUPETAR</t>
  </si>
  <si>
    <t>02595699</t>
  </si>
  <si>
    <t>16857373591</t>
  </si>
  <si>
    <t>TRG ANTE STARČEVIĆA 5</t>
  </si>
  <si>
    <t>10431 SVETA NEDELJA</t>
  </si>
  <si>
    <t>24436052952</t>
  </si>
  <si>
    <t>GRAD SVETI IVAN ZELINA</t>
  </si>
  <si>
    <t>TRG ANTE STARČEVIĆA 12</t>
  </si>
  <si>
    <t>10380 SVETI IVAN ZELINA</t>
  </si>
  <si>
    <t>49654336134</t>
  </si>
  <si>
    <t>GRAD ŠIBENIK</t>
  </si>
  <si>
    <t>TRG PALIH BRANITELJA DOMOVINSKOG RATA 1</t>
  </si>
  <si>
    <t>22000 ŠIBENIK</t>
  </si>
  <si>
    <t>02580420</t>
  </si>
  <si>
    <t>GRAD TRILJ</t>
  </si>
  <si>
    <t>POLJIČKE REPUBLIKE 15</t>
  </si>
  <si>
    <t>21240 TRILJ</t>
  </si>
  <si>
    <t>02741300</t>
  </si>
  <si>
    <t>91648398574</t>
  </si>
  <si>
    <t>GRAD TROGIR</t>
  </si>
  <si>
    <t>TRG PAPE IVANA PAVLA II. 1</t>
  </si>
  <si>
    <t>21220 TROGIR</t>
  </si>
  <si>
    <t>02545004</t>
  </si>
  <si>
    <t>84400309496</t>
  </si>
  <si>
    <t xml:space="preserve">GRAD UMAG </t>
  </si>
  <si>
    <t>GIUSEPPE GARIBALDI 6</t>
  </si>
  <si>
    <t>52470 UMAG</t>
  </si>
  <si>
    <t>02554755</t>
  </si>
  <si>
    <t>84097228497</t>
  </si>
  <si>
    <t>GRAD VALPOVO</t>
  </si>
  <si>
    <t>MATIJE GUPCA 32</t>
  </si>
  <si>
    <t>31550 VALPOVO</t>
  </si>
  <si>
    <t>02736284</t>
  </si>
  <si>
    <t>GRAD VARAŽDIN</t>
  </si>
  <si>
    <t>42000 VARAŽDIN</t>
  </si>
  <si>
    <t>02655977</t>
  </si>
  <si>
    <t>13269011531</t>
  </si>
  <si>
    <t>GRAD VARAŽDINSKE TOPLICE</t>
  </si>
  <si>
    <t>MARŠALA TITA 4</t>
  </si>
  <si>
    <t>42223 VARAŽDINSKE TOPLICE</t>
  </si>
  <si>
    <t>02653273</t>
  </si>
  <si>
    <t>54177232254</t>
  </si>
  <si>
    <t>GRAD VELIKA GORICA</t>
  </si>
  <si>
    <t>TRG KRALJA TOMISLAVA 34</t>
  </si>
  <si>
    <t>10410 VELIKA GORICA</t>
  </si>
  <si>
    <t>GRAD VINKOVCI</t>
  </si>
  <si>
    <t>BANA JOSIPA JELAČIĆA 1</t>
  </si>
  <si>
    <t>32100 VINKOVCI</t>
  </si>
  <si>
    <t>02588200</t>
  </si>
  <si>
    <t>67648791479</t>
  </si>
  <si>
    <t>GRAD VIROVITICA</t>
  </si>
  <si>
    <t>TRG KRALJA TOMISLAVA 6</t>
  </si>
  <si>
    <t>33000 VIROVITICA</t>
  </si>
  <si>
    <t>02541238</t>
  </si>
  <si>
    <t>GRAD VIS</t>
  </si>
  <si>
    <t>VIS</t>
  </si>
  <si>
    <t>21480 VIS</t>
  </si>
  <si>
    <t>04076800</t>
  </si>
  <si>
    <t>GRAD VODICE</t>
  </si>
  <si>
    <t>IVE ČAČE 8</t>
  </si>
  <si>
    <t>22211 VODICE</t>
  </si>
  <si>
    <t>02728281</t>
  </si>
  <si>
    <t>GRAD VODNJAN - CITTA DI DIGNANO</t>
  </si>
  <si>
    <t>TRGOVAČKA 2</t>
  </si>
  <si>
    <t>52215 VODNJAN</t>
  </si>
  <si>
    <t>02558572</t>
  </si>
  <si>
    <t>15554218499</t>
  </si>
  <si>
    <t>GRAD VRBOVEC</t>
  </si>
  <si>
    <t>TRG PETRA ZRINSKOG 9</t>
  </si>
  <si>
    <t>10340 VRBOVEC</t>
  </si>
  <si>
    <t>GRAD VRBOVSKO</t>
  </si>
  <si>
    <t>GORANSKA 1</t>
  </si>
  <si>
    <t>51326 VRBOVSKO</t>
  </si>
  <si>
    <t>02907569</t>
  </si>
  <si>
    <t>GRAD VRGORAC</t>
  </si>
  <si>
    <t>TINA UJEVIĆA 8</t>
  </si>
  <si>
    <t>21276 VRGORAC</t>
  </si>
  <si>
    <t>02580195</t>
  </si>
  <si>
    <t>81573770233</t>
  </si>
  <si>
    <t>GRAD VRLIKA</t>
  </si>
  <si>
    <t>FRA FILIPA GRABOVCA 5</t>
  </si>
  <si>
    <t>21236 VRLIKA</t>
  </si>
  <si>
    <t>02727170</t>
  </si>
  <si>
    <t>64758262921</t>
  </si>
  <si>
    <t>GRAD VUKOVAR</t>
  </si>
  <si>
    <t>DR. FRANJE TUĐMANA 1</t>
  </si>
  <si>
    <t>32 000 VUKOVAR</t>
  </si>
  <si>
    <t>02974142</t>
  </si>
  <si>
    <t>GRAD ZABOK</t>
  </si>
  <si>
    <t>ZIVTOV TRG 10</t>
  </si>
  <si>
    <t>49210 ZABOK</t>
  </si>
  <si>
    <t>39265120858</t>
  </si>
  <si>
    <t>GRAD ZADAR</t>
  </si>
  <si>
    <t>NARODNI TRG 1</t>
  </si>
  <si>
    <t>23000 ZADAR</t>
  </si>
  <si>
    <t>02546558</t>
  </si>
  <si>
    <t>09933651854</t>
  </si>
  <si>
    <t>GRAD ZAGREB</t>
  </si>
  <si>
    <t>TRG STJEPANA RADIĆA 1</t>
  </si>
  <si>
    <t>10000 ZAGREB</t>
  </si>
  <si>
    <t>02576651</t>
  </si>
  <si>
    <t>61817894937</t>
  </si>
  <si>
    <t>GRAD ZAPREŠIĆ</t>
  </si>
  <si>
    <t>NOVA ULICA 10</t>
  </si>
  <si>
    <t>10290 ZAPREŠIĆ</t>
  </si>
  <si>
    <t>92840587889</t>
  </si>
  <si>
    <t>GRAD ZLATAR</t>
  </si>
  <si>
    <t>TRG SLOBODE 35</t>
  </si>
  <si>
    <t>49250 ZLATAR</t>
  </si>
  <si>
    <t>36370939278</t>
  </si>
  <si>
    <t>GRAD ŽUPANJA</t>
  </si>
  <si>
    <t>STROSSMAYEROVA 1</t>
  </si>
  <si>
    <t>32270 ŽUPANJA</t>
  </si>
  <si>
    <t>02542463</t>
  </si>
  <si>
    <t>60952110793</t>
  </si>
  <si>
    <t>OPĆINA  PODSTRANA</t>
  </si>
  <si>
    <t>PODSTRANA</t>
  </si>
  <si>
    <t>21312 PODSTRANA</t>
  </si>
  <si>
    <t>02544415</t>
  </si>
  <si>
    <t>40910925478</t>
  </si>
  <si>
    <t>OPĆINA  SUKOŠAN</t>
  </si>
  <si>
    <t>SUKOŠAN</t>
  </si>
  <si>
    <t>23206 SUKOŠAN</t>
  </si>
  <si>
    <t>02681676</t>
  </si>
  <si>
    <t>05968747240</t>
  </si>
  <si>
    <t xml:space="preserve">OPĆINA  ŠKABRNJA </t>
  </si>
  <si>
    <t>TRG DR FRANJE TUĐMANA 6</t>
  </si>
  <si>
    <t>23223 ŠKABRNJA</t>
  </si>
  <si>
    <t>02631369</t>
  </si>
  <si>
    <t>OPĆINA ANDRIJAŠEVCI</t>
  </si>
  <si>
    <t>VINKOVAČKA 6</t>
  </si>
  <si>
    <t>32271 ROKOVCI</t>
  </si>
  <si>
    <t>02552230</t>
  </si>
  <si>
    <t>47372067408</t>
  </si>
  <si>
    <t>OPĆINA ANTUNOVAC</t>
  </si>
  <si>
    <t>BRAĆE RADIĆA 4</t>
  </si>
  <si>
    <t>31216 ANTUNOVAC</t>
  </si>
  <si>
    <t>02568047</t>
  </si>
  <si>
    <t>OPĆINA BABINA GREDA</t>
  </si>
  <si>
    <t>VLADIMIRA NAZORA 3</t>
  </si>
  <si>
    <t>32276 BABINA GREDA</t>
  </si>
  <si>
    <t>02558360</t>
  </si>
  <si>
    <t xml:space="preserve">20166270406         </t>
  </si>
  <si>
    <t>OPĆINA BALE</t>
  </si>
  <si>
    <t>TRG TOMASSO BEMBO 1</t>
  </si>
  <si>
    <t>52211 BALE</t>
  </si>
  <si>
    <t>02676532</t>
  </si>
  <si>
    <t>05198666627</t>
  </si>
  <si>
    <t>OPĆINA BARBAN</t>
  </si>
  <si>
    <t>BARBAN 69</t>
  </si>
  <si>
    <t>52207 BARBAN</t>
  </si>
  <si>
    <t>02555549</t>
  </si>
  <si>
    <t>98875297738</t>
  </si>
  <si>
    <t>OPĆINA BARILOVIĆ</t>
  </si>
  <si>
    <t>BARILOVIĆ BB</t>
  </si>
  <si>
    <t>47252 BARILOVIĆ</t>
  </si>
  <si>
    <t>20647441417</t>
  </si>
  <si>
    <t>OPĆINA BAŠKA</t>
  </si>
  <si>
    <t>PALADA 88</t>
  </si>
  <si>
    <t>51523 BAŠKA</t>
  </si>
  <si>
    <t>02546299</t>
  </si>
  <si>
    <t xml:space="preserve">OPĆINA BAŠKA VODA </t>
  </si>
  <si>
    <t>OBALA SV. NIKOLE 65</t>
  </si>
  <si>
    <t>21320 BAŠKA VODA</t>
  </si>
  <si>
    <t>02899817</t>
  </si>
  <si>
    <t>23958451309</t>
  </si>
  <si>
    <t>OPĆINA BEBRINA</t>
  </si>
  <si>
    <t>BEBRINA BB</t>
  </si>
  <si>
    <t>35254 BEBRINA</t>
  </si>
  <si>
    <t>02575574</t>
  </si>
  <si>
    <t>OPĆINA BEDEKOVČINA</t>
  </si>
  <si>
    <t>TRG ANTE STARČEVIĆA 8</t>
  </si>
  <si>
    <t>49221 BEDEKOVČINA</t>
  </si>
  <si>
    <t>33523559931</t>
  </si>
  <si>
    <t>OPĆINA BEDENICA</t>
  </si>
  <si>
    <t>BEDENICA 112</t>
  </si>
  <si>
    <t>10381 BEDENICA</t>
  </si>
  <si>
    <t>OPĆINA BEDNJA</t>
  </si>
  <si>
    <t>TRG SVETE MARIJE 26</t>
  </si>
  <si>
    <t>42253 BEDNJA</t>
  </si>
  <si>
    <t>02691825</t>
  </si>
  <si>
    <t>48874522780</t>
  </si>
  <si>
    <t>OPĆINA BELICA</t>
  </si>
  <si>
    <t>KRALJA TOMISLAVA 91</t>
  </si>
  <si>
    <t>40319 BELICA</t>
  </si>
  <si>
    <t>02650959</t>
  </si>
  <si>
    <t>82653423700</t>
  </si>
  <si>
    <t>OPĆINA BEREK</t>
  </si>
  <si>
    <t>BEREK 77</t>
  </si>
  <si>
    <t>43232 BEREK</t>
  </si>
  <si>
    <t>02539578</t>
  </si>
  <si>
    <t>OPĆINA BERETINEC</t>
  </si>
  <si>
    <t>TRG HRVATSKIH BRANITELJA 1</t>
  </si>
  <si>
    <t>42201 BERETINEC</t>
  </si>
  <si>
    <t>02653362</t>
  </si>
  <si>
    <t>43667904961</t>
  </si>
  <si>
    <t>OPĆINA BIBINJE</t>
  </si>
  <si>
    <t>TRG TOME BULIĆA 2</t>
  </si>
  <si>
    <t>23205 BIBINJE</t>
  </si>
  <si>
    <t>02575701</t>
  </si>
  <si>
    <t>OPĆINA BILICE</t>
  </si>
  <si>
    <t>LUGOVIĆI-SLAVICE 21</t>
  </si>
  <si>
    <t>22000 BILICE</t>
  </si>
  <si>
    <t>02569604</t>
  </si>
  <si>
    <t>OPĆINA BILJE</t>
  </si>
  <si>
    <t>KRALJA ZVONIMIRA 1B</t>
  </si>
  <si>
    <t>31327 BILJE</t>
  </si>
  <si>
    <t>02554933</t>
  </si>
  <si>
    <t>OPĆINA BISKUPIJA</t>
  </si>
  <si>
    <t>ORLIĆ BB</t>
  </si>
  <si>
    <t>22300 KNIN</t>
  </si>
  <si>
    <t>02543613</t>
  </si>
  <si>
    <t>OPĆINA BISTRA</t>
  </si>
  <si>
    <t>BISTRANSKA ULICA 98</t>
  </si>
  <si>
    <t>10298 DONJA BISTRA</t>
  </si>
  <si>
    <t>75454185661</t>
  </si>
  <si>
    <t>OPĆINA BIZOVAC</t>
  </si>
  <si>
    <t>KRALJA TOMISLAVA 89</t>
  </si>
  <si>
    <t>31222 BIZOVAC</t>
  </si>
  <si>
    <t>02576848</t>
  </si>
  <si>
    <t>OPĆINA BLATO</t>
  </si>
  <si>
    <t>31. ULICA 2/4</t>
  </si>
  <si>
    <t>20271  BLATO</t>
  </si>
  <si>
    <t>02539551</t>
  </si>
  <si>
    <t>OPĆINA BOGDANOVCI</t>
  </si>
  <si>
    <t>32000 BOGDANOVCI</t>
  </si>
  <si>
    <t>02548500</t>
  </si>
  <si>
    <t>03766309328</t>
  </si>
  <si>
    <t>OPĆINA BOL</t>
  </si>
  <si>
    <t>PJACA 2</t>
  </si>
  <si>
    <t>21420 BOL</t>
  </si>
  <si>
    <t>00428396</t>
  </si>
  <si>
    <t xml:space="preserve">00220851454         </t>
  </si>
  <si>
    <t>OPĆINA BOROVO</t>
  </si>
  <si>
    <t>GLAVNA 3</t>
  </si>
  <si>
    <t>32227 BOROVO</t>
  </si>
  <si>
    <t>02554992</t>
  </si>
  <si>
    <t>02417916452</t>
  </si>
  <si>
    <t>OPĆINA BOSILJEVO</t>
  </si>
  <si>
    <t>BOSILJEVO 14</t>
  </si>
  <si>
    <t>47251 BOSILJEVO</t>
  </si>
  <si>
    <t>08374469913</t>
  </si>
  <si>
    <t>OPĆINA BOŠNJACI</t>
  </si>
  <si>
    <t>TRG FRA. B.T. LEAKOVIĆA 15</t>
  </si>
  <si>
    <t>32275 BOŠNJACI</t>
  </si>
  <si>
    <t>02566036</t>
  </si>
  <si>
    <t>17878278883</t>
  </si>
  <si>
    <t>OPĆINA BRCKOVLJANI</t>
  </si>
  <si>
    <t>JOZIPA ZORIĆA 1</t>
  </si>
  <si>
    <t>27651797242</t>
  </si>
  <si>
    <t>OPĆINA BRDOVEC</t>
  </si>
  <si>
    <t>10291 BRDOVEC</t>
  </si>
  <si>
    <t>14722979018</t>
  </si>
  <si>
    <t xml:space="preserve">OPĆINA BRELA </t>
  </si>
  <si>
    <t>TRG ŽRTAVA DOMOVINSKOG RATA 1</t>
  </si>
  <si>
    <t>21322 BRELA</t>
  </si>
  <si>
    <t>02837889</t>
  </si>
  <si>
    <t>48917268071</t>
  </si>
  <si>
    <t>OPĆINA BRESTOVAC</t>
  </si>
  <si>
    <t>POŽEŠKA 76</t>
  </si>
  <si>
    <t>34322 BRESTOVEC</t>
  </si>
  <si>
    <t>02580390</t>
  </si>
  <si>
    <t>OPĆINA BREZNICA</t>
  </si>
  <si>
    <t>BISAG 23 BISAG</t>
  </si>
  <si>
    <t>42226 BREZNICA</t>
  </si>
  <si>
    <t>02658895</t>
  </si>
  <si>
    <t>59573646857</t>
  </si>
  <si>
    <t>OPĆINA BREZNIČKI HUM</t>
  </si>
  <si>
    <t>BREZNIČKI HUM 4</t>
  </si>
  <si>
    <t>42225 BREZNIČKI HUM</t>
  </si>
  <si>
    <t>02657384</t>
  </si>
  <si>
    <t>35774913576</t>
  </si>
  <si>
    <t>OPĆINA BRINJE</t>
  </si>
  <si>
    <t>FRANKOPANSKA 33</t>
  </si>
  <si>
    <t>53260 BRINJE</t>
  </si>
  <si>
    <t>02780879</t>
  </si>
  <si>
    <t>OPĆINA BROD MORAVICE</t>
  </si>
  <si>
    <t xml:space="preserve">STJEPANA RADIĆA 2 </t>
  </si>
  <si>
    <t>51312 BROD MORAVICE</t>
  </si>
  <si>
    <t>02564149</t>
  </si>
  <si>
    <t>05181328356</t>
  </si>
  <si>
    <t>OPĆINA BRODSKI STUPNIK</t>
  </si>
  <si>
    <t>STJEPANA RADIĆA 117</t>
  </si>
  <si>
    <t>35253 BRODSKI STUPNIK</t>
  </si>
  <si>
    <t>02558343</t>
  </si>
  <si>
    <t>OPĆINA BRTONIGLA</t>
  </si>
  <si>
    <t>TRG SV. ZENONA 1</t>
  </si>
  <si>
    <t>52474 BRTONIGLA</t>
  </si>
  <si>
    <t>02575922</t>
  </si>
  <si>
    <t>81025770849</t>
  </si>
  <si>
    <t>OPĆINA BUDINŠČINA</t>
  </si>
  <si>
    <t>BUDINŠČINA 6</t>
  </si>
  <si>
    <t>49284 BUDINŠČINA</t>
  </si>
  <si>
    <t>06550373801</t>
  </si>
  <si>
    <t>OPĆINA BUKOVLJE</t>
  </si>
  <si>
    <t>JOSIPA KOZARCA 20</t>
  </si>
  <si>
    <t>35209 BUKOVLJE</t>
  </si>
  <si>
    <t>02639483</t>
  </si>
  <si>
    <t>OPĆINA CERNA</t>
  </si>
  <si>
    <t>ŠETALIŠTE FRANJE TUĐMANA 2</t>
  </si>
  <si>
    <t>32272 CERNA</t>
  </si>
  <si>
    <t>02548852</t>
  </si>
  <si>
    <t>14013350842</t>
  </si>
  <si>
    <t>OPĆINA CERNIK</t>
  </si>
  <si>
    <t>FRANKOPANSKA 117</t>
  </si>
  <si>
    <t>35404 CERNIK</t>
  </si>
  <si>
    <t>02713217</t>
  </si>
  <si>
    <t>OPĆINA CEROVLJE</t>
  </si>
  <si>
    <t>DOM JOSIP DAUS BB</t>
  </si>
  <si>
    <t>52402 CEROVLJE</t>
  </si>
  <si>
    <t>02638380</t>
  </si>
  <si>
    <t>76990583198</t>
  </si>
  <si>
    <t>OPĆINA CESTICA</t>
  </si>
  <si>
    <t>DRAVSKA 1 A</t>
  </si>
  <si>
    <t>42208 CESTICA</t>
  </si>
  <si>
    <t>02541858</t>
  </si>
  <si>
    <t>92031563169</t>
  </si>
  <si>
    <t>OPĆINA CETINGRAD</t>
  </si>
  <si>
    <t>TRG HRVATSKIH BRANITELJA 2</t>
  </si>
  <si>
    <t>47222 CETINGRAD</t>
  </si>
  <si>
    <t>41363755317</t>
  </si>
  <si>
    <t>OPĆINA CISTA PROVO</t>
  </si>
  <si>
    <t>CISTA PROVO</t>
  </si>
  <si>
    <t>21256 CISTA PROVO</t>
  </si>
  <si>
    <t>02800217</t>
  </si>
  <si>
    <t>19103241858</t>
  </si>
  <si>
    <t>OPĆINA CIVLJANE</t>
  </si>
  <si>
    <t>KOD DOMA 3</t>
  </si>
  <si>
    <t>22310 KIJEVO</t>
  </si>
  <si>
    <t>02546094</t>
  </si>
  <si>
    <t>08624197034</t>
  </si>
  <si>
    <t>OPĆINA CRNAC</t>
  </si>
  <si>
    <t>ZRINSKA 2</t>
  </si>
  <si>
    <t>33507 CRNAC</t>
  </si>
  <si>
    <t>02729202</t>
  </si>
  <si>
    <t>OPĆINA ČAČINCI</t>
  </si>
  <si>
    <t>TRG KARDINALA FRANJE KUHARIĆA 2</t>
  </si>
  <si>
    <t>33514 ČAČINCI</t>
  </si>
  <si>
    <t>02738937</t>
  </si>
  <si>
    <t>02807547937</t>
  </si>
  <si>
    <t>OPĆINA ČAĐAVICA</t>
  </si>
  <si>
    <t>KOLODVORSKA 18</t>
  </si>
  <si>
    <t>33523 ČAĐAVICA</t>
  </si>
  <si>
    <t>02663139</t>
  </si>
  <si>
    <t>OPĆINA ČAGLIN</t>
  </si>
  <si>
    <t>KRALJA TOMISLAVA 56E</t>
  </si>
  <si>
    <t>34350 ČAGLIN</t>
  </si>
  <si>
    <t>02584395</t>
  </si>
  <si>
    <t>OPĆINA ČAVLE</t>
  </si>
  <si>
    <t>ČAVLE 206</t>
  </si>
  <si>
    <t>51219 ČAVLE</t>
  </si>
  <si>
    <t>02554941</t>
  </si>
  <si>
    <t>27613220645</t>
  </si>
  <si>
    <t>OPĆINA ČEMINAC</t>
  </si>
  <si>
    <t>NOVA 5</t>
  </si>
  <si>
    <t>31325 ČEMINAC</t>
  </si>
  <si>
    <t>02541394</t>
  </si>
  <si>
    <t>OPĆINA ČEPIN</t>
  </si>
  <si>
    <t>KRALJA ZVONIMIRA 105</t>
  </si>
  <si>
    <t>31431 ČEPIN</t>
  </si>
  <si>
    <t>02547708</t>
  </si>
  <si>
    <t>OPĆINA DARDA</t>
  </si>
  <si>
    <t>SV. IVANA KRSTITELJA 101</t>
  </si>
  <si>
    <t>31326 DARDA</t>
  </si>
  <si>
    <t>02546175</t>
  </si>
  <si>
    <t>OPĆINA DAVOR</t>
  </si>
  <si>
    <t>IVANA GUNDULIĆA 35</t>
  </si>
  <si>
    <t>35425 DAVOR</t>
  </si>
  <si>
    <t>02707861</t>
  </si>
  <si>
    <t>OPĆINA DEKANOVEC</t>
  </si>
  <si>
    <t>FLORIJANA ANDRAŠECA 41</t>
  </si>
  <si>
    <t>40318 DEKANOVEC</t>
  </si>
  <si>
    <t>02582236</t>
  </si>
  <si>
    <t>34666892913</t>
  </si>
  <si>
    <t>OPĆINA DESINIĆ</t>
  </si>
  <si>
    <t>TRG SV. JURJA 7</t>
  </si>
  <si>
    <t>49216 DESINIĆ</t>
  </si>
  <si>
    <t>67465231566</t>
  </si>
  <si>
    <t>OPĆINA DEŽANOVAC</t>
  </si>
  <si>
    <t>DEŽANOVAC 288</t>
  </si>
  <si>
    <t>43506 DEŽANOVEC</t>
  </si>
  <si>
    <t>02591065</t>
  </si>
  <si>
    <t>47232557632</t>
  </si>
  <si>
    <t>OPĆINA DICMO</t>
  </si>
  <si>
    <t xml:space="preserve">KRAJ BB </t>
  </si>
  <si>
    <t>21232  DICMO</t>
  </si>
  <si>
    <t>02555077</t>
  </si>
  <si>
    <t>29961155594</t>
  </si>
  <si>
    <t>OPĆINA DOBRINJ</t>
  </si>
  <si>
    <t>DOBRINJ 103</t>
  </si>
  <si>
    <t>51514 DOBRINJ</t>
  </si>
  <si>
    <t>02541360</t>
  </si>
  <si>
    <t>OPĆINA DOMAŠINEC</t>
  </si>
  <si>
    <t>MARTINA PUŠTEKA 9</t>
  </si>
  <si>
    <t>40318 DOMAŠINEC</t>
  </si>
  <si>
    <t>02667231</t>
  </si>
  <si>
    <t>37004222770</t>
  </si>
  <si>
    <t>OPĆINA DONJA DUBRAVA</t>
  </si>
  <si>
    <t>TRG REPUBLIKE 13</t>
  </si>
  <si>
    <t>40328 DONJA DUBRAVA</t>
  </si>
  <si>
    <t>02556987</t>
  </si>
  <si>
    <t>63140387407</t>
  </si>
  <si>
    <t>OPĆINA DONJA MOTIČINA</t>
  </si>
  <si>
    <t>MATIJE GUPCA BB</t>
  </si>
  <si>
    <t>31513 DONJA MOTIČINA</t>
  </si>
  <si>
    <t>02552388</t>
  </si>
  <si>
    <t>05744763826</t>
  </si>
  <si>
    <t>OPĆINA DONJA VOĆA</t>
  </si>
  <si>
    <t>DONJA VOĆA 26 C</t>
  </si>
  <si>
    <t>42245 DONJA VOĆA</t>
  </si>
  <si>
    <t>02684250</t>
  </si>
  <si>
    <t>07707519145</t>
  </si>
  <si>
    <t>OPĆINA DONJI ANDRIJEVCI</t>
  </si>
  <si>
    <t>TRG KRALJA ZVONIMIRA 5</t>
  </si>
  <si>
    <t>35214 DONJI ANDRIJEVCI</t>
  </si>
  <si>
    <t>02635046</t>
  </si>
  <si>
    <t>OPĆINA DONJI KRALJEVEC</t>
  </si>
  <si>
    <t>KOLODVORSKA 52D</t>
  </si>
  <si>
    <t>40320 DONJI KRALJEVEC</t>
  </si>
  <si>
    <t>02654709</t>
  </si>
  <si>
    <t>51571293140</t>
  </si>
  <si>
    <t>OPĆINA DONJI KUKURUZARI</t>
  </si>
  <si>
    <t>DONJI KUKURUZARI 54</t>
  </si>
  <si>
    <t>44431 DONJI KUKURUZARI</t>
  </si>
  <si>
    <t>68881952354</t>
  </si>
  <si>
    <t>OPĆINA DONJI LAPAC</t>
  </si>
  <si>
    <t>TRG NIKOLE TESLE 1</t>
  </si>
  <si>
    <t>53250 DONJI LAPAC</t>
  </si>
  <si>
    <t>02741644</t>
  </si>
  <si>
    <t>OPĆINA DONJI VIDOVEC</t>
  </si>
  <si>
    <t>RADE KONČARA BB</t>
  </si>
  <si>
    <t>40327 DONJI VIDOVEC</t>
  </si>
  <si>
    <t>02623706</t>
  </si>
  <si>
    <t>09139211445</t>
  </si>
  <si>
    <t>OPĆINA DRAGALIĆ</t>
  </si>
  <si>
    <t>TRG SV. IVANA KRSTITELJA 2</t>
  </si>
  <si>
    <t>35428 DRAGALIĆ</t>
  </si>
  <si>
    <t>02699168</t>
  </si>
  <si>
    <t>OPĆINA DRAGANIĆ</t>
  </si>
  <si>
    <t>DRAGANIĆI 10</t>
  </si>
  <si>
    <t>47201 DRAGANIĆ</t>
  </si>
  <si>
    <t>45803800853</t>
  </si>
  <si>
    <t>OPĆINA DRAŽ</t>
  </si>
  <si>
    <t>BRAĆE RADIĆA 58</t>
  </si>
  <si>
    <t xml:space="preserve"> 31305 DRAŽ</t>
  </si>
  <si>
    <t>02595745</t>
  </si>
  <si>
    <t>OPĆINA DRENOVCI</t>
  </si>
  <si>
    <t>TOLJANI 1</t>
  </si>
  <si>
    <t>32257 DRENOVCI</t>
  </si>
  <si>
    <t>02596920</t>
  </si>
  <si>
    <t>97589925435</t>
  </si>
  <si>
    <t>OPĆINA DRENJE</t>
  </si>
  <si>
    <t>GAJEVA 25</t>
  </si>
  <si>
    <t>31418 DRENJE</t>
  </si>
  <si>
    <t>02548941</t>
  </si>
  <si>
    <t>OPĆINA DRNJE</t>
  </si>
  <si>
    <t>TRG KRALJA TOMISLAVA 29</t>
  </si>
  <si>
    <t>48322 DRNJE</t>
  </si>
  <si>
    <t>02697572</t>
  </si>
  <si>
    <t>02036418261</t>
  </si>
  <si>
    <t>OPĆINA DUBRAVA</t>
  </si>
  <si>
    <t>BRAĆE RADIĆA 2</t>
  </si>
  <si>
    <t>10342 DUBRAVA</t>
  </si>
  <si>
    <t>37279932922</t>
  </si>
  <si>
    <t>OPĆINA DUBRAVICA</t>
  </si>
  <si>
    <t>PAVLA ŠTOOSA 3</t>
  </si>
  <si>
    <t>10293 DUBRAVICA</t>
  </si>
  <si>
    <t>89243140464</t>
  </si>
  <si>
    <t>OPĆINA DUBROVAČKO PRIMORJE</t>
  </si>
  <si>
    <t>TRG RUĐERA BOŠKOVIĆA 1</t>
  </si>
  <si>
    <t>20232 DUB.PRIMORJE</t>
  </si>
  <si>
    <t>02561620</t>
  </si>
  <si>
    <t>OPĆINA DUGI RAT</t>
  </si>
  <si>
    <t>POLJIČKA CESTA 133</t>
  </si>
  <si>
    <t>21315 DUGI RAT</t>
  </si>
  <si>
    <t>02542455</t>
  </si>
  <si>
    <t>70748151333</t>
  </si>
  <si>
    <t>OPĆINA DUGOPOLJE</t>
  </si>
  <si>
    <t>TRG FRANJE TUĐMANA 1</t>
  </si>
  <si>
    <t>21204 DUGOPOLJE</t>
  </si>
  <si>
    <t>02569647</t>
  </si>
  <si>
    <t>57240842564</t>
  </si>
  <si>
    <t>OPĆINA DVOR</t>
  </si>
  <si>
    <t>44440 DVOR</t>
  </si>
  <si>
    <t>88983260227</t>
  </si>
  <si>
    <t>OPĆINA ĐELEKOVEC</t>
  </si>
  <si>
    <t>MIHOVILA PAVLEKA MIŠKINE 1</t>
  </si>
  <si>
    <t>48316 ĐELEKOVEC</t>
  </si>
  <si>
    <t>02691981</t>
  </si>
  <si>
    <t>OPĆINA ĐULOVAC</t>
  </si>
  <si>
    <t>ĐURINA 92</t>
  </si>
  <si>
    <t>43532 ĐULOVAC</t>
  </si>
  <si>
    <t>02554666</t>
  </si>
  <si>
    <t>83207178681</t>
  </si>
  <si>
    <t>OPĆINA ĐURĐENOVAC</t>
  </si>
  <si>
    <t>TRG NIKOLE ŠUBIĆA ZRINSKOGA 6</t>
  </si>
  <si>
    <t>31511 ĐURĐENOVAC</t>
  </si>
  <si>
    <t>02611759</t>
  </si>
  <si>
    <t>OPĆINA ĐURMANEC</t>
  </si>
  <si>
    <t>ĐURMANEC 137</t>
  </si>
  <si>
    <t>49225 ĐURMANEC</t>
  </si>
  <si>
    <t>64964131342</t>
  </si>
  <si>
    <t>OPĆINA ERDUT</t>
  </si>
  <si>
    <t>JOSIPA BANA JELAČIĆA 4</t>
  </si>
  <si>
    <t>31206 ERDUT</t>
  </si>
  <si>
    <t>02574624</t>
  </si>
  <si>
    <t>OPĆINA ERNESTINOVO</t>
  </si>
  <si>
    <t>VLADIMIRA NAZORA 64</t>
  </si>
  <si>
    <t>31215 ERNESTINOVO</t>
  </si>
  <si>
    <t>02554968</t>
  </si>
  <si>
    <t>OPĆINA ERVENIK</t>
  </si>
  <si>
    <t>02690357</t>
  </si>
  <si>
    <t>OPĆINA FARKAŠEVAC</t>
  </si>
  <si>
    <t>FARKAŠEVAC BB</t>
  </si>
  <si>
    <t>10344 FARKAŠEVAC</t>
  </si>
  <si>
    <t>13211120182</t>
  </si>
  <si>
    <t>OPĆINA FAŽANA</t>
  </si>
  <si>
    <t>43. ISTARSKE DIVIZIJE</t>
  </si>
  <si>
    <t>52212 FAŽANA</t>
  </si>
  <si>
    <t>02545667</t>
  </si>
  <si>
    <t>47321571460</t>
  </si>
  <si>
    <t>OPĆINA FERDINANDOVAC</t>
  </si>
  <si>
    <t>TRG SLOBODE 28</t>
  </si>
  <si>
    <t>48356 FERDINANDOVAC</t>
  </si>
  <si>
    <t>02546566</t>
  </si>
  <si>
    <t>49223263989</t>
  </si>
  <si>
    <t>OPĆINA FERIČANCI</t>
  </si>
  <si>
    <t>TRG MATIJE GUPCA 3</t>
  </si>
  <si>
    <t>31512 FERIČANCI</t>
  </si>
  <si>
    <t>02595761</t>
  </si>
  <si>
    <t>OPĆINA FUNTANA</t>
  </si>
  <si>
    <t xml:space="preserve">BERNARDA BORISIA 2 </t>
  </si>
  <si>
    <t>52452 FUNTANA</t>
  </si>
  <si>
    <t>02544920</t>
  </si>
  <si>
    <t>65952269093</t>
  </si>
  <si>
    <t>OPĆINA FUŽINE</t>
  </si>
  <si>
    <t>DR. FRANJE RAČKOG 19</t>
  </si>
  <si>
    <t>51322 FUŽINE</t>
  </si>
  <si>
    <t>02698773</t>
  </si>
  <si>
    <t>50371966761</t>
  </si>
  <si>
    <t>OPĆINA GALOVAC</t>
  </si>
  <si>
    <t>GALOVAC BB</t>
  </si>
  <si>
    <t>23222 GALOVAC</t>
  </si>
  <si>
    <t>02668017</t>
  </si>
  <si>
    <t>02309002175</t>
  </si>
  <si>
    <t>OPĆINA GARČIN</t>
  </si>
  <si>
    <t>KRALJA TOMISLAVA 92</t>
  </si>
  <si>
    <t>35212 GARČIN</t>
  </si>
  <si>
    <t>02604051</t>
  </si>
  <si>
    <t>OPĆINA GENERALSKI STOL</t>
  </si>
  <si>
    <t>GENERALSKI STOL 32</t>
  </si>
  <si>
    <t>47262 GENERALSKI STOL</t>
  </si>
  <si>
    <t>58079751001</t>
  </si>
  <si>
    <t>OPĆINA GOLA</t>
  </si>
  <si>
    <t>48331 GOLA</t>
  </si>
  <si>
    <t>02701324</t>
  </si>
  <si>
    <t>OPĆINA GORIČAN</t>
  </si>
  <si>
    <t>TRG SVETOG LEONARDA 22</t>
  </si>
  <si>
    <t>40324 GORIČAN</t>
  </si>
  <si>
    <t>02653451</t>
  </si>
  <si>
    <t>14842985448</t>
  </si>
  <si>
    <t>OPĆINA GORJANI</t>
  </si>
  <si>
    <t>KULA 1</t>
  </si>
  <si>
    <t>31422 GORJANI</t>
  </si>
  <si>
    <t>02563401</t>
  </si>
  <si>
    <t>05866611479</t>
  </si>
  <si>
    <t>OPĆINA GORNJA RIJEKA</t>
  </si>
  <si>
    <t>TRG SIDONIJE ERDODY 3</t>
  </si>
  <si>
    <t>48268 GORNJA RIJEKA</t>
  </si>
  <si>
    <t>02599007</t>
  </si>
  <si>
    <t>38669993312</t>
  </si>
  <si>
    <t>OPĆINA GORNJA STUBICA</t>
  </si>
  <si>
    <t>TRG SV.JURJA 2</t>
  </si>
  <si>
    <t>49245 GORNJA STUBICA</t>
  </si>
  <si>
    <t>82071829681</t>
  </si>
  <si>
    <t>OPĆINA GORNJA VRBA</t>
  </si>
  <si>
    <t>35208 RUŠČICA</t>
  </si>
  <si>
    <t>02541084</t>
  </si>
  <si>
    <t>OPĆINA GORNJI BOGIĆEVCI</t>
  </si>
  <si>
    <t>35429 GORNJI BOGIĆEVCI</t>
  </si>
  <si>
    <t>02704609</t>
  </si>
  <si>
    <t>OPĆINA GORNJI KNEGINEC</t>
  </si>
  <si>
    <t>TRG DR. FRANJE TUĐMANA 2C</t>
  </si>
  <si>
    <t>42204 TURČIN</t>
  </si>
  <si>
    <t>02652935</t>
  </si>
  <si>
    <t>60823665184</t>
  </si>
  <si>
    <t>OPĆINA GORNJI MIHALJEVEC</t>
  </si>
  <si>
    <t>GORNJI MIHALJEVEC 74</t>
  </si>
  <si>
    <t>40306 MACINEC</t>
  </si>
  <si>
    <t>02652889</t>
  </si>
  <si>
    <t>86063681036</t>
  </si>
  <si>
    <t>OPĆINA GRAČAC</t>
  </si>
  <si>
    <t>PARK SV. JURJA 1</t>
  </si>
  <si>
    <t>23440 GRAČAC</t>
  </si>
  <si>
    <t>02543656</t>
  </si>
  <si>
    <t>OPĆINA GRAČIŠĆE</t>
  </si>
  <si>
    <t>LOŽA 1</t>
  </si>
  <si>
    <t>52403 GRAČIŠĆE</t>
  </si>
  <si>
    <t>02611589</t>
  </si>
  <si>
    <t>54846336787</t>
  </si>
  <si>
    <t>OPĆINA GRADAC</t>
  </si>
  <si>
    <t>STJEPANA RADIĆA 3</t>
  </si>
  <si>
    <t>21330 GRADAC</t>
  </si>
  <si>
    <t>02589982</t>
  </si>
  <si>
    <t>43460605025</t>
  </si>
  <si>
    <t>OPĆINA GRADEC</t>
  </si>
  <si>
    <t>GRADEC 134</t>
  </si>
  <si>
    <t>10345 GRADEC</t>
  </si>
  <si>
    <t>16296383026</t>
  </si>
  <si>
    <t>OPĆINA GRADINA</t>
  </si>
  <si>
    <t>33411 GRADINA</t>
  </si>
  <si>
    <t>02574527</t>
  </si>
  <si>
    <t>OPĆINA GRADIŠTE</t>
  </si>
  <si>
    <t>TRG HRVATSKIH VELIKANA 36</t>
  </si>
  <si>
    <t>32273 GRADIŠTE</t>
  </si>
  <si>
    <t>02580730</t>
  </si>
  <si>
    <t>OPĆINA GROŽNJAN</t>
  </si>
  <si>
    <t>UMBERTA GORJANA 3</t>
  </si>
  <si>
    <t>52429 GROŽNJAN</t>
  </si>
  <si>
    <t>00424382</t>
  </si>
  <si>
    <t xml:space="preserve">68596360405         </t>
  </si>
  <si>
    <t>OPĆINA GUNDINCI</t>
  </si>
  <si>
    <t>STJEPANA RADIĆA 4</t>
  </si>
  <si>
    <t>35222 GUNDINCI</t>
  </si>
  <si>
    <t>02574977</t>
  </si>
  <si>
    <t>OPĆINA GUNJA</t>
  </si>
  <si>
    <t>VLADIMIRA NAZORA 97</t>
  </si>
  <si>
    <t>32260 GUNJA</t>
  </si>
  <si>
    <t>02547805</t>
  </si>
  <si>
    <t>80621259595</t>
  </si>
  <si>
    <t>OPĆINA GVOZD</t>
  </si>
  <si>
    <t>TRG DR. FRANJE TUĐMANA 6</t>
  </si>
  <si>
    <t>44410 GVOZD</t>
  </si>
  <si>
    <t>52580744719</t>
  </si>
  <si>
    <t>OPĆINA HERCEGOVAC</t>
  </si>
  <si>
    <t>MOSLAVAČKA 147</t>
  </si>
  <si>
    <t>43284 HERCEGOVAC</t>
  </si>
  <si>
    <t>02539543</t>
  </si>
  <si>
    <t>77012001014</t>
  </si>
  <si>
    <t>OPĆINA HLEBINE</t>
  </si>
  <si>
    <t>TRG IVANA GENERALIĆA 1</t>
  </si>
  <si>
    <t>48323 HLEBINE</t>
  </si>
  <si>
    <t>02697645</t>
  </si>
  <si>
    <t>07440607982</t>
  </si>
  <si>
    <t xml:space="preserve">OPĆINA HRAŠČINA </t>
  </si>
  <si>
    <t>TRGOVIŠČE 23C</t>
  </si>
  <si>
    <t>49283  HRAŠĆINA TRGOVIŠĆE</t>
  </si>
  <si>
    <t>68733114137</t>
  </si>
  <si>
    <t>OPĆINA HRVACE</t>
  </si>
  <si>
    <t>HRVACE BB</t>
  </si>
  <si>
    <t>21233 HRVACE</t>
  </si>
  <si>
    <t>02554704</t>
  </si>
  <si>
    <t>78065542020</t>
  </si>
  <si>
    <t>OPĆINA HRVATSKA DUBICA</t>
  </si>
  <si>
    <t>PETRA BERISLAVIĆA BB</t>
  </si>
  <si>
    <t>44450 HRVATSKA DUBICA</t>
  </si>
  <si>
    <t>01129249076</t>
  </si>
  <si>
    <t>OPĆINA HUM NA SUTLI</t>
  </si>
  <si>
    <t>HUM NA SUTLI 175</t>
  </si>
  <si>
    <t>49231 HUM NA SUTLI</t>
  </si>
  <si>
    <t>61743726362</t>
  </si>
  <si>
    <t>OPĆINA IVANKOVO</t>
  </si>
  <si>
    <t>BOŠNJACI 6</t>
  </si>
  <si>
    <t>32281 IVANKOVO</t>
  </si>
  <si>
    <t>02558866</t>
  </si>
  <si>
    <t>20225440050</t>
  </si>
  <si>
    <t>OPĆINA IVANSKA</t>
  </si>
  <si>
    <t>SLAVKA KOLARA 1</t>
  </si>
  <si>
    <t>43231 IVANSKA</t>
  </si>
  <si>
    <t>02785412</t>
  </si>
  <si>
    <t>56158521730</t>
  </si>
  <si>
    <t>OPĆINA JAGODNJAK</t>
  </si>
  <si>
    <t>BORISA KIDRIČA 100</t>
  </si>
  <si>
    <t>31324 JAGODNJAK</t>
  </si>
  <si>
    <t>02639815</t>
  </si>
  <si>
    <t>OPĆINA JAKOVLJE</t>
  </si>
  <si>
    <t>ADELE SIXTA 2</t>
  </si>
  <si>
    <t>10297 JAKOVLJE</t>
  </si>
  <si>
    <t>20054872799</t>
  </si>
  <si>
    <t>OPĆINA JAKŠIĆ</t>
  </si>
  <si>
    <t>OSJEČKA 39</t>
  </si>
  <si>
    <t>34308 JAKŠIĆ</t>
  </si>
  <si>
    <t>02546477</t>
  </si>
  <si>
    <t>OPĆINA JALŽABET</t>
  </si>
  <si>
    <t>TRG BRAĆE RADIĆ BB</t>
  </si>
  <si>
    <t>42203 JALŽABET</t>
  </si>
  <si>
    <t>02669056</t>
  </si>
  <si>
    <t>OPĆINA JANJINA</t>
  </si>
  <si>
    <t xml:space="preserve">JANJINA </t>
  </si>
  <si>
    <t xml:space="preserve">20246 JANJINA </t>
  </si>
  <si>
    <t>02622513</t>
  </si>
  <si>
    <t>OPĆINA JARMINA</t>
  </si>
  <si>
    <t>VLADIMIRA NAZORA 2</t>
  </si>
  <si>
    <t>32280 JARMINA</t>
  </si>
  <si>
    <t>02626721</t>
  </si>
  <si>
    <t>14503583078</t>
  </si>
  <si>
    <t>OPĆINA JASENICE</t>
  </si>
  <si>
    <t>PETRA ZORANIĆA 61</t>
  </si>
  <si>
    <t>23243 JASENICE</t>
  </si>
  <si>
    <t>02657333</t>
  </si>
  <si>
    <t>OPĆINA JASENOVAC</t>
  </si>
  <si>
    <t>TRG KRALJA PETRA SVAČIĆA 19</t>
  </si>
  <si>
    <t>44324 JASENOVAC</t>
  </si>
  <si>
    <t>42512118827</t>
  </si>
  <si>
    <t>OPĆINA JELENJE</t>
  </si>
  <si>
    <t>DRAŽIČKIH BORACA 64</t>
  </si>
  <si>
    <t>51218 JELENJE</t>
  </si>
  <si>
    <t>02689596</t>
  </si>
  <si>
    <t>37666833094</t>
  </si>
  <si>
    <t>OPĆINA JELSA</t>
  </si>
  <si>
    <t>JELSA</t>
  </si>
  <si>
    <t>21465 JELSA</t>
  </si>
  <si>
    <t>02584409</t>
  </si>
  <si>
    <t>94187441810</t>
  </si>
  <si>
    <t>OPĆINA JESENJE</t>
  </si>
  <si>
    <t>GORNJE JESENJE BB</t>
  </si>
  <si>
    <t>49233 GORNJE JESENJE</t>
  </si>
  <si>
    <t>45671692561</t>
  </si>
  <si>
    <t>OPĆINA JOSIPDOL</t>
  </si>
  <si>
    <t>OGULINSKA ULICA 12</t>
  </si>
  <si>
    <t>47303 JOSIPDOL</t>
  </si>
  <si>
    <t>65506283455</t>
  </si>
  <si>
    <t>OPĆINA KALI</t>
  </si>
  <si>
    <t>TRG MARNJIVRA 23</t>
  </si>
  <si>
    <t>23272 KALI</t>
  </si>
  <si>
    <t>02625105</t>
  </si>
  <si>
    <t>OPĆINA KALINOVAC</t>
  </si>
  <si>
    <t>DRAVSKA 4</t>
  </si>
  <si>
    <t>48361 KALINOVAC</t>
  </si>
  <si>
    <t>02782081</t>
  </si>
  <si>
    <t>77676397565</t>
  </si>
  <si>
    <t>OPĆINA KALNIK</t>
  </si>
  <si>
    <t>TRG STJEPANA RADIĆA 5</t>
  </si>
  <si>
    <t>48269 KALNIK</t>
  </si>
  <si>
    <t>02580411</t>
  </si>
  <si>
    <t>82550572500</t>
  </si>
  <si>
    <t>OPĆINA KAMANJE</t>
  </si>
  <si>
    <t>KAMANJE BB</t>
  </si>
  <si>
    <t>47282 KAMANJE</t>
  </si>
  <si>
    <t>01582703044</t>
  </si>
  <si>
    <t>OPĆINA KANFANAR</t>
  </si>
  <si>
    <t>TRG MARKA ZELJKA 6</t>
  </si>
  <si>
    <t>52352 KANFANAR</t>
  </si>
  <si>
    <t>02701561</t>
  </si>
  <si>
    <t>67683397343</t>
  </si>
  <si>
    <t>OPĆINA KAPELA</t>
  </si>
  <si>
    <t>BILOGORSKA ULICA 90</t>
  </si>
  <si>
    <t>43203 KAPELA</t>
  </si>
  <si>
    <t>02554488</t>
  </si>
  <si>
    <t>39819228656</t>
  </si>
  <si>
    <t>OPĆINA KAPTOL</t>
  </si>
  <si>
    <t>ŠKOLSKA 3</t>
  </si>
  <si>
    <t>34334 KAPTOL</t>
  </si>
  <si>
    <t>02580365</t>
  </si>
  <si>
    <t>09863157252</t>
  </si>
  <si>
    <t>OPĆINA KARLOBAG</t>
  </si>
  <si>
    <t>53288 KARLOBAG</t>
  </si>
  <si>
    <t>02727129</t>
  </si>
  <si>
    <t>24872552514</t>
  </si>
  <si>
    <t>OPĆINA KAROJBA</t>
  </si>
  <si>
    <t>KAROJBA 38</t>
  </si>
  <si>
    <t>52372 KAROJBA</t>
  </si>
  <si>
    <t>02616262</t>
  </si>
  <si>
    <t>83507857596</t>
  </si>
  <si>
    <t>OPĆINA KAŠTELIR-LABINCI-CASTELLIERE-S.DOMENICA</t>
  </si>
  <si>
    <t>KAŠTELIR 113</t>
  </si>
  <si>
    <t>52464 KAŠTELIR</t>
  </si>
  <si>
    <t>02566079</t>
  </si>
  <si>
    <t>92974208191</t>
  </si>
  <si>
    <t>OPĆINA KIJEVO</t>
  </si>
  <si>
    <t>KIJEVO BB</t>
  </si>
  <si>
    <t>02631423</t>
  </si>
  <si>
    <t>OPĆINA KISTANJE</t>
  </si>
  <si>
    <t>TUĐMANOVA 101</t>
  </si>
  <si>
    <t>22305 KISTANJE</t>
  </si>
  <si>
    <t>02539535</t>
  </si>
  <si>
    <t>OPĆINA KLAKAR</t>
  </si>
  <si>
    <t>KLAKAR BB</t>
  </si>
  <si>
    <t>35208 KLAKAR</t>
  </si>
  <si>
    <t>02585723</t>
  </si>
  <si>
    <t>OPĆINA KLANA</t>
  </si>
  <si>
    <t>KLANA 33</t>
  </si>
  <si>
    <t>51217 KLANA</t>
  </si>
  <si>
    <t>02585243</t>
  </si>
  <si>
    <t>41925068368</t>
  </si>
  <si>
    <t>OPĆINA KLENOVNIK</t>
  </si>
  <si>
    <t>KLENOVNIK 8</t>
  </si>
  <si>
    <t>42244 KLENOVNIK</t>
  </si>
  <si>
    <t>02692481</t>
  </si>
  <si>
    <t>80034270503</t>
  </si>
  <si>
    <t>OPĆINA KLINČA SELA</t>
  </si>
  <si>
    <t>KARLOVAČKA 28E</t>
  </si>
  <si>
    <t>10452 KLIČA SELA</t>
  </si>
  <si>
    <t>88617290552</t>
  </si>
  <si>
    <t>OPĆINA KLIS</t>
  </si>
  <si>
    <t>IZA GRADA 2</t>
  </si>
  <si>
    <t>21231  KLIS</t>
  </si>
  <si>
    <t>02543168</t>
  </si>
  <si>
    <t>71670874269</t>
  </si>
  <si>
    <t>OPĆINA KLOŠTAR IVANIĆ</t>
  </si>
  <si>
    <t>ŠKOLSKA 22</t>
  </si>
  <si>
    <t>10312 KLOŠTAR IVANIĆ</t>
  </si>
  <si>
    <t>18133797436</t>
  </si>
  <si>
    <t>OPĆINA KLOŠTAR PODRAVSKI</t>
  </si>
  <si>
    <t>KRALJA TOMISLAVA 2</t>
  </si>
  <si>
    <t>48362 KLOŠTAR P.</t>
  </si>
  <si>
    <t>02554658</t>
  </si>
  <si>
    <t>89238941129</t>
  </si>
  <si>
    <t>OPĆINA KNEŽEVI VINOGRADI</t>
  </si>
  <si>
    <t>HRVATSKE REPUBLIKE 3</t>
  </si>
  <si>
    <t>31309 KNEŽEVI VINOGRADI</t>
  </si>
  <si>
    <t>02551900</t>
  </si>
  <si>
    <t>OPĆINA KOLAN</t>
  </si>
  <si>
    <t>23251 KOLAN</t>
  </si>
  <si>
    <t>02799251</t>
  </si>
  <si>
    <t>OPĆINA KONAVLE</t>
  </si>
  <si>
    <t>TRUMBIĆEV PUT 25</t>
  </si>
  <si>
    <t>20210 CAVTAT</t>
  </si>
  <si>
    <t>02558351</t>
  </si>
  <si>
    <t>OPĆINA KONČANICA</t>
  </si>
  <si>
    <t>KONČANICA 260</t>
  </si>
  <si>
    <t>43505 KONAČNICA</t>
  </si>
  <si>
    <t>02581728</t>
  </si>
  <si>
    <t>93666098369</t>
  </si>
  <si>
    <t>OPĆINA KONJŠČINA</t>
  </si>
  <si>
    <t>IVICE GLUHAKA 13</t>
  </si>
  <si>
    <t>49282 KONJŠČINA</t>
  </si>
  <si>
    <t>64934614358</t>
  </si>
  <si>
    <t>OPĆINA KOPRIVNIČKI BREGI</t>
  </si>
  <si>
    <t>TRG KRALJA TOMISLAVA BB</t>
  </si>
  <si>
    <t>48324 KOPRIVNIČKI BREGI</t>
  </si>
  <si>
    <t>02697629</t>
  </si>
  <si>
    <t>32333277929</t>
  </si>
  <si>
    <t>OPĆINA KOPRIVNIČKI IVANEC</t>
  </si>
  <si>
    <t>MATIJE GUPCA 12</t>
  </si>
  <si>
    <t>48314 KOPRIVNIČKI IVANEC</t>
  </si>
  <si>
    <t>02705249</t>
  </si>
  <si>
    <t>06545869317</t>
  </si>
  <si>
    <t>OPĆINA KOSTRENA</t>
  </si>
  <si>
    <t>SV.LUCIJA 38</t>
  </si>
  <si>
    <t>51221 KOSTRENA</t>
  </si>
  <si>
    <t>02634465</t>
  </si>
  <si>
    <t>32131316182</t>
  </si>
  <si>
    <t>OPĆINA KOŠKA</t>
  </si>
  <si>
    <t>NIKOLE ŠUBIĆA ZRINSKOGA 1</t>
  </si>
  <si>
    <t>31224 KOŠKA</t>
  </si>
  <si>
    <t>02543222</t>
  </si>
  <si>
    <t>OPĆINA KOTORIBA</t>
  </si>
  <si>
    <t>KOLODVORSKA 4</t>
  </si>
  <si>
    <t>40329 KOTORIBA</t>
  </si>
  <si>
    <t>02580381</t>
  </si>
  <si>
    <t>59532160535</t>
  </si>
  <si>
    <t>OPĆINA KRALJEVEC NA SUTLI</t>
  </si>
  <si>
    <t>KRALJEVEC NA SUTLI 132</t>
  </si>
  <si>
    <t>49294 KRALJEVEC NA SUTLI</t>
  </si>
  <si>
    <t xml:space="preserve">37745995089         </t>
  </si>
  <si>
    <t>OPĆINA KRAPINSKE TOPLICE</t>
  </si>
  <si>
    <t>ANTUNA MIHANOVIĆA 3</t>
  </si>
  <si>
    <t>49217 KRAPINSKE TOPLICE</t>
  </si>
  <si>
    <t>97782176849</t>
  </si>
  <si>
    <t>OPĆINA KRAŠIĆ</t>
  </si>
  <si>
    <t>KRAŠIĆ 101</t>
  </si>
  <si>
    <t>10454 KRAŠIĆ</t>
  </si>
  <si>
    <t>32918465201</t>
  </si>
  <si>
    <t>OPĆINA KRAVARSKO</t>
  </si>
  <si>
    <t>10413 KRAVARSKO</t>
  </si>
  <si>
    <t>47763874566</t>
  </si>
  <si>
    <t>OPĆINA KRIŽ</t>
  </si>
  <si>
    <t>TRG SV. KRIŽA 5</t>
  </si>
  <si>
    <t>10314 OPĆINA KRIŽ</t>
  </si>
  <si>
    <t>94115544733</t>
  </si>
  <si>
    <t>OPĆINA KRNJAK</t>
  </si>
  <si>
    <t>KRNJAK 5</t>
  </si>
  <si>
    <t>47242 KRNJAK</t>
  </si>
  <si>
    <t>71767746351</t>
  </si>
  <si>
    <t>OPĆINA KRŠAN</t>
  </si>
  <si>
    <t>BLAŠKOVIĆI 12</t>
  </si>
  <si>
    <t>52232 KRŠAN</t>
  </si>
  <si>
    <t>02587629</t>
  </si>
  <si>
    <t>84077929159</t>
  </si>
  <si>
    <t>OPĆINA KUKLJICA</t>
  </si>
  <si>
    <t>KUKLJICA</t>
  </si>
  <si>
    <t>23271 KUKLJICA</t>
  </si>
  <si>
    <t>02627370</t>
  </si>
  <si>
    <t>OPĆINA KULA NORINSKA</t>
  </si>
  <si>
    <t>KULA NORINSKA</t>
  </si>
  <si>
    <t>20341 KULA NORINSKA</t>
  </si>
  <si>
    <t>02580462</t>
  </si>
  <si>
    <t>OPĆINA KUMROVEC</t>
  </si>
  <si>
    <t>ULICA JOSIPA BROZA 12</t>
  </si>
  <si>
    <t>49295 KUMROVEC</t>
  </si>
  <si>
    <t>21647556965</t>
  </si>
  <si>
    <t xml:space="preserve">OPĆINA LANIŠĆE </t>
  </si>
  <si>
    <t>LANIŠĆE 2</t>
  </si>
  <si>
    <t>52422 LANIŠĆE</t>
  </si>
  <si>
    <t>02543605</t>
  </si>
  <si>
    <t xml:space="preserve">86390506824         </t>
  </si>
  <si>
    <t>OPĆINA LASINJA</t>
  </si>
  <si>
    <t>LASINJSKA CESTA 19</t>
  </si>
  <si>
    <t>47206 LASINJA</t>
  </si>
  <si>
    <t>59068748409</t>
  </si>
  <si>
    <t>OPĆINA LASTOVO</t>
  </si>
  <si>
    <t>DOLAC BB</t>
  </si>
  <si>
    <t>20290 LASTOVO</t>
  </si>
  <si>
    <t>02582562</t>
  </si>
  <si>
    <t>OPĆINA LEĆEVICA</t>
  </si>
  <si>
    <t>ANTE BUZANČIĆA TICE 1</t>
  </si>
  <si>
    <t>21202 LEĆEVICA</t>
  </si>
  <si>
    <t>02728621</t>
  </si>
  <si>
    <t>14292080724</t>
  </si>
  <si>
    <t>OPĆINA LEGRAD</t>
  </si>
  <si>
    <t>TRG SVETOG TROJSTVA 52A</t>
  </si>
  <si>
    <t>48317 LEGRAD</t>
  </si>
  <si>
    <t>02543265</t>
  </si>
  <si>
    <t>95039920703</t>
  </si>
  <si>
    <t>OPĆINA LEKENIK</t>
  </si>
  <si>
    <t>ZAGREBAKA 44</t>
  </si>
  <si>
    <t>44272 LEKENIK</t>
  </si>
  <si>
    <t>00252572114</t>
  </si>
  <si>
    <t>OPĆINA LEVANJSKA VAROŠ</t>
  </si>
  <si>
    <t>GLAVNA 70</t>
  </si>
  <si>
    <t>31416 LEVANJSKA VAROŠ</t>
  </si>
  <si>
    <t>02540029</t>
  </si>
  <si>
    <t>OPĆINA LIPOVLJANI</t>
  </si>
  <si>
    <t>TRG HRVATSKIH BRANITELJA</t>
  </si>
  <si>
    <t>44322 LIPOVLJANI</t>
  </si>
  <si>
    <t>32047047076</t>
  </si>
  <si>
    <t>OPĆINA LIŠANE OSTROVIČKE</t>
  </si>
  <si>
    <t>LIŠANE OSTROVIČKE</t>
  </si>
  <si>
    <t>23420 LIŠANE OSTROVIČKE</t>
  </si>
  <si>
    <t>02544342</t>
  </si>
  <si>
    <t>OPĆINA LIŽNJAN</t>
  </si>
  <si>
    <t>LIŽNJAN 147</t>
  </si>
  <si>
    <t>52203 LIŽNJAN</t>
  </si>
  <si>
    <t>02628414</t>
  </si>
  <si>
    <t>06978590361</t>
  </si>
  <si>
    <t>OPĆINA LOBOR</t>
  </si>
  <si>
    <t>TRG SVETE ANE 26</t>
  </si>
  <si>
    <t>49253 LOBOR</t>
  </si>
  <si>
    <t>08909915246</t>
  </si>
  <si>
    <t>OPĆINA LOKVE</t>
  </si>
  <si>
    <t>ŠETALIŠTE GOLUBINJAK 6</t>
  </si>
  <si>
    <t>51316 LOKVE</t>
  </si>
  <si>
    <t>02665255</t>
  </si>
  <si>
    <t>28587364712</t>
  </si>
  <si>
    <t>OPĆINA LOKVIČIĆI</t>
  </si>
  <si>
    <t>OPĆINA LOKVIČIĆ</t>
  </si>
  <si>
    <t>21234 LOKVIČIĆ</t>
  </si>
  <si>
    <t>01292021</t>
  </si>
  <si>
    <t xml:space="preserve">08784312509         </t>
  </si>
  <si>
    <t>OPĆINA LOPAR</t>
  </si>
  <si>
    <t>LOPAR 289A</t>
  </si>
  <si>
    <t>51281 LOPAR</t>
  </si>
  <si>
    <t>02705605</t>
  </si>
  <si>
    <t>55776600209</t>
  </si>
  <si>
    <t>OPĆINA LOVAS</t>
  </si>
  <si>
    <t>ANTE STARČEVIĆA 5</t>
  </si>
  <si>
    <t>32237 LOVAS</t>
  </si>
  <si>
    <t>02566010</t>
  </si>
  <si>
    <t>06939947940</t>
  </si>
  <si>
    <t>OPĆINA LOVINAC</t>
  </si>
  <si>
    <t>CENTAR 34</t>
  </si>
  <si>
    <t>53244 LOVINAC</t>
  </si>
  <si>
    <t>02621401</t>
  </si>
  <si>
    <t>42430050707</t>
  </si>
  <si>
    <t>OPĆINA LOVRAN</t>
  </si>
  <si>
    <t>ŠETALIŠTE MARŠALA TITA 41</t>
  </si>
  <si>
    <t>51415 LOVRAN</t>
  </si>
  <si>
    <t>02548992</t>
  </si>
  <si>
    <t>38513636075</t>
  </si>
  <si>
    <t>OPĆINA LOVREĆ</t>
  </si>
  <si>
    <t>LOVREĆ</t>
  </si>
  <si>
    <t>21257 LOVREĆ</t>
  </si>
  <si>
    <t>02797348</t>
  </si>
  <si>
    <t>28205009024</t>
  </si>
  <si>
    <t>OPĆINA LUKA</t>
  </si>
  <si>
    <t>TRG SVETOG ROKA 1</t>
  </si>
  <si>
    <t>10296 LUKA</t>
  </si>
  <si>
    <t>04413525022</t>
  </si>
  <si>
    <t>OPĆINA LUKAČ</t>
  </si>
  <si>
    <t>LUKAČ 50</t>
  </si>
  <si>
    <t>33406 LUKAČ</t>
  </si>
  <si>
    <t>02563347</t>
  </si>
  <si>
    <t>OPĆINA LUMBARDA</t>
  </si>
  <si>
    <t>LUMBARDA</t>
  </si>
  <si>
    <t>20263 LUMBARDA</t>
  </si>
  <si>
    <t>02753600</t>
  </si>
  <si>
    <t>08108782395</t>
  </si>
  <si>
    <t>OPĆINA LUPOGLAV</t>
  </si>
  <si>
    <t>LUPOGLAV 17</t>
  </si>
  <si>
    <t>52426 LUPOGLAV</t>
  </si>
  <si>
    <t>02639866</t>
  </si>
  <si>
    <t>52610588846</t>
  </si>
  <si>
    <t>OPĆINA LJUBEŠĆICA</t>
  </si>
  <si>
    <t>ZAGREBAČKA 22B</t>
  </si>
  <si>
    <t>42222 LJUBEŠĆICA</t>
  </si>
  <si>
    <t>02653885</t>
  </si>
  <si>
    <t>42311210067</t>
  </si>
  <si>
    <t>OPĆINA MAČE</t>
  </si>
  <si>
    <t>MAČE 30</t>
  </si>
  <si>
    <t>49251 MAČE</t>
  </si>
  <si>
    <t>74580871169</t>
  </si>
  <si>
    <t>OPĆINA MAGADENOVAC</t>
  </si>
  <si>
    <t>ŠKOLSKA 1</t>
  </si>
  <si>
    <t>31542 MAGADENOVAC</t>
  </si>
  <si>
    <t>02680505</t>
  </si>
  <si>
    <t>OPĆINA MAJUR</t>
  </si>
  <si>
    <t>KOLODVORSKA 3</t>
  </si>
  <si>
    <t>44430 MAJUR</t>
  </si>
  <si>
    <t>31634585614</t>
  </si>
  <si>
    <t>OPĆINA MALA SUBOTICA</t>
  </si>
  <si>
    <t>GLAVNA 29A</t>
  </si>
  <si>
    <t>400321 MALA SUBOTICA</t>
  </si>
  <si>
    <t>02721015</t>
  </si>
  <si>
    <t>60445678357</t>
  </si>
  <si>
    <t>OPĆINA MALI BUKOVEC</t>
  </si>
  <si>
    <t>PAVLEKA MIŠKINE 14</t>
  </si>
  <si>
    <t>42231 MALI BUKOVEC</t>
  </si>
  <si>
    <t>02655993</t>
  </si>
  <si>
    <t>26328529354</t>
  </si>
  <si>
    <t>OPĆINA MALINSKA-DUBAŠNICA</t>
  </si>
  <si>
    <t>LINA BOMARČIĆA 22</t>
  </si>
  <si>
    <t>51511 MALINSKA-DUBAŠNICA</t>
  </si>
  <si>
    <t>02575523</t>
  </si>
  <si>
    <t>OPĆINA MARČANA</t>
  </si>
  <si>
    <t>MARČANA 158</t>
  </si>
  <si>
    <t>52206 MARČANA</t>
  </si>
  <si>
    <t>02543648</t>
  </si>
  <si>
    <t>34665962557</t>
  </si>
  <si>
    <t>OPĆINA MARIJA BISTRICA</t>
  </si>
  <si>
    <t>TRG PAPE IVANA PAVLA II. 34</t>
  </si>
  <si>
    <t>49246 MARIJA BISTRICA</t>
  </si>
  <si>
    <t>67413456362</t>
  </si>
  <si>
    <t>OPĆINA MARIJA GORICA</t>
  </si>
  <si>
    <t>GORIČKA 17</t>
  </si>
  <si>
    <t>10299 MARIJA GORICA</t>
  </si>
  <si>
    <t>48658001244</t>
  </si>
  <si>
    <t>OPĆINA MARIJANCI</t>
  </si>
  <si>
    <t>SV. PETRA I PAVLA 4</t>
  </si>
  <si>
    <t>31555 MARIJANCI</t>
  </si>
  <si>
    <t>02722682</t>
  </si>
  <si>
    <t>OPĆINA MARINA</t>
  </si>
  <si>
    <t>ANTE RUDANA 47</t>
  </si>
  <si>
    <t>21222 MARINA</t>
  </si>
  <si>
    <t>02819074</t>
  </si>
  <si>
    <t>84238675791</t>
  </si>
  <si>
    <t>OPĆINA MARKUŠICA</t>
  </si>
  <si>
    <t>VUKA KARADŽIĆA 3</t>
  </si>
  <si>
    <t>32213 MARKUŠICA</t>
  </si>
  <si>
    <t>02602601</t>
  </si>
  <si>
    <t>28837274589</t>
  </si>
  <si>
    <t>OPĆINA MARTIJANEC</t>
  </si>
  <si>
    <t>VARAŽDINSKA 64, MARTIJANEC</t>
  </si>
  <si>
    <t>42232 MARTIJANEC</t>
  </si>
  <si>
    <t>02654466</t>
  </si>
  <si>
    <t>67582103920</t>
  </si>
  <si>
    <t>OPĆINA MARTINSKA VES</t>
  </si>
  <si>
    <t>DESNA MARTINSKA VES 67</t>
  </si>
  <si>
    <t>44201 MARTINSKA VES</t>
  </si>
  <si>
    <t>29047990576</t>
  </si>
  <si>
    <t>OPĆINA MARUŠEVEC</t>
  </si>
  <si>
    <t>ČALINEC 52</t>
  </si>
  <si>
    <t>42243 MARUŠEVEC</t>
  </si>
  <si>
    <t>02575299</t>
  </si>
  <si>
    <t>26670454549</t>
  </si>
  <si>
    <t>OPĆINA MATULJI</t>
  </si>
  <si>
    <t>TRG MARŠALA TITA 11</t>
  </si>
  <si>
    <t>51211 MATULJI</t>
  </si>
  <si>
    <t>02542579</t>
  </si>
  <si>
    <t>23730024333</t>
  </si>
  <si>
    <t>OPĆINA MEDULIN</t>
  </si>
  <si>
    <t>CENTAR 223</t>
  </si>
  <si>
    <t>52203 MEDULIN</t>
  </si>
  <si>
    <t>02554585</t>
  </si>
  <si>
    <t>70537271639</t>
  </si>
  <si>
    <t>OPĆINA MIHOVLJAN</t>
  </si>
  <si>
    <t>MIHOVLJAN 48</t>
  </si>
  <si>
    <t>49252 MIHOVLJAN</t>
  </si>
  <si>
    <t>61303939938</t>
  </si>
  <si>
    <t>OPĆINA MIKLEUŠ</t>
  </si>
  <si>
    <t>NIKOLE ŠUBIĆA ZRINSKOG 93</t>
  </si>
  <si>
    <t>33517 MIKLEUŠ</t>
  </si>
  <si>
    <t>02554747</t>
  </si>
  <si>
    <t>OPĆINA MILNA</t>
  </si>
  <si>
    <t>SRIDNJA KALA 1</t>
  </si>
  <si>
    <t>21405 MILNA</t>
  </si>
  <si>
    <t>02890798</t>
  </si>
  <si>
    <t>41430773588</t>
  </si>
  <si>
    <t>OPĆINA MLJET</t>
  </si>
  <si>
    <t>ZABREŽJE 2</t>
  </si>
  <si>
    <t xml:space="preserve">20225 BABINO POLJE          </t>
  </si>
  <si>
    <t>02575469</t>
  </si>
  <si>
    <t>OPĆINA MOLVE</t>
  </si>
  <si>
    <t>TRG KRALJA TOMISLAVA 32</t>
  </si>
  <si>
    <t>48327 MOLVE</t>
  </si>
  <si>
    <t>02665808</t>
  </si>
  <si>
    <t>61513207364</t>
  </si>
  <si>
    <t>OPĆINA MOŠĆENIČKA DRAGA</t>
  </si>
  <si>
    <t>TRG SLOBODE 7</t>
  </si>
  <si>
    <t>51417 MOŠĆENIČKA DRAGA</t>
  </si>
  <si>
    <t>02554682</t>
  </si>
  <si>
    <t>29826029812</t>
  </si>
  <si>
    <t>OPĆINA MOTOVUN-MONTONA</t>
  </si>
  <si>
    <t>TRG ANDREA ANTICO 1</t>
  </si>
  <si>
    <t>52424 MOTOVUN</t>
  </si>
  <si>
    <t>02552876</t>
  </si>
  <si>
    <t>40892183385</t>
  </si>
  <si>
    <t>OPĆINA MRKOPALJ</t>
  </si>
  <si>
    <t>STARI KRAJ 3</t>
  </si>
  <si>
    <t>51315 MRKOPALJ</t>
  </si>
  <si>
    <t>02703041</t>
  </si>
  <si>
    <t>48574138806</t>
  </si>
  <si>
    <t>OPĆINA MUĆ</t>
  </si>
  <si>
    <t>DONJI MUĆ</t>
  </si>
  <si>
    <t>21203  MUĆ</t>
  </si>
  <si>
    <t>02547384</t>
  </si>
  <si>
    <t>20072764912</t>
  </si>
  <si>
    <t>OPĆINA MURTER</t>
  </si>
  <si>
    <t>BUTINA 2</t>
  </si>
  <si>
    <t>22243 MURTER</t>
  </si>
  <si>
    <t>02669722</t>
  </si>
  <si>
    <t>OPĆINA NEDELIŠĆE</t>
  </si>
  <si>
    <t>MARŠALA TITA 1</t>
  </si>
  <si>
    <t>40305 NEDELIŠĆE</t>
  </si>
  <si>
    <t>02542510</t>
  </si>
  <si>
    <t>78324830528</t>
  </si>
  <si>
    <t>OPĆINA NEGOSLAVCI</t>
  </si>
  <si>
    <t>VUKOVARSKA 7</t>
  </si>
  <si>
    <t>32239 NEGOSLAVCI</t>
  </si>
  <si>
    <t>02565978</t>
  </si>
  <si>
    <t>22641575931</t>
  </si>
  <si>
    <t>OPĆINA NEREŽIŠĆA</t>
  </si>
  <si>
    <t>NEREŽIŠĆA BB</t>
  </si>
  <si>
    <t>21423 NEREŽIŠĆA</t>
  </si>
  <si>
    <t>02631776</t>
  </si>
  <si>
    <t>44288790358</t>
  </si>
  <si>
    <t>OPĆINA NETRETIĆ</t>
  </si>
  <si>
    <t>NETRETIĆ 3A</t>
  </si>
  <si>
    <t>47271 NETRETIĆ</t>
  </si>
  <si>
    <t>80214224162</t>
  </si>
  <si>
    <t>OPĆINA NIJEMCI</t>
  </si>
  <si>
    <t>32245 NIJEMCI</t>
  </si>
  <si>
    <t>02549123</t>
  </si>
  <si>
    <t>09985036533</t>
  </si>
  <si>
    <t>OPĆINA NOVA BUKOVICA</t>
  </si>
  <si>
    <t>33518 NOVA BUKOVICA</t>
  </si>
  <si>
    <t>02580624</t>
  </si>
  <si>
    <t>OPĆINA NOVA KAPELA</t>
  </si>
  <si>
    <t>TRG KRALJA TOMISLAVA 13</t>
  </si>
  <si>
    <t>35410 NOVA KAPELA</t>
  </si>
  <si>
    <t>02667517</t>
  </si>
  <si>
    <t>OPĆINA NOVA RAČA</t>
  </si>
  <si>
    <t>TRG STJEPANA RADIĆA 56</t>
  </si>
  <si>
    <t>43272 NOVA RAČA</t>
  </si>
  <si>
    <t>02554631</t>
  </si>
  <si>
    <t>63151588084</t>
  </si>
  <si>
    <t>OPĆINA NOVI GOLUBOVEC</t>
  </si>
  <si>
    <t>NOVI GOLUBOVEC 26</t>
  </si>
  <si>
    <t>49255 NOVI GOLUBOVEC</t>
  </si>
  <si>
    <t>61688552243</t>
  </si>
  <si>
    <t>OPĆINA NOVIGRAD</t>
  </si>
  <si>
    <t>OBALA KRALJICE ELIZABETE KOTROMANIĆ 70</t>
  </si>
  <si>
    <t>23312 NOVIGRAD</t>
  </si>
  <si>
    <t>02569671</t>
  </si>
  <si>
    <t>09817183355</t>
  </si>
  <si>
    <t>OPĆINA NOVIGRAD PODRAVSKI</t>
  </si>
  <si>
    <t>48325 NOVIGRAD PODRAVSKI</t>
  </si>
  <si>
    <t>02721945</t>
  </si>
  <si>
    <t>73712345649</t>
  </si>
  <si>
    <t>OPĆINA NOVO VIRJE</t>
  </si>
  <si>
    <t>TRG VLADIMIRA JAGARINCA 5</t>
  </si>
  <si>
    <t>48355 NOVO VIRJE</t>
  </si>
  <si>
    <t>02548534</t>
  </si>
  <si>
    <t>47998653199</t>
  </si>
  <si>
    <t>OPĆINA NUŠTAR</t>
  </si>
  <si>
    <t>KRIŽNOG PUTA 36</t>
  </si>
  <si>
    <t>32221 NUŠTAR</t>
  </si>
  <si>
    <t>02789540</t>
  </si>
  <si>
    <t>42177882311</t>
  </si>
  <si>
    <t>OPĆINA OKRUG GORNJI</t>
  </si>
  <si>
    <t>BANA JELAČIĆA 17</t>
  </si>
  <si>
    <t>21223 OKRUG GORNJI</t>
  </si>
  <si>
    <t>02675684</t>
  </si>
  <si>
    <t>78330919596</t>
  </si>
  <si>
    <t>OPĆINA OKUČANI</t>
  </si>
  <si>
    <t>35430 OKUČANI</t>
  </si>
  <si>
    <t>02666421</t>
  </si>
  <si>
    <t>06139165681</t>
  </si>
  <si>
    <t>OPĆINA OMIŠALJ</t>
  </si>
  <si>
    <t>PRIKEŠTE 13</t>
  </si>
  <si>
    <t>51513 OMIŠALJ</t>
  </si>
  <si>
    <t>02686473</t>
  </si>
  <si>
    <t>72908368249</t>
  </si>
  <si>
    <t>OPĆINA OPRISAVCI</t>
  </si>
  <si>
    <t>OPRISAVCI 174A</t>
  </si>
  <si>
    <t>35213 OPRISAVCI</t>
  </si>
  <si>
    <t>02598159</t>
  </si>
  <si>
    <t>OPĆINA OPRTALJ</t>
  </si>
  <si>
    <t>MATKA LAGINJE 21</t>
  </si>
  <si>
    <t>52428 OPRTALJ</t>
  </si>
  <si>
    <t>02580969</t>
  </si>
  <si>
    <t>OPĆINA OREBIĆ</t>
  </si>
  <si>
    <t>OBALA POMORACA 23</t>
  </si>
  <si>
    <t>20250 OREBIĆ</t>
  </si>
  <si>
    <t>02544377</t>
  </si>
  <si>
    <t>OPĆINA OREHOVICA</t>
  </si>
  <si>
    <t>ČAKOVEČKA 9</t>
  </si>
  <si>
    <t>40322 OREHOVICA</t>
  </si>
  <si>
    <t>02542587</t>
  </si>
  <si>
    <t>99677841113</t>
  </si>
  <si>
    <t>OPĆINA ORIOVAC</t>
  </si>
  <si>
    <t>TRG HRVATSKOG PREPORODA 1</t>
  </si>
  <si>
    <t>35250 ORIOVAC</t>
  </si>
  <si>
    <t>02599317</t>
  </si>
  <si>
    <t>OPĆINA ORLE</t>
  </si>
  <si>
    <t>ORLE 5</t>
  </si>
  <si>
    <t>10411 ORLE</t>
  </si>
  <si>
    <t>75359843194</t>
  </si>
  <si>
    <t>OPĆINA OTOK</t>
  </si>
  <si>
    <t>OTOK BB</t>
  </si>
  <si>
    <t>21238 OTOK</t>
  </si>
  <si>
    <t>02543257</t>
  </si>
  <si>
    <t>44478988040</t>
  </si>
  <si>
    <t>OPĆINA PAKOŠTANE</t>
  </si>
  <si>
    <t>KRALJICE JELENE 78</t>
  </si>
  <si>
    <t>23211 PAKOŠTANE</t>
  </si>
  <si>
    <t>02653303</t>
  </si>
  <si>
    <t>06113331578</t>
  </si>
  <si>
    <t>OPĆINA PAŠMAN</t>
  </si>
  <si>
    <t>PAŠMAN</t>
  </si>
  <si>
    <t>23262 PAŠMAN</t>
  </si>
  <si>
    <t>02712245</t>
  </si>
  <si>
    <t>OPĆINA PERUŠIĆ</t>
  </si>
  <si>
    <t>TRG POPA MARKA MESIĆA 2</t>
  </si>
  <si>
    <t>53202 PERUŠIĆ</t>
  </si>
  <si>
    <t>02581086</t>
  </si>
  <si>
    <t>29305600567</t>
  </si>
  <si>
    <t>OPĆINA PETERANEC</t>
  </si>
  <si>
    <t>MATIJE GUPCA 13</t>
  </si>
  <si>
    <t>48321 PETERANEC</t>
  </si>
  <si>
    <t>02698790</t>
  </si>
  <si>
    <t>86225237319</t>
  </si>
  <si>
    <t>OPĆINA PETLOVAC</t>
  </si>
  <si>
    <t>RADE KONČARA 31</t>
  </si>
  <si>
    <t>31321 PETLOVAC</t>
  </si>
  <si>
    <t>02620219</t>
  </si>
  <si>
    <t>OPĆINA PETRIJANEC</t>
  </si>
  <si>
    <t>TRG SVETOG PETRA 1</t>
  </si>
  <si>
    <t>42206 PETRIJANEC</t>
  </si>
  <si>
    <t>02653168</t>
  </si>
  <si>
    <t>59042118698</t>
  </si>
  <si>
    <t>OPĆINA PETRIJEVCI</t>
  </si>
  <si>
    <t>REPUBLIKE 114</t>
  </si>
  <si>
    <t>31208 PETRIJEVCI</t>
  </si>
  <si>
    <t>02564165</t>
  </si>
  <si>
    <t>OPĆINA PETROVSKO</t>
  </si>
  <si>
    <t>PETROVSKO 1</t>
  </si>
  <si>
    <t>49234 PETROVSKO</t>
  </si>
  <si>
    <t>67624781459</t>
  </si>
  <si>
    <t>OPĆINA PIĆAN</t>
  </si>
  <si>
    <t>PIĆAN 40</t>
  </si>
  <si>
    <t>52332 PIĆAN</t>
  </si>
  <si>
    <t>02601362</t>
  </si>
  <si>
    <t>30638625602</t>
  </si>
  <si>
    <t>OPĆINA PIROVAC</t>
  </si>
  <si>
    <t>ZAGREBAČKA 31</t>
  </si>
  <si>
    <t>22213 PIROVAC</t>
  </si>
  <si>
    <t>02580403</t>
  </si>
  <si>
    <t>OPĆINA PISAROVINA</t>
  </si>
  <si>
    <t>TRG STJEPANA RADIĆA 13</t>
  </si>
  <si>
    <t>10451 PISAROVINA</t>
  </si>
  <si>
    <t>36826343679</t>
  </si>
  <si>
    <t>OPĆINA PITOMAČA</t>
  </si>
  <si>
    <t>LJUDEVITA GAJA 26/I</t>
  </si>
  <si>
    <t>33405 PITOMAČA</t>
  </si>
  <si>
    <t>02581256</t>
  </si>
  <si>
    <t>OPĆINA PLAŠKI</t>
  </si>
  <si>
    <t>143. DOMOBRANSKE PUKOVNIJE 5</t>
  </si>
  <si>
    <t>47304 PLAŠKI</t>
  </si>
  <si>
    <t>74736628477</t>
  </si>
  <si>
    <t>OPĆINA PLITVIČKA JEZERA</t>
  </si>
  <si>
    <t>TRG SV. JURJA 6</t>
  </si>
  <si>
    <t>53230 KORENICA</t>
  </si>
  <si>
    <t>02530929</t>
  </si>
  <si>
    <t>58932233075</t>
  </si>
  <si>
    <t>OPĆINA PODBABLJE</t>
  </si>
  <si>
    <t>KAMENMOST</t>
  </si>
  <si>
    <t>21262 PODBABLJE</t>
  </si>
  <si>
    <t>02765616</t>
  </si>
  <si>
    <t>OPĆINA PODCRKAVLJE</t>
  </si>
  <si>
    <t>TRG 108. BRIGADE ZNG 11</t>
  </si>
  <si>
    <t>35201 PODCRKAVLJE</t>
  </si>
  <si>
    <t>02586975</t>
  </si>
  <si>
    <t xml:space="preserve">OPĆINA PODGORA </t>
  </si>
  <si>
    <t>ANDRIJE KAČIĆA MIOŠIĆA 2</t>
  </si>
  <si>
    <t>21327 PODGORA</t>
  </si>
  <si>
    <t>02841274</t>
  </si>
  <si>
    <t>87761142122</t>
  </si>
  <si>
    <t>OPĆINA PODGORAČ</t>
  </si>
  <si>
    <t>TRG PAVLA PEJAČEVIĆA 2</t>
  </si>
  <si>
    <t>31433 PODGORAČ</t>
  </si>
  <si>
    <t>02529076</t>
  </si>
  <si>
    <t>OPĆINA PODRAVSKA MOSLAVINA</t>
  </si>
  <si>
    <t>JOSIPA JURJA STROSSMAYERA 150</t>
  </si>
  <si>
    <t>31530 PODRAVSKA MOSLAVINA</t>
  </si>
  <si>
    <t>02730693</t>
  </si>
  <si>
    <t>OPĆINA PODRAVSKE SESVETE</t>
  </si>
  <si>
    <t>IVANA MAŽURANIĆA 1</t>
  </si>
  <si>
    <t>48363 P.SESVETE</t>
  </si>
  <si>
    <t>02551896</t>
  </si>
  <si>
    <t>67426167479</t>
  </si>
  <si>
    <t>OPĆINA PODTUREN</t>
  </si>
  <si>
    <t>IVANA GRŠIĆA 5</t>
  </si>
  <si>
    <t>40317 PODTUREN</t>
  </si>
  <si>
    <t>02727153</t>
  </si>
  <si>
    <t>86969011305</t>
  </si>
  <si>
    <t>OPĆINA POJEZERJE</t>
  </si>
  <si>
    <t>OTRIĆ-SEOCI</t>
  </si>
  <si>
    <t>20342 OTRIĆ-SEOCI</t>
  </si>
  <si>
    <t>02587599</t>
  </si>
  <si>
    <t>OPĆINA POKUPSKO</t>
  </si>
  <si>
    <t>POKUPSKO BB</t>
  </si>
  <si>
    <t>10414 POKUPSKO</t>
  </si>
  <si>
    <t>07291490499</t>
  </si>
  <si>
    <t>OPĆINA POLAČA</t>
  </si>
  <si>
    <t>POLAČA 48</t>
  </si>
  <si>
    <t>23423 POLAČA</t>
  </si>
  <si>
    <t>02631792</t>
  </si>
  <si>
    <t>OPĆINA POLIČNIK</t>
  </si>
  <si>
    <t>POLIČNIK</t>
  </si>
  <si>
    <t>23241 POLIČNIK</t>
  </si>
  <si>
    <t>02743345</t>
  </si>
  <si>
    <t>OPĆINA POPOVAC</t>
  </si>
  <si>
    <t>VLADIMIRA NAZORA 32</t>
  </si>
  <si>
    <t>31303 POPOVAC</t>
  </si>
  <si>
    <t>02590964</t>
  </si>
  <si>
    <t>OPĆINA POSEDARJE</t>
  </si>
  <si>
    <t>TRG MARTINA POSEDARSKOG 1</t>
  </si>
  <si>
    <t>23242 POSEDARJE</t>
  </si>
  <si>
    <t>02547520</t>
  </si>
  <si>
    <t>OPĆINA POSTIRA</t>
  </si>
  <si>
    <t>POSTIRA</t>
  </si>
  <si>
    <t>21410 POSTIRA</t>
  </si>
  <si>
    <t>02637669</t>
  </si>
  <si>
    <t>68673526421</t>
  </si>
  <si>
    <t>OPĆINA POVLJANA</t>
  </si>
  <si>
    <t>STJEPANA RADIĆA 20</t>
  </si>
  <si>
    <t>23249 POVLJANA</t>
  </si>
  <si>
    <t>02683504</t>
  </si>
  <si>
    <t>OPĆINA PREKO</t>
  </si>
  <si>
    <t>TRG HRVATSKE NEZAVISNOSTI 2</t>
  </si>
  <si>
    <t>23273 PREKO</t>
  </si>
  <si>
    <t>02544296</t>
  </si>
  <si>
    <t>OPĆINA PRESEKA</t>
  </si>
  <si>
    <t>PRESEKA 57</t>
  </si>
  <si>
    <t>10346 PREESKA</t>
  </si>
  <si>
    <t>67215702880</t>
  </si>
  <si>
    <t>OPĆINA PRGOMET</t>
  </si>
  <si>
    <t>PRGOMET BB</t>
  </si>
  <si>
    <t>21201 PRGOMET</t>
  </si>
  <si>
    <t>02775930</t>
  </si>
  <si>
    <t>96601278857</t>
  </si>
  <si>
    <t>OPĆINA PRIBISLAVEC</t>
  </si>
  <si>
    <t>BRAĆE RADIĆA 47</t>
  </si>
  <si>
    <t>02732106</t>
  </si>
  <si>
    <t>73507516777</t>
  </si>
  <si>
    <t>OPĆINA PRIMORSKI DOLAC</t>
  </si>
  <si>
    <t>PRIMORSKI  DOLAC 2</t>
  </si>
  <si>
    <t>21227  PRIMORSKI  DOLAC</t>
  </si>
  <si>
    <t>02740605</t>
  </si>
  <si>
    <t>90811277065</t>
  </si>
  <si>
    <t>OPĆINA PRIMOŠTEN</t>
  </si>
  <si>
    <t>TRG DON IVE ŠARIĆA BB</t>
  </si>
  <si>
    <t>22202 PRIMOŠTEN</t>
  </si>
  <si>
    <t>02737264</t>
  </si>
  <si>
    <t>OPĆINA PRIVLAKA</t>
  </si>
  <si>
    <t>FALIČEVCI 7</t>
  </si>
  <si>
    <t>32251 PRIVLAKA</t>
  </si>
  <si>
    <t>02555018</t>
  </si>
  <si>
    <t>73133958808</t>
  </si>
  <si>
    <t>IVANA PAVLA II. 46</t>
  </si>
  <si>
    <t>23233 PRIVLAKA</t>
  </si>
  <si>
    <t>02690314</t>
  </si>
  <si>
    <t>OPĆINA PROLOŽAC</t>
  </si>
  <si>
    <t>PROLOŽAC</t>
  </si>
  <si>
    <t>21264 DONJI PROLOŽAC</t>
  </si>
  <si>
    <t>04110307</t>
  </si>
  <si>
    <t>OPĆINA PROMINA</t>
  </si>
  <si>
    <t>PUT KROZ OKLAJ 129</t>
  </si>
  <si>
    <t>22303 PROMINA</t>
  </si>
  <si>
    <t>02690381</t>
  </si>
  <si>
    <t>OPĆINA PUČIŠĆA</t>
  </si>
  <si>
    <t>PUČIŠĆA</t>
  </si>
  <si>
    <t>21412 PUČIŠĆA</t>
  </si>
  <si>
    <t>02587556</t>
  </si>
  <si>
    <t>84358331919</t>
  </si>
  <si>
    <t>OPĆINA PUNAT</t>
  </si>
  <si>
    <t>NOVI PUT 2</t>
  </si>
  <si>
    <t>51521 PUNAT</t>
  </si>
  <si>
    <t>02554640</t>
  </si>
  <si>
    <t>59398328383</t>
  </si>
  <si>
    <t>OPĆINA PUNITOVCI</t>
  </si>
  <si>
    <t>STJEPANA RADIĆA 58</t>
  </si>
  <si>
    <t>31424 PUNITOVCI</t>
  </si>
  <si>
    <t>02717484</t>
  </si>
  <si>
    <t>OPĆINA PUŠĆA</t>
  </si>
  <si>
    <t>KUMROVEČKA 109</t>
  </si>
  <si>
    <t>10294 DONJA PUŠĆA</t>
  </si>
  <si>
    <t>15494218023</t>
  </si>
  <si>
    <t>OPĆINA RADOBOJ</t>
  </si>
  <si>
    <t>RADOBOJ 8</t>
  </si>
  <si>
    <t>49232 RADOBOJ</t>
  </si>
  <si>
    <t>25976958441</t>
  </si>
  <si>
    <t>OPĆINA RAKOVEC</t>
  </si>
  <si>
    <t>RAKOVEC 54</t>
  </si>
  <si>
    <t>10347 RAKOVEC</t>
  </si>
  <si>
    <t>68010393610</t>
  </si>
  <si>
    <t>OPĆINA RAKOVICA</t>
  </si>
  <si>
    <t>RAKOVICA 6</t>
  </si>
  <si>
    <t>47245 RAKOVICA</t>
  </si>
  <si>
    <t>32809923710</t>
  </si>
  <si>
    <t>OPĆINA RASINJA</t>
  </si>
  <si>
    <t>TRG SVETOG FLORIJANA 2</t>
  </si>
  <si>
    <t>48312 RASINJA</t>
  </si>
  <si>
    <t>02539608</t>
  </si>
  <si>
    <t>79950489166</t>
  </si>
  <si>
    <t>OPĆINA RAŠA</t>
  </si>
  <si>
    <t>NIKOLE TESLE BB</t>
  </si>
  <si>
    <t>52223 RAŠA</t>
  </si>
  <si>
    <t>02586959</t>
  </si>
  <si>
    <t>69591000741</t>
  </si>
  <si>
    <t>OPĆINA RAVNA GORA</t>
  </si>
  <si>
    <t>IVANA GORANA KOVAČIĆA 177</t>
  </si>
  <si>
    <t>51314 RAVNA GORA</t>
  </si>
  <si>
    <t>02700913</t>
  </si>
  <si>
    <t>97383672316</t>
  </si>
  <si>
    <t>OPĆINA RAŽANAC</t>
  </si>
  <si>
    <t>RAŽANAC</t>
  </si>
  <si>
    <t>23248 RAŽANAC</t>
  </si>
  <si>
    <t>02705206</t>
  </si>
  <si>
    <t>08842442553</t>
  </si>
  <si>
    <t>OPĆINA REŠETARI</t>
  </si>
  <si>
    <t>VLADIMIRA NAZORA 30</t>
  </si>
  <si>
    <t>35403 REŠETARI</t>
  </si>
  <si>
    <t>02699176</t>
  </si>
  <si>
    <t>OPĆINA RIBNIK</t>
  </si>
  <si>
    <t>RIBNIK 4A</t>
  </si>
  <si>
    <t>47272 RIBNIK</t>
  </si>
  <si>
    <t>76454200013</t>
  </si>
  <si>
    <t>OPĆINA ROGOZNICA</t>
  </si>
  <si>
    <t>OBALA HRVATSKE MORNARICE BB</t>
  </si>
  <si>
    <t>22203  ROGOZNICA</t>
  </si>
  <si>
    <t>02665212</t>
  </si>
  <si>
    <t>OPĆINA ROVIŠĆE</t>
  </si>
  <si>
    <t>43212 ROVIŠĆE</t>
  </si>
  <si>
    <t>02551870</t>
  </si>
  <si>
    <t>02335455291</t>
  </si>
  <si>
    <t>OPĆINA RUGVICA</t>
  </si>
  <si>
    <t>TRG JOSIPA PREDAVCA 1</t>
  </si>
  <si>
    <t>07295007204</t>
  </si>
  <si>
    <t>OPĆINA RUNOVIĆ</t>
  </si>
  <si>
    <t>RUNOVIĆ</t>
  </si>
  <si>
    <t>21261 RUNOVIĆ</t>
  </si>
  <si>
    <t>02599619</t>
  </si>
  <si>
    <t>45457761971</t>
  </si>
  <si>
    <t>OPĆINA RUŽIĆ</t>
  </si>
  <si>
    <t>PUT KROZ GRADAC 22</t>
  </si>
  <si>
    <t>22322 RUŽIĆ</t>
  </si>
  <si>
    <t>02667274</t>
  </si>
  <si>
    <t>OPĆINA SABORSKO</t>
  </si>
  <si>
    <t>SENJ 44</t>
  </si>
  <si>
    <t>47306 SABORSKO</t>
  </si>
  <si>
    <t>97869213325</t>
  </si>
  <si>
    <t>OPĆINA SALI</t>
  </si>
  <si>
    <t>OBALA PETRA LORINA BB</t>
  </si>
  <si>
    <t>23281 SALI</t>
  </si>
  <si>
    <t>02690560</t>
  </si>
  <si>
    <t>OPĆINA SATNICA ĐAKOVAČKA</t>
  </si>
  <si>
    <t>ANTE STARČEVIĆA 28</t>
  </si>
  <si>
    <t>31421 SATNICA ĐAKOVAČKA</t>
  </si>
  <si>
    <t>02539411</t>
  </si>
  <si>
    <t>OPĆINA SEGET</t>
  </si>
  <si>
    <t>TRG HRVATSKOG VITEZA ŠPIRE ŠEVE FRZELINA 1</t>
  </si>
  <si>
    <t>21220 SEGET</t>
  </si>
  <si>
    <t>02543664</t>
  </si>
  <si>
    <t>03663954500</t>
  </si>
  <si>
    <t>OPĆINA SELCA</t>
  </si>
  <si>
    <t>21425 SELCA</t>
  </si>
  <si>
    <t>02826291</t>
  </si>
  <si>
    <t>75901612733</t>
  </si>
  <si>
    <t>OPĆINA SELNICA</t>
  </si>
  <si>
    <t>JELAČIĆEV TRG 4</t>
  </si>
  <si>
    <t>40314 SELNICA</t>
  </si>
  <si>
    <t>02706920</t>
  </si>
  <si>
    <t>92185452390</t>
  </si>
  <si>
    <t>OPĆINA SEMELJCI</t>
  </si>
  <si>
    <t>KOLODVORSKA 2</t>
  </si>
  <si>
    <t>31402 SEMELJCI</t>
  </si>
  <si>
    <t>02546078</t>
  </si>
  <si>
    <t>OPĆINA SEVERIN</t>
  </si>
  <si>
    <t>SEVERIN 137</t>
  </si>
  <si>
    <t>43274 SEVERIN</t>
  </si>
  <si>
    <t>02546183</t>
  </si>
  <si>
    <t>08666646178</t>
  </si>
  <si>
    <t>OPĆINA SIBINJ</t>
  </si>
  <si>
    <t>UL. 108. BRIGADE ZNG 6</t>
  </si>
  <si>
    <t>35252 SIBINJ</t>
  </si>
  <si>
    <t>02585677</t>
  </si>
  <si>
    <t>OPĆINA SIKIREVCI</t>
  </si>
  <si>
    <t>LJUDEVITA GAJA 12</t>
  </si>
  <si>
    <t>35224 SIKIREVCI</t>
  </si>
  <si>
    <t>02562243</t>
  </si>
  <si>
    <t>OPĆINA SIRAČ</t>
  </si>
  <si>
    <t>STJEPANA RADIĆA 120/I</t>
  </si>
  <si>
    <t xml:space="preserve">43541 SIRAČ </t>
  </si>
  <si>
    <t>02591073</t>
  </si>
  <si>
    <t>93565930259</t>
  </si>
  <si>
    <t>OPĆINA SKRAD</t>
  </si>
  <si>
    <t>JOSIPA BLAŽEVIĆA-BLAŽA 8</t>
  </si>
  <si>
    <t>51311 SKRAD</t>
  </si>
  <si>
    <t>02555514</t>
  </si>
  <si>
    <t>37326349433</t>
  </si>
  <si>
    <t>OPĆINA SLAVONSKI ŠAMAC</t>
  </si>
  <si>
    <t>KRALJA ZVONIMIRA 63</t>
  </si>
  <si>
    <t>35220 SLAVONSKI ŠAMAC</t>
  </si>
  <si>
    <t>02587521</t>
  </si>
  <si>
    <t>OPĆINA SLIVNO</t>
  </si>
  <si>
    <t>ALOJZIJA STEPINCA-VLAKA</t>
  </si>
  <si>
    <t>20355 OPUZEN-SLIVNO</t>
  </si>
  <si>
    <t>02587491</t>
  </si>
  <si>
    <t>OPĆINA SMOKVICA</t>
  </si>
  <si>
    <t>SMOKVICA 66</t>
  </si>
  <si>
    <t>20272 SMOKVICA</t>
  </si>
  <si>
    <t>02636158</t>
  </si>
  <si>
    <t>OPĆINA SOKOLOVAC</t>
  </si>
  <si>
    <t>TRG DR. TOMISLAVA BARDEKA 8</t>
  </si>
  <si>
    <t>48306 SOKOLOVAC</t>
  </si>
  <si>
    <t>02745658</t>
  </si>
  <si>
    <t>05607600712</t>
  </si>
  <si>
    <t>OPĆINA SOPJE</t>
  </si>
  <si>
    <t>KRALJA TOMISLAVA 9</t>
  </si>
  <si>
    <t>33525 SOPJE</t>
  </si>
  <si>
    <t>02728524</t>
  </si>
  <si>
    <t>OPĆINA SRAČINEC</t>
  </si>
  <si>
    <t>VARAŽDINSKA 188</t>
  </si>
  <si>
    <t>42209 SRAČINEC</t>
  </si>
  <si>
    <t>02685698</t>
  </si>
  <si>
    <t>01126367431</t>
  </si>
  <si>
    <t>OPĆINA STANKOVCI</t>
  </si>
  <si>
    <t>STANKOVCI BB</t>
  </si>
  <si>
    <t>23422 STANKOVCI</t>
  </si>
  <si>
    <t>02628317</t>
  </si>
  <si>
    <t>OPĆINA STARA GRADIŠKA</t>
  </si>
  <si>
    <t>35435 STARA GRADIŠKA</t>
  </si>
  <si>
    <t>02707284</t>
  </si>
  <si>
    <t>OPĆINA STARI JANKOVCI</t>
  </si>
  <si>
    <t>32241 STARI JANKOVCI</t>
  </si>
  <si>
    <t>02589885</t>
  </si>
  <si>
    <t>18192238850</t>
  </si>
  <si>
    <t>OPĆINA STARI MIKANOVCI</t>
  </si>
  <si>
    <t>32284 STARI MIKANOVCI</t>
  </si>
  <si>
    <t>02544326</t>
  </si>
  <si>
    <t>27898322224</t>
  </si>
  <si>
    <t>OPĆINA STARIGRAD</t>
  </si>
  <si>
    <t>TOME MARASOVIĆA 1</t>
  </si>
  <si>
    <t>23244 STARIGRAD</t>
  </si>
  <si>
    <t>02544300</t>
  </si>
  <si>
    <t>OPĆINA STARO PETROVO SELO</t>
  </si>
  <si>
    <t>35420 STARO PETROVO SELO</t>
  </si>
  <si>
    <t>02702410</t>
  </si>
  <si>
    <t>OPĆINA STON</t>
  </si>
  <si>
    <t>20230 STON</t>
  </si>
  <si>
    <t>02663562</t>
  </si>
  <si>
    <t>OPĆINA STRAHONINEC</t>
  </si>
  <si>
    <t>DRAVSKA 1</t>
  </si>
  <si>
    <t>02588781</t>
  </si>
  <si>
    <t>60476536903</t>
  </si>
  <si>
    <t>OPĆINA STRIZIVOJNA</t>
  </si>
  <si>
    <t>BRAĆE RADIĆA 172</t>
  </si>
  <si>
    <t>31410 STRIZIVOJNA</t>
  </si>
  <si>
    <t>02595621</t>
  </si>
  <si>
    <t>OPĆINA STUBIČKE TOPLICE</t>
  </si>
  <si>
    <t>VIKTORA ŠIPEKA 16</t>
  </si>
  <si>
    <t>49244 STUBIČKE TOPLICE</t>
  </si>
  <si>
    <t>15490794749</t>
  </si>
  <si>
    <t>OPĆINA STUPNIK</t>
  </si>
  <si>
    <t>GORNJOSTUPNIČKA 33</t>
  </si>
  <si>
    <t>10255 STUPNIK</t>
  </si>
  <si>
    <t>90374778256</t>
  </si>
  <si>
    <t>OPĆINA SUĆURAJ</t>
  </si>
  <si>
    <t>RIVA 19</t>
  </si>
  <si>
    <t>21469 SUĆURAJ</t>
  </si>
  <si>
    <t>02679965</t>
  </si>
  <si>
    <t>22949687323</t>
  </si>
  <si>
    <t>OPĆINA SUHOPOLJE</t>
  </si>
  <si>
    <t>TRG SV. TEREZIJE 10</t>
  </si>
  <si>
    <t>33410 SUHOPOLJE</t>
  </si>
  <si>
    <t>02574756</t>
  </si>
  <si>
    <t>OPĆINA SUNJA</t>
  </si>
  <si>
    <t>TRG KRALJA TOMISLAVA3</t>
  </si>
  <si>
    <t>44210 SUNJA</t>
  </si>
  <si>
    <t>42109890167</t>
  </si>
  <si>
    <t>OPĆINA SUTIVAN</t>
  </si>
  <si>
    <t>SUTIVAN BB</t>
  </si>
  <si>
    <t>21403 SUTIVAN</t>
  </si>
  <si>
    <t>01291084</t>
  </si>
  <si>
    <t xml:space="preserve">68628227112         </t>
  </si>
  <si>
    <t>OPĆINA SV. FILIP I JAKOV</t>
  </si>
  <si>
    <t>OBALA KRALJA TOMISLAVA</t>
  </si>
  <si>
    <t>23207 SV. FILIP I JAKOV</t>
  </si>
  <si>
    <t>02797291</t>
  </si>
  <si>
    <t>OPĆINA SVETA MARIJA</t>
  </si>
  <si>
    <t>TRG BANA JELAČIĆA 1</t>
  </si>
  <si>
    <t>40326 SVETA MARIJA</t>
  </si>
  <si>
    <t>02546108</t>
  </si>
  <si>
    <t>33141736361</t>
  </si>
  <si>
    <t>OPĆINA SVETA NEDJELJA</t>
  </si>
  <si>
    <t>NEDEŠĆINA 103</t>
  </si>
  <si>
    <t>52231 SVETA NEDELJA</t>
  </si>
  <si>
    <t>02585626</t>
  </si>
  <si>
    <t>84615779206</t>
  </si>
  <si>
    <t>OPĆINA SVETI ĐURĐ</t>
  </si>
  <si>
    <t>BRAĆE RADIĆA 1</t>
  </si>
  <si>
    <t>42233 SVETI ĐURĐ</t>
  </si>
  <si>
    <t>02657368</t>
  </si>
  <si>
    <t>43894275599</t>
  </si>
  <si>
    <t>OPĆINA SVETI ILIJA</t>
  </si>
  <si>
    <t>TRG JOSIPA GODRIJANA 2</t>
  </si>
  <si>
    <t>42214 SVETI ILIJA</t>
  </si>
  <si>
    <t>02653834</t>
  </si>
  <si>
    <t>10443118219</t>
  </si>
  <si>
    <t>OPĆINA SVETI IVAN ŽABNO</t>
  </si>
  <si>
    <t>TRG KARLA LUKAŠA 11</t>
  </si>
  <si>
    <t>48214 SVETI IVAN ŽABNO</t>
  </si>
  <si>
    <t>02574608</t>
  </si>
  <si>
    <t>85606488440</t>
  </si>
  <si>
    <t>OPĆINA SVETI JURAJ NA BREGU</t>
  </si>
  <si>
    <t>PLEŠKOVEC 29</t>
  </si>
  <si>
    <t>40311 LOPATINEC</t>
  </si>
  <si>
    <t>02681137</t>
  </si>
  <si>
    <t>23610091824</t>
  </si>
  <si>
    <t>OPĆINA SVETI KRIŽ ZAČRETJE</t>
  </si>
  <si>
    <t>TRG HRVATSKE KRALJICE 1</t>
  </si>
  <si>
    <t>49223 SV. KRIŽ ZAČRETJE</t>
  </si>
  <si>
    <t>18648820219</t>
  </si>
  <si>
    <t>OPĆINA SVETI LOVREČ</t>
  </si>
  <si>
    <t>GRADSKI TRG 4</t>
  </si>
  <si>
    <t>52448 SVETI LOVREČ</t>
  </si>
  <si>
    <t>02566087</t>
  </si>
  <si>
    <t>19903347497</t>
  </si>
  <si>
    <t>OPĆINA SVETI MARTIN NA MURI</t>
  </si>
  <si>
    <t>TRG SVETOG MARTINA 3</t>
  </si>
  <si>
    <t>40313 SVETI MARTIN NA MURI</t>
  </si>
  <si>
    <t>02652854</t>
  </si>
  <si>
    <t>90870759737</t>
  </si>
  <si>
    <t>OPĆINA SVETI PETAR OREHOVEC</t>
  </si>
  <si>
    <t>SVETI PETAR OREHOVEC 12</t>
  </si>
  <si>
    <t>48267 SV. PETAR OREHOVEC</t>
  </si>
  <si>
    <t>02574942</t>
  </si>
  <si>
    <t>OPĆINA SVETI PETAR U ŠUMI</t>
  </si>
  <si>
    <t>SVETI PETAR U ŠUMI 6</t>
  </si>
  <si>
    <t>52404 SV.PETAR</t>
  </si>
  <si>
    <t>02611732</t>
  </si>
  <si>
    <t>95418771492</t>
  </si>
  <si>
    <t>OPĆINA SVETVINČENAT</t>
  </si>
  <si>
    <t>SVETVINČENAT 47</t>
  </si>
  <si>
    <t>52342 SVETVINČENAT</t>
  </si>
  <si>
    <t>02695189</t>
  </si>
  <si>
    <t>OPĆINA ŠANDROVAC</t>
  </si>
  <si>
    <t>BJELOVARSKA 6</t>
  </si>
  <si>
    <t>43227 ŠANDROVEC</t>
  </si>
  <si>
    <t>02580551</t>
  </si>
  <si>
    <t>35024150994</t>
  </si>
  <si>
    <t>OPĆINA ŠENKOVEC</t>
  </si>
  <si>
    <t>JOSIPA BEDEKOVIĆA 11</t>
  </si>
  <si>
    <t>40 000 ČAKOVEC</t>
  </si>
  <si>
    <t>02659913</t>
  </si>
  <si>
    <t>45676923356</t>
  </si>
  <si>
    <t>OPĆINA ŠESTANOVAC</t>
  </si>
  <si>
    <t>ŠESTANOVAC</t>
  </si>
  <si>
    <t>21250 ŠESTANOVAC</t>
  </si>
  <si>
    <t>02743426</t>
  </si>
  <si>
    <t>71560615444</t>
  </si>
  <si>
    <t>OPĆINA ŠODOLOVCI</t>
  </si>
  <si>
    <t>IVE ANDRIĆA 3</t>
  </si>
  <si>
    <t>31214 ŠODOLOVCI</t>
  </si>
  <si>
    <t>02552639</t>
  </si>
  <si>
    <t>OPĆINA ŠOLTA</t>
  </si>
  <si>
    <t>PODKUĆA 8</t>
  </si>
  <si>
    <t>21430  GROHOTE</t>
  </si>
  <si>
    <t>02582597</t>
  </si>
  <si>
    <t>38621571773</t>
  </si>
  <si>
    <t>OPĆINA ŠPIŠIĆ BUKOVICA</t>
  </si>
  <si>
    <t>VINOGRADSKA 4</t>
  </si>
  <si>
    <t>33404 ŠPIŠIĆ BUKOVICA</t>
  </si>
  <si>
    <t>02580616</t>
  </si>
  <si>
    <t>OPĆINA ŠTEFANJE</t>
  </si>
  <si>
    <t>43246 ŠTEFANJE</t>
  </si>
  <si>
    <t>02892847</t>
  </si>
  <si>
    <t>02595225846</t>
  </si>
  <si>
    <t>OPĆINA ŠTITAR</t>
  </si>
  <si>
    <t xml:space="preserve">STROSSMAYEROVA 36 </t>
  </si>
  <si>
    <t>32274 ŠTITAR</t>
  </si>
  <si>
    <t>02588137</t>
  </si>
  <si>
    <t>44799177734</t>
  </si>
  <si>
    <t>OPĆINA ŠTRIGOVA</t>
  </si>
  <si>
    <t>ŠTRIGOVA 31</t>
  </si>
  <si>
    <t>40312 ŠTRIGOVA</t>
  </si>
  <si>
    <t>02607948</t>
  </si>
  <si>
    <t>21565174427</t>
  </si>
  <si>
    <t>OPĆINA TAR-VABRIGA</t>
  </si>
  <si>
    <t xml:space="preserve">ISTARSKA 8 </t>
  </si>
  <si>
    <t>52465 TAR-VABRIGA</t>
  </si>
  <si>
    <t>02702371</t>
  </si>
  <si>
    <t>93923679060</t>
  </si>
  <si>
    <t>OPĆINA TINJAN</t>
  </si>
  <si>
    <t>TINJAN 2</t>
  </si>
  <si>
    <t>52444  TINJAN</t>
  </si>
  <si>
    <t>02673932</t>
  </si>
  <si>
    <t>44827511522</t>
  </si>
  <si>
    <t>OPĆINA TISNO</t>
  </si>
  <si>
    <t>USKA ULICA 1</t>
  </si>
  <si>
    <t>22240 TISNO</t>
  </si>
  <si>
    <t>02683474</t>
  </si>
  <si>
    <t>00699288369</t>
  </si>
  <si>
    <t>OPĆINA TKON</t>
  </si>
  <si>
    <t>TKON</t>
  </si>
  <si>
    <t>23212 TKON</t>
  </si>
  <si>
    <t>02547350</t>
  </si>
  <si>
    <t xml:space="preserve">OPĆINA TOMPOJEVCI </t>
  </si>
  <si>
    <t>ANTUNA GUSTAVA MATOŠA 1</t>
  </si>
  <si>
    <t>32238 TOMPOJEVCI</t>
  </si>
  <si>
    <t>02554623</t>
  </si>
  <si>
    <t>87600034572</t>
  </si>
  <si>
    <t>OPĆINA TOPUSKO</t>
  </si>
  <si>
    <t>OPATOVINA 10</t>
  </si>
  <si>
    <t>44415 TOPUSKO</t>
  </si>
  <si>
    <t>82502003674</t>
  </si>
  <si>
    <t>OPĆINA TORDINCI</t>
  </si>
  <si>
    <t>TRG HRVATSKIH ŽRTAVA 9</t>
  </si>
  <si>
    <t>32214 TORDINCI</t>
  </si>
  <si>
    <t>02539616</t>
  </si>
  <si>
    <t>54944238149</t>
  </si>
  <si>
    <t>OPĆINA TOUNJ</t>
  </si>
  <si>
    <t>LINIJE 3 B</t>
  </si>
  <si>
    <t>47264 TOUNJ</t>
  </si>
  <si>
    <t>55680038973</t>
  </si>
  <si>
    <t>OPĆINA TOVARNIK</t>
  </si>
  <si>
    <t>ANTUNA GUSTAVA MATOŠA 2</t>
  </si>
  <si>
    <t>32249 TOVARNIK</t>
  </si>
  <si>
    <t>02568926</t>
  </si>
  <si>
    <t xml:space="preserve">75002945881         </t>
  </si>
  <si>
    <t>OPĆINA TRIBUNJ</t>
  </si>
  <si>
    <t xml:space="preserve">BADNJE BB </t>
  </si>
  <si>
    <t>22212 TRIBUNJ</t>
  </si>
  <si>
    <t>02569639</t>
  </si>
  <si>
    <t>OPĆINA TRNAVA</t>
  </si>
  <si>
    <t>IVANA MEŠTROVIĆA 2</t>
  </si>
  <si>
    <t>31411 TRNAVA</t>
  </si>
  <si>
    <t>02552647</t>
  </si>
  <si>
    <t>OPĆINA TRNOVEC BARTOLOVEČKI</t>
  </si>
  <si>
    <t>BARTOLOVEČKA 76</t>
  </si>
  <si>
    <t>42202 TRNOVEC BARTOLOVEČKI</t>
  </si>
  <si>
    <t>02697599</t>
  </si>
  <si>
    <t>06955881275</t>
  </si>
  <si>
    <t>OPĆINA TRPANJ</t>
  </si>
  <si>
    <t>KRALJA TOMISLAVA 41</t>
  </si>
  <si>
    <t>20240 TRPANJ</t>
  </si>
  <si>
    <t>02698765</t>
  </si>
  <si>
    <t xml:space="preserve">OPĆINA TRPINJA </t>
  </si>
  <si>
    <t>GAJČANSKA 1</t>
  </si>
  <si>
    <t>32224 TRPINJA</t>
  </si>
  <si>
    <t>02548615</t>
  </si>
  <si>
    <t>15398815159</t>
  </si>
  <si>
    <t>OPĆINA TUČEPI</t>
  </si>
  <si>
    <t>KRAJ 39 A</t>
  </si>
  <si>
    <t>21325 TUČEPI</t>
  </si>
  <si>
    <t>02836343</t>
  </si>
  <si>
    <t>03720208237</t>
  </si>
  <si>
    <t>OPĆINA TUHELJ</t>
  </si>
  <si>
    <t>TUHELJ 36</t>
  </si>
  <si>
    <t>49215 TUHELJ</t>
  </si>
  <si>
    <t>67394184503</t>
  </si>
  <si>
    <t>OPĆINA UDBINA</t>
  </si>
  <si>
    <t>STJEPANA RADIĆA 6</t>
  </si>
  <si>
    <t>53234 UDBINA</t>
  </si>
  <si>
    <t>02589826</t>
  </si>
  <si>
    <t>17826406163</t>
  </si>
  <si>
    <t>OPĆINA UNEŠIĆ</t>
  </si>
  <si>
    <t>DR. FRANJE TUĐMANA 40</t>
  </si>
  <si>
    <t>22323 UNEŠIĆ</t>
  </si>
  <si>
    <t>02680530</t>
  </si>
  <si>
    <t>OPĆINA VELA LUKA</t>
  </si>
  <si>
    <t>OBALA 3 BR. 19</t>
  </si>
  <si>
    <t>20270 VELA LUKA</t>
  </si>
  <si>
    <t>02580446</t>
  </si>
  <si>
    <t>00935002462</t>
  </si>
  <si>
    <t>OPĆINA VELIKA</t>
  </si>
  <si>
    <t>TRG BANA JOSIPA JELAČIĆA 34</t>
  </si>
  <si>
    <t>34330 VELIKA</t>
  </si>
  <si>
    <t>02547562</t>
  </si>
  <si>
    <t>OPĆINA VELIKA KOPANICA</t>
  </si>
  <si>
    <t>VLADIMIRA NAZORA 1</t>
  </si>
  <si>
    <t>35221 VELIKA KOPANICA</t>
  </si>
  <si>
    <t>02602326</t>
  </si>
  <si>
    <t>OPĆINA VELIKA LUDINA</t>
  </si>
  <si>
    <t>OBRTNIČKA 4</t>
  </si>
  <si>
    <t>44316 VELIKA LUDINA</t>
  </si>
  <si>
    <t>02359032919</t>
  </si>
  <si>
    <t>OPĆINA VELIKA PISANICA</t>
  </si>
  <si>
    <t>TRG HRVATSKIH BRANITELJA 3</t>
  </si>
  <si>
    <t>43271 VELIKA PISANICA</t>
  </si>
  <si>
    <t>02575477</t>
  </si>
  <si>
    <t>OPĆINA VELIKA TRNOVITICA</t>
  </si>
  <si>
    <t>VELIKA TRNOVITICA</t>
  </si>
  <si>
    <t>43285 V. TRNOVITICA</t>
  </si>
  <si>
    <t>02539586</t>
  </si>
  <si>
    <t>87993861361</t>
  </si>
  <si>
    <t>OPĆINA VELIKI BUKOVEC</t>
  </si>
  <si>
    <t>DRAVSKA 7</t>
  </si>
  <si>
    <t>42231 VELIKI BUKOVEC</t>
  </si>
  <si>
    <t>02676583</t>
  </si>
  <si>
    <t>09571757651</t>
  </si>
  <si>
    <t>OPĆINA VELIKI GRĐEVAC</t>
  </si>
  <si>
    <t>TRG MATE LOVRAKA 3</t>
  </si>
  <si>
    <t>43270 VELIKI GRĐEVAC</t>
  </si>
  <si>
    <t>02541696</t>
  </si>
  <si>
    <t>17144240786</t>
  </si>
  <si>
    <t>OPĆINA VELIKO TRGOVIŠĆE</t>
  </si>
  <si>
    <t>TRG STJEPANA TUĐMANA 2</t>
  </si>
  <si>
    <t>49214 VELIKO TRGOVIŠĆE</t>
  </si>
  <si>
    <t>48320630286</t>
  </si>
  <si>
    <t>OPĆINA VELIKO TROJSTVO</t>
  </si>
  <si>
    <t>BRAĆE RADIĆA 28</t>
  </si>
  <si>
    <t>43226 VELIKO TROJSTVO</t>
  </si>
  <si>
    <t>02544776</t>
  </si>
  <si>
    <t>85823514889</t>
  </si>
  <si>
    <t>OPĆINA VIDOVEC</t>
  </si>
  <si>
    <t>TRG SVETOG VIDA 9</t>
  </si>
  <si>
    <t>42205 VIDOVEC</t>
  </si>
  <si>
    <t>02653397</t>
  </si>
  <si>
    <t>73261610446</t>
  </si>
  <si>
    <t>OPĆINA VILJEVO</t>
  </si>
  <si>
    <t>BRAĆE RADIĆA 87</t>
  </si>
  <si>
    <t>31531 VILJEVO</t>
  </si>
  <si>
    <t>02725398</t>
  </si>
  <si>
    <t>OPĆINA VINICA</t>
  </si>
  <si>
    <t>VINIČKA 5, MARČAN</t>
  </si>
  <si>
    <t>42207 VINICA</t>
  </si>
  <si>
    <t>02665905</t>
  </si>
  <si>
    <t>19913793314</t>
  </si>
  <si>
    <t>OPĆINA VINODOLSKA</t>
  </si>
  <si>
    <t>BRIBIR 34</t>
  </si>
  <si>
    <t>51253 OPĆINA VINODOLSKA</t>
  </si>
  <si>
    <t>02582937</t>
  </si>
  <si>
    <t>OPĆINA VIR</t>
  </si>
  <si>
    <t>23234 VIR</t>
  </si>
  <si>
    <t>02580373</t>
  </si>
  <si>
    <t>OPĆINA VIRJE</t>
  </si>
  <si>
    <t>ĐURE SUDETE 10</t>
  </si>
  <si>
    <t>48326 VIRJE</t>
  </si>
  <si>
    <t>02671204</t>
  </si>
  <si>
    <t>80841894315</t>
  </si>
  <si>
    <t>OPĆINA VISOKO</t>
  </si>
  <si>
    <t>VISOKO 20</t>
  </si>
  <si>
    <t>42224 VISOKO</t>
  </si>
  <si>
    <t>02650894</t>
  </si>
  <si>
    <t>91710475046</t>
  </si>
  <si>
    <t>OPĆINA VIŠKOVCI</t>
  </si>
  <si>
    <t>OMLADINSKA 23</t>
  </si>
  <si>
    <t>31401 VIŠKOVCI</t>
  </si>
  <si>
    <t>02783851</t>
  </si>
  <si>
    <t>OPĆINA VIŠKOVO</t>
  </si>
  <si>
    <t>VOŽIŠĆE 3</t>
  </si>
  <si>
    <t>51216 VIŠKOVO</t>
  </si>
  <si>
    <t>02540550</t>
  </si>
  <si>
    <t>OPĆINA VIŠNJAN</t>
  </si>
  <si>
    <t>TRG SLOBODE 1</t>
  </si>
  <si>
    <t>52463 VIŠNJAN</t>
  </si>
  <si>
    <t>02585286</t>
  </si>
  <si>
    <t>14361625563</t>
  </si>
  <si>
    <t>OPĆINA VIŽINADA-VISINADA</t>
  </si>
  <si>
    <t>VIŽINADA 18A</t>
  </si>
  <si>
    <t>52447 VIŽINADA</t>
  </si>
  <si>
    <t>02566109</t>
  </si>
  <si>
    <t>72858320824</t>
  </si>
  <si>
    <t>OPĆINA VLADISLAVCI</t>
  </si>
  <si>
    <t>KRALJA TOMISLAVA 141</t>
  </si>
  <si>
    <t>31404 VALDISLAVCI</t>
  </si>
  <si>
    <t>02548593</t>
  </si>
  <si>
    <t>OPĆINA VOĆIN</t>
  </si>
  <si>
    <t>TRG GOSPE VOĆINSKE BB</t>
  </si>
  <si>
    <t>33522 VOĆIN</t>
  </si>
  <si>
    <t>02722615</t>
  </si>
  <si>
    <t>02755972251</t>
  </si>
  <si>
    <t>OPĆINA VOĐINCI</t>
  </si>
  <si>
    <t>JOSIPA JURJA STROSSMAYERA 198</t>
  </si>
  <si>
    <t>32283 VOĐINCI</t>
  </si>
  <si>
    <t>02659883</t>
  </si>
  <si>
    <t>48324542898</t>
  </si>
  <si>
    <t>OPĆINA VOJNIĆ</t>
  </si>
  <si>
    <t>47220 VOJNIĆ</t>
  </si>
  <si>
    <t>32028576296</t>
  </si>
  <si>
    <t>OPĆINA VRATIŠINEC</t>
  </si>
  <si>
    <t>DR. VINKA ŽGANCA 2</t>
  </si>
  <si>
    <t>40316 VRATIŠINEC</t>
  </si>
  <si>
    <t>02637782</t>
  </si>
  <si>
    <t>01951413656</t>
  </si>
  <si>
    <t>OPĆINA VRBANJA</t>
  </si>
  <si>
    <t>32254 VRBANJA</t>
  </si>
  <si>
    <t>02542528</t>
  </si>
  <si>
    <t>10427349735</t>
  </si>
  <si>
    <t>OPĆINA VRBJE</t>
  </si>
  <si>
    <t>KRALJA TOMISLAVA 4</t>
  </si>
  <si>
    <t>35423 VRBJE</t>
  </si>
  <si>
    <t>02544695</t>
  </si>
  <si>
    <t>OPĆINA VRBNIK</t>
  </si>
  <si>
    <t>TRG ŠKUJICA 7</t>
  </si>
  <si>
    <t>51516 VRBNIK</t>
  </si>
  <si>
    <t>02547422</t>
  </si>
  <si>
    <t>80254949848</t>
  </si>
  <si>
    <t>OPĆINA VRHOVINE</t>
  </si>
  <si>
    <t>SENJSKA 48</t>
  </si>
  <si>
    <t>53223 VRHOVINE</t>
  </si>
  <si>
    <t>02575680</t>
  </si>
  <si>
    <t>07738949649</t>
  </si>
  <si>
    <t>OPĆINA VRPOLJE</t>
  </si>
  <si>
    <t>TRG DR. FRANJE TUĐMANA BB</t>
  </si>
  <si>
    <t>35210 VRPOLJE</t>
  </si>
  <si>
    <t>02554615</t>
  </si>
  <si>
    <t>OPĆINA VRSAR</t>
  </si>
  <si>
    <t>TRG DEGRASSI 1</t>
  </si>
  <si>
    <t>52450 VRSAR</t>
  </si>
  <si>
    <t>02562251</t>
  </si>
  <si>
    <t>03592077573</t>
  </si>
  <si>
    <t>OPĆINA VRSI</t>
  </si>
  <si>
    <t>DR. FRANJE TUĐMANA 6</t>
  </si>
  <si>
    <t>23235 VRSI</t>
  </si>
  <si>
    <t>02633060</t>
  </si>
  <si>
    <t>OPĆINA VUKA</t>
  </si>
  <si>
    <t>OSJEČKA 83</t>
  </si>
  <si>
    <t>31403 VUKA</t>
  </si>
  <si>
    <t>02784190</t>
  </si>
  <si>
    <t>OPĆINA ZADVARJE</t>
  </si>
  <si>
    <t>ZADVARJE</t>
  </si>
  <si>
    <t>21255 ZADVARJE</t>
  </si>
  <si>
    <t>02556561</t>
  </si>
  <si>
    <t>71974924545</t>
  </si>
  <si>
    <t>OPĆINA ZAGORSKA SELA</t>
  </si>
  <si>
    <t>ZAGORSKA SELA 38</t>
  </si>
  <si>
    <t>49296 ZAGORSKA SELA</t>
  </si>
  <si>
    <t>69544772850</t>
  </si>
  <si>
    <t>OPĆINA ZAGVOZD</t>
  </si>
  <si>
    <t>FRANJE TUĐMANA 65</t>
  </si>
  <si>
    <t>21270 ZAGVOZD</t>
  </si>
  <si>
    <t>02621991</t>
  </si>
  <si>
    <t>57306974930</t>
  </si>
  <si>
    <t>OPĆINA ZAŽABLJE</t>
  </si>
  <si>
    <t>ZAŽABLJE</t>
  </si>
  <si>
    <t>20353 ZAŽABLJE</t>
  </si>
  <si>
    <t>02595788</t>
  </si>
  <si>
    <t>OPĆINA ZDENCI</t>
  </si>
  <si>
    <t>BRAĆE RADIĆA 5</t>
  </si>
  <si>
    <t>33513 ZDENCI</t>
  </si>
  <si>
    <t>02707900</t>
  </si>
  <si>
    <t>OPĆINA ZEMUNIK DONJI</t>
  </si>
  <si>
    <t>ZEMUNIK DONJI</t>
  </si>
  <si>
    <t>23222 ZEMUNIK DONJI</t>
  </si>
  <si>
    <t>02669323</t>
  </si>
  <si>
    <t xml:space="preserve">OPĆINA ZLATAR BISTRICA </t>
  </si>
  <si>
    <t>VLADIMIRA NAZORA 56</t>
  </si>
  <si>
    <t>49247 ZLATAR BISTRICA</t>
  </si>
  <si>
    <t>84861610780</t>
  </si>
  <si>
    <t>OPĆINA ZMIJAVCI</t>
  </si>
  <si>
    <t>21266 ZMIJAVCI</t>
  </si>
  <si>
    <t>02819112</t>
  </si>
  <si>
    <t>79161451240</t>
  </si>
  <si>
    <t>OPĆINA ZRINSKI TOPOLOVAC</t>
  </si>
  <si>
    <t>ZRINSKI TOPOLOVAC 274</t>
  </si>
  <si>
    <t>43202 ZRINSKI TOPOLOVAC</t>
  </si>
  <si>
    <t>02580454</t>
  </si>
  <si>
    <t>70479631665</t>
  </si>
  <si>
    <t>OPĆINA ŽAKANJE</t>
  </si>
  <si>
    <t>ŽAKANJE 58</t>
  </si>
  <si>
    <t>47276 ŽAKANJE</t>
  </si>
  <si>
    <t>22280655264</t>
  </si>
  <si>
    <t>OPĆINA ŽMINJ</t>
  </si>
  <si>
    <t>PAZINSKA CESTA BB</t>
  </si>
  <si>
    <t>52341 ŽMINJ</t>
  </si>
  <si>
    <t>02555328</t>
  </si>
  <si>
    <t>55323221255</t>
  </si>
  <si>
    <t>OPĆINA ŽUMBERAK</t>
  </si>
  <si>
    <t>KOSTANJEVAC 5</t>
  </si>
  <si>
    <t>10455 KOSTANJEVAC</t>
  </si>
  <si>
    <t>09535394755</t>
  </si>
  <si>
    <t>OPĆINA ŽUPA DUBROVAČKA</t>
  </si>
  <si>
    <t>VUKOVARSKA 44</t>
  </si>
  <si>
    <t>20207 SREBRENO</t>
  </si>
  <si>
    <t>02554470</t>
  </si>
  <si>
    <t>BJELOVARSKO-BILOGORSKA ŽUPANIJA</t>
  </si>
  <si>
    <t>DR. ANTE STARČEVIĆA 8</t>
  </si>
  <si>
    <t>02777665</t>
  </si>
  <si>
    <t>12928625880</t>
  </si>
  <si>
    <t>BRODSKO POSAVSKA ŽUPANIJA</t>
  </si>
  <si>
    <t>PETRA KREŠIMIRA IV 1</t>
  </si>
  <si>
    <t>02681129</t>
  </si>
  <si>
    <t>DUBROVAČKO-NERETVANSKA ŽUPANIJA</t>
  </si>
  <si>
    <t>02574721</t>
  </si>
  <si>
    <t xml:space="preserve">ISTARSKA ŽUPANIJA </t>
  </si>
  <si>
    <t>DRŠĆEVKA 1</t>
  </si>
  <si>
    <t>52000 PAZIN</t>
  </si>
  <si>
    <t>02544474</t>
  </si>
  <si>
    <t>90017522601</t>
  </si>
  <si>
    <t>KARLOVAČKA ŽUPANIJA</t>
  </si>
  <si>
    <t>AMBROZA VRANICZANYA 2</t>
  </si>
  <si>
    <t>65050537368</t>
  </si>
  <si>
    <t>KOPRIVNIČKO-KRIŽEVAČKA ŽUPANIJA</t>
  </si>
  <si>
    <t>NEMČIĆEVA 5</t>
  </si>
  <si>
    <t>02768275</t>
  </si>
  <si>
    <t>06872053793</t>
  </si>
  <si>
    <t>KRAPINSKO-ZAGORSKA ŽUPANIJA</t>
  </si>
  <si>
    <t>MAGISTRATSKA 1</t>
  </si>
  <si>
    <t>20042466298</t>
  </si>
  <si>
    <t>LIČKO-SENJSKA ŽUPANIJA</t>
  </si>
  <si>
    <t>DR. FRANJE TUĐMANA 4</t>
  </si>
  <si>
    <t>02939410</t>
  </si>
  <si>
    <t>MEĐIMURSKA ŽUPANIJA</t>
  </si>
  <si>
    <t>RUĐERA BOŠKOVIĆA 2</t>
  </si>
  <si>
    <t>02672880</t>
  </si>
  <si>
    <t>09161580297</t>
  </si>
  <si>
    <t>OSJEČKO-BARANJSKA ŽUPANIJA</t>
  </si>
  <si>
    <t>TRG ANTE STARČEVIĆA 2</t>
  </si>
  <si>
    <t>02759489</t>
  </si>
  <si>
    <t>POŽEŠKO-SLAVONSKA ŽUPANIJA</t>
  </si>
  <si>
    <t>ŽUPANIJSKA 7</t>
  </si>
  <si>
    <t>02781140</t>
  </si>
  <si>
    <t>PRIMORSKO-GORANSKA ŽUPANIJA</t>
  </si>
  <si>
    <t>ADAMIĆEVA 10</t>
  </si>
  <si>
    <t>02637731</t>
  </si>
  <si>
    <t>32420472134</t>
  </si>
  <si>
    <t>SISAČKO MOSLAVAČKA ŽUPANIJA</t>
  </si>
  <si>
    <t>STJEPANA I ANTUNA RADIĆA 36</t>
  </si>
  <si>
    <t>82215698659</t>
  </si>
  <si>
    <t>SPLITSKO-DALMATINSKA ŽUPANIJA</t>
  </si>
  <si>
    <t>DOMOVINSKOG RATA 2</t>
  </si>
  <si>
    <t>02544008</t>
  </si>
  <si>
    <t xml:space="preserve">ŠIBENSKO-KNINSKA ŽUPANIJA </t>
  </si>
  <si>
    <t>TRG PAVLA ŠUBIĆA I. 2</t>
  </si>
  <si>
    <t>02764415</t>
  </si>
  <si>
    <t>VARAŽDINSKA ŽUPANIJA</t>
  </si>
  <si>
    <t>FRANJEVAČKI TRG 7</t>
  </si>
  <si>
    <t>02628210</t>
  </si>
  <si>
    <t>15877210917</t>
  </si>
  <si>
    <t>VIROVITIČKO-PODRAVSKA ŽUPANIJA</t>
  </si>
  <si>
    <t>TRG LJUDEVITA PATAČIĆA 1</t>
  </si>
  <si>
    <t>02585324</t>
  </si>
  <si>
    <t>VUKOVARSKO-SRIJEMSKA ŽUPANIJA</t>
  </si>
  <si>
    <t>ŽUPANIJSKA 9</t>
  </si>
  <si>
    <t>32000 VUKOVAR</t>
  </si>
  <si>
    <t>02773317</t>
  </si>
  <si>
    <t>74724110709</t>
  </si>
  <si>
    <t>ZADARSKA ŽUPANIJA</t>
  </si>
  <si>
    <t>BOŽIDARA PETRANOVIĆA 8</t>
  </si>
  <si>
    <t>02585588</t>
  </si>
  <si>
    <t>ZAGREBAČKA ŽUPANIJA</t>
  </si>
  <si>
    <t>ULICA GRADA VUKOVARA 72</t>
  </si>
  <si>
    <t>07132269553</t>
  </si>
  <si>
    <t>Naziv obveznika/ podnositelja izvješća</t>
  </si>
  <si>
    <t>R.
BR.</t>
  </si>
  <si>
    <t>NAZIV PRORAČUNSKOGA KORISNIKA</t>
  </si>
  <si>
    <t>ADRESA 
PRORAČUNSKOGA KORISNIKA</t>
  </si>
  <si>
    <t>POŠTANSKI BROJ I NAZIV
GRADA/OPĆINE</t>
  </si>
  <si>
    <t>MATIČNI BROJ</t>
  </si>
  <si>
    <t>SPECIJALNA BOLNICA ZA KRONIČNE BOLESTI DJEČJE DOBI</t>
  </si>
  <si>
    <t>BOLNIČKA 21</t>
  </si>
  <si>
    <t>10298 BISTRA</t>
  </si>
  <si>
    <t>NAFTALAN - SPECIJALNA BOLNICA ZA MEDICINSKU REHABILITACIJU</t>
  </si>
  <si>
    <t>OMLADINSKA 23A</t>
  </si>
  <si>
    <t>DOM ZDRAVLJA ZAGREBAČKE ŽUPANIJE</t>
  </si>
  <si>
    <t>ULICA GRADA VUKOVARA 271</t>
  </si>
  <si>
    <t>ZAVOD ZA JAVNO ZDRAVSTVO ZAGREBAČKE ŽUPANIJE</t>
  </si>
  <si>
    <t>ULICA GRADA VUKOVARA 72/V</t>
  </si>
  <si>
    <t>ZAVOD ZA HITNU MEDICINU ZAGREBAČKE ŽUPANIJE</t>
  </si>
  <si>
    <t>ZAVOD ZA PROSTORNO UREĐENJE ZAGREBAČKE ŽUPANIJE</t>
  </si>
  <si>
    <t>JAVNA USTANOVA ZA UPRAVLJANJE ZAŠTIĆENIM PODRUČJIMA I DRUGIM ZAŠTIĆENIM PRIRODNIM VRIJEDNOSTIMA NA PODRUČJU ZAGREBAČKE ŽUPANIJE</t>
  </si>
  <si>
    <t>O.Š. DUBRAVA</t>
  </si>
  <si>
    <t>SVETE MARGARETE 15</t>
  </si>
  <si>
    <t>O.Š. RUGVICA</t>
  </si>
  <si>
    <t>POSAVSKA 2</t>
  </si>
  <si>
    <t xml:space="preserve">O.Š. STJEPANA RADIĆA </t>
  </si>
  <si>
    <t>DOMAĆINSKA 1</t>
  </si>
  <si>
    <t>O.Š. SVETA NEDELJA</t>
  </si>
  <si>
    <t>SVETONEDELJSKA 21</t>
  </si>
  <si>
    <t>O.Š. SLAVKA KOLARA KRAVARSKO</t>
  </si>
  <si>
    <t>GAJEVA 2</t>
  </si>
  <si>
    <t>O.Š. POKUPSKO</t>
  </si>
  <si>
    <t>O.Š. IVANA PERKOVCA, BRDOVEC</t>
  </si>
  <si>
    <t>ZAGREBAČKA 30</t>
  </si>
  <si>
    <t>10292 ŠENKOVEC</t>
  </si>
  <si>
    <t>84672704356</t>
  </si>
  <si>
    <t>O.Š. IVANA BRLIĆ-MAŽURANIĆ</t>
  </si>
  <si>
    <t>KOLODVORSKA 31</t>
  </si>
  <si>
    <t>75150034608</t>
  </si>
  <si>
    <t>O.Š. BISTRA</t>
  </si>
  <si>
    <t>BISTRANSKA 30</t>
  </si>
  <si>
    <t>68705361830</t>
  </si>
  <si>
    <t>O.Š. PUŠĆA</t>
  </si>
  <si>
    <t>ZAGORSKA 2</t>
  </si>
  <si>
    <t>00402533812</t>
  </si>
  <si>
    <t xml:space="preserve">O.Š. JAKOVLJE </t>
  </si>
  <si>
    <t>STUBIČKA CESTA 2</t>
  </si>
  <si>
    <t>51347933063</t>
  </si>
  <si>
    <t>O.Š. ĐURE DEŽELIĆA</t>
  </si>
  <si>
    <t>PARK HRVATSKIH BRANITELJA 4</t>
  </si>
  <si>
    <t>64660708691</t>
  </si>
  <si>
    <t>O.Š. MILKE TRNINE</t>
  </si>
  <si>
    <t>ŠKOLSKA 10</t>
  </si>
  <si>
    <t>10314 KRIŽ</t>
  </si>
  <si>
    <t>O.Š. BRAĆE RADIĆA</t>
  </si>
  <si>
    <t>ŠKOLSKA 20</t>
  </si>
  <si>
    <t>17958386273</t>
  </si>
  <si>
    <t>O.Š. JOSIPA BADALIĆA</t>
  </si>
  <si>
    <t>ZAGREBAČKA 11</t>
  </si>
  <si>
    <t>10313 IVANIĆ GRAD</t>
  </si>
  <si>
    <t>54154274638</t>
  </si>
  <si>
    <t>O.Š. STJEPANA BASARIČEKA</t>
  </si>
  <si>
    <t>MILKE TRNINE 14</t>
  </si>
  <si>
    <t>O.Š. LJUBE BABIĆA, JASTREBARSKO</t>
  </si>
  <si>
    <t>ANTE I DAVIDA STARČEVIĆA 16</t>
  </si>
  <si>
    <t>10450 JASTREBARSKO</t>
  </si>
  <si>
    <t>O.Š. KLINČA SELA</t>
  </si>
  <si>
    <t>KOLODVORSKA 5</t>
  </si>
  <si>
    <t>10452 KLINČA SELA</t>
  </si>
  <si>
    <t>O.Š. VLADIMIR NAZOR</t>
  </si>
  <si>
    <t>ZAGREBAČKA 12</t>
  </si>
  <si>
    <t>O.Š. KARDINAL ALOJZIJE STEPINAC, KRAŠIĆ</t>
  </si>
  <si>
    <t>KRAŠIĆ BB</t>
  </si>
  <si>
    <t>O.Š. GRADEC</t>
  </si>
  <si>
    <t>GRADEC 93A</t>
  </si>
  <si>
    <t>O.Š. DRAGUTINA DOMJANIĆA</t>
  </si>
  <si>
    <t>IVANA GUNDULIĆA 2</t>
  </si>
  <si>
    <t>O.Š. KSAVERA ŠANDORA ĐALSKOG</t>
  </si>
  <si>
    <t>DRAGUTINA STRAŽIMIRA 24</t>
  </si>
  <si>
    <t>10382 DONJA ZELINA</t>
  </si>
  <si>
    <t>04051229140</t>
  </si>
  <si>
    <t>O.Š. POSAVSKI BREGI</t>
  </si>
  <si>
    <t>SAVSKA 70</t>
  </si>
  <si>
    <t>10311 POSAVSKI BREGI</t>
  </si>
  <si>
    <t>O.Š. ANTE KOVAČIĆA</t>
  </si>
  <si>
    <t>GORIČKI TRG 3</t>
  </si>
  <si>
    <t>O.Š. LUKA</t>
  </si>
  <si>
    <t>TRG SV. ROKA 3</t>
  </si>
  <si>
    <t>O.Š. BEDENICA</t>
  </si>
  <si>
    <t>O.Š. PAVAO BELAS, BRDOVEC</t>
  </si>
  <si>
    <t>ILIJE GEREGORIĆA 28</t>
  </si>
  <si>
    <t>10291 PRIGORJE BRDOVEČKO</t>
  </si>
  <si>
    <t>O.Š. IVAN BENKOVIĆ, DUGO SELO</t>
  </si>
  <si>
    <t>HRVATSKOG PREPORODA 68</t>
  </si>
  <si>
    <t>O.Š. JOSIPA ZORIĆA, DUGO SELO</t>
  </si>
  <si>
    <t>JOSIPA ZORIĆA 86</t>
  </si>
  <si>
    <t>74844839446</t>
  </si>
  <si>
    <t>PUČKO OTVORENO UČILIŠTE - OSNOVNA GLAZBENA ŠKOLA MILKE TRNINIE</t>
  </si>
  <si>
    <t>MOSLAVAČKA 11</t>
  </si>
  <si>
    <t>GLAZBENA ŠKOLA JASTREBARSKO</t>
  </si>
  <si>
    <t>DR.FRANJE TUĐMANA 9</t>
  </si>
  <si>
    <t>ZRAKOPLOVNA TEHNIČKA ŠKOLA RUDOLFA PEREŠINA</t>
  </si>
  <si>
    <t>RUFOLFA FIZIRA 6</t>
  </si>
  <si>
    <t>10150 VELIKA GORICA</t>
  </si>
  <si>
    <t>EKONOMSKA, TRGOVAČKA I UGOSTITELJSKA ŠKOLA SAMOBOR</t>
  </si>
  <si>
    <t>ANDRIJE HEBRANGA 26</t>
  </si>
  <si>
    <t>EKONOMSKA ŠKOLA VELIKA GORICA</t>
  </si>
  <si>
    <t>ULICA KRALJA STJEPANA TOMAŠEVIĆA 21</t>
  </si>
  <si>
    <t>GIMNAZIJA ANTUNA GUSTAVA MATOŠA, SAMOBOR</t>
  </si>
  <si>
    <t>GIMNAZIJA VELIKA GORICA</t>
  </si>
  <si>
    <t>05122614235</t>
  </si>
  <si>
    <t>SREDNJA STRUKOVNA ŠKOLA SAMOBOR</t>
  </si>
  <si>
    <t>SREDNJA STRUKOVNA ŠKOLA VELIKA GORICA</t>
  </si>
  <si>
    <t>SREDNJA ŠKOLA IVAN ŠVEAR, IVANIĆ GRAD</t>
  </si>
  <si>
    <t>ŠKOLSKA 12</t>
  </si>
  <si>
    <t>SREDNJA ŠKOLA JASTREBARSKO</t>
  </si>
  <si>
    <t>VEĆESLAVA HOLJEVCA 11</t>
  </si>
  <si>
    <t>SREDNJA ŠKOLA VRBOVEC</t>
  </si>
  <si>
    <t>ULICA 7. SVIBNJA 2</t>
  </si>
  <si>
    <t>SREDNJA ŠKOLA DRAGUTINA STRAŽIMIRA, SVETI IVAN ZELINA</t>
  </si>
  <si>
    <t>GUNDULIĆEVA 2A</t>
  </si>
  <si>
    <t>04371929326</t>
  </si>
  <si>
    <t>SREDNJA ŠKOLA DUGO SELO</t>
  </si>
  <si>
    <t>FERENČAKOVA BB</t>
  </si>
  <si>
    <t>SREDNJA ŠKOLA BAN JOSIP JELAČIĆ</t>
  </si>
  <si>
    <t>TRG DR FRANJE TUĐMANA 1</t>
  </si>
  <si>
    <t>UČENIČKI DOM IVANIĆ GRAD</t>
  </si>
  <si>
    <t>ULICA SLOBODE BB</t>
  </si>
  <si>
    <t>01846949030</t>
  </si>
  <si>
    <t>DOM ZA STARIJE I NEMOĆNE OSOBE IVANIĆ GRAD</t>
  </si>
  <si>
    <t>DJEČJI VRTIĆ DUGO SELO</t>
  </si>
  <si>
    <t>PERIVOJ IVANE BRLIĆ MAŽURANIĆ 2</t>
  </si>
  <si>
    <t>30011915650</t>
  </si>
  <si>
    <t>GRADSKA KNJIŽNICA DUGO SELO</t>
  </si>
  <si>
    <t>JOSIPA ZORIĆA 17</t>
  </si>
  <si>
    <t>03668327627</t>
  </si>
  <si>
    <t>PUČKO OTVORENO UČILIŠTE DUGO SELO</t>
  </si>
  <si>
    <t>JOSIPA ZORIĆA 21a</t>
  </si>
  <si>
    <t>OSNOVNA GLAZBENA ŠKOLA DUGO SELO</t>
  </si>
  <si>
    <t>ZAGREBAČKA 24</t>
  </si>
  <si>
    <t>VATROGASNA POSTROJBA IVANIĆ GRAD</t>
  </si>
  <si>
    <t>OMLADINSKA 30</t>
  </si>
  <si>
    <t>DJEČJI VRTIĆ IVANIĆ GRAD</t>
  </si>
  <si>
    <t>PARK STJEPANA POSEZIJA 1</t>
  </si>
  <si>
    <t>CENTAR ZA KULTURU JASTREBARSKO</t>
  </si>
  <si>
    <t>DR. FRANJE TUĐMANA 9</t>
  </si>
  <si>
    <t>DJEČJI VRTIĆ JASTREBARSKO</t>
  </si>
  <si>
    <t>BRAĆE RADIĆ 10</t>
  </si>
  <si>
    <t>JAVNA VATROGASNA POSTROJBA GRADA SAMOBORA</t>
  </si>
  <si>
    <t>STRAŽNIČKA 5</t>
  </si>
  <si>
    <t>SAMOBORSKI MUZEJ SAMOBOR</t>
  </si>
  <si>
    <t>LIVADIĆEVA ULICA 7</t>
  </si>
  <si>
    <t>PUČKO OTVORENO UČILIŠTE SAMOBOR</t>
  </si>
  <si>
    <t>TRG MATICE HRVATSKE 3</t>
  </si>
  <si>
    <t>GRADSKA KNJIŽNICA SAMOBOR</t>
  </si>
  <si>
    <t>MIROSLAVA KRLEŽE 9</t>
  </si>
  <si>
    <t>O.Š. RUDE, SAMOBOR</t>
  </si>
  <si>
    <t>RUDE 93</t>
  </si>
  <si>
    <t>GLAZBENA ŠKOLA FERDO LIVADIĆ, SAMOBOR</t>
  </si>
  <si>
    <t>O.Š. BOGUMILA TONIJA</t>
  </si>
  <si>
    <t>IVANA PERKOVCA 90</t>
  </si>
  <si>
    <t>32251441747</t>
  </si>
  <si>
    <t>O.Š. MIHAELA ŠILOBODA</t>
  </si>
  <si>
    <t>SVETI MARTIN POD OKIĆEM 37 B</t>
  </si>
  <si>
    <t>10435 SVETI MARTIN POD OKIĆEM</t>
  </si>
  <si>
    <t>O.Š. SAMOBOR</t>
  </si>
  <si>
    <t>STRAŽNIČKA 14</t>
  </si>
  <si>
    <t>18880601256</t>
  </si>
  <si>
    <t>O.Š. MILANA LANGA, BREGANA</t>
  </si>
  <si>
    <t>LANGOVA 2</t>
  </si>
  <si>
    <t>10432 BREGANA</t>
  </si>
  <si>
    <t>43773677601</t>
  </si>
  <si>
    <t>DJEČJI VRTIĆ GRIGOR VITEZ SAMOBOR</t>
  </si>
  <si>
    <t>PERKOVČEVA 88/1</t>
  </si>
  <si>
    <t>DJEČJI VRTIĆ IZVOR, SAMOBOR</t>
  </si>
  <si>
    <t>PRERADOVIĆEVA 16</t>
  </si>
  <si>
    <t>25196672160</t>
  </si>
  <si>
    <t>GRAD  SVETA NEDELJA</t>
  </si>
  <si>
    <t>DJEČJI VRTIĆ SLAVUJ STRMEC</t>
  </si>
  <si>
    <t>ŠKOLSKA BB</t>
  </si>
  <si>
    <t>10434 STRMEC SAMOBORSKI</t>
  </si>
  <si>
    <t>05933487572</t>
  </si>
  <si>
    <t>MUZEJ SVETI IVAN ZELINA</t>
  </si>
  <si>
    <t>TRG ANTE STARČEVIĆA 13</t>
  </si>
  <si>
    <t>GRADSKA KNJIŽNICA SVETI IVAN ZELINA</t>
  </si>
  <si>
    <t>PUČKO OTVORENO UČILIŠTE SVETI IVAN ZELINA</t>
  </si>
  <si>
    <t>VATROGASNA 3</t>
  </si>
  <si>
    <t>DJEČJI VRTIĆ PROLJEĆE SVETI IVAN ZELINA</t>
  </si>
  <si>
    <t>BOCAKOVA 7</t>
  </si>
  <si>
    <t>JAVNA VATROGASNA POSTROJBA VELIKA GORICA</t>
  </si>
  <si>
    <t>ZAGREBAČKA 3</t>
  </si>
  <si>
    <t>PUČKO OTVORENO UČILIŠTE VELIKA GORICA</t>
  </si>
  <si>
    <t>ZAGREBAČKA 37</t>
  </si>
  <si>
    <t>GRADSKA KNJIŽNICA VELIKA GORICA</t>
  </si>
  <si>
    <t>MUZEJ TUROPOLJA</t>
  </si>
  <si>
    <t>USTANOVA ZA UPRAVLJANJE ŠPORTSKO-REKREACIJSKIM CENTROM VELIKA GORICA</t>
  </si>
  <si>
    <t>HRVATSKE BRATSKE ZAJEDNICE 80</t>
  </si>
  <si>
    <t>34050082043</t>
  </si>
  <si>
    <t>O.Š. EUGENA KVATERNIKA</t>
  </si>
  <si>
    <t>ŠKOLSKA 4</t>
  </si>
  <si>
    <t>01172696565</t>
  </si>
  <si>
    <t>O.Š. JURJA HABDELIĆA</t>
  </si>
  <si>
    <t>85827068581</t>
  </si>
  <si>
    <t>O.Š. VUKOVINA</t>
  </si>
  <si>
    <t>ŠKOLSKA 20, VUKOVINA</t>
  </si>
  <si>
    <t>10419 VELIKA GORICA</t>
  </si>
  <si>
    <t>O.Š. NIKOLE HRIBARA</t>
  </si>
  <si>
    <t>RUĐERA BOŠKOVIĆA 11</t>
  </si>
  <si>
    <t>01689534191</t>
  </si>
  <si>
    <t>O.Š. EUGENA KUMIČIĆA</t>
  </si>
  <si>
    <t>JOSIPA PUCEKOVIĆA 4</t>
  </si>
  <si>
    <t>O.Š. VELIKA MLAKA</t>
  </si>
  <si>
    <t>VELIKA MLAKA, BRUNE BUŠIĆA BB</t>
  </si>
  <si>
    <t xml:space="preserve">10408 VELIKA GORICA                                       </t>
  </si>
  <si>
    <t>O.Š. ŠĆITARJEVO</t>
  </si>
  <si>
    <t>ŠĆITARJEVO 104</t>
  </si>
  <si>
    <t>UMJETNIČKA ŠKOLA FRANJE LUČIĆA</t>
  </si>
  <si>
    <t>SLAVKA KOLARA 39</t>
  </si>
  <si>
    <t>DJEČJI VRTIĆ VELIKA GORICA</t>
  </si>
  <si>
    <t>JOSIPA PUCEKOVIĆA 2</t>
  </si>
  <si>
    <t>DJEČJI VRTIĆ CICIBAN</t>
  </si>
  <si>
    <t>VLADIMIRA VIDRIĆA 2</t>
  </si>
  <si>
    <t>DJEČJI VRTIĆ ŽIREK</t>
  </si>
  <si>
    <t>ULICA KRALJA STJEPANA TOMAŠEVIĆA 17/C</t>
  </si>
  <si>
    <t>45148667909</t>
  </si>
  <si>
    <t>DJEČJI VRTIĆ LOJTRICA</t>
  </si>
  <si>
    <t>02744503</t>
  </si>
  <si>
    <t>09835766804</t>
  </si>
  <si>
    <t xml:space="preserve">CENTAR ZA DJECU, MLADE I OBITELJ VELIKA GORICA </t>
  </si>
  <si>
    <t>KURILOVEČKA 48</t>
  </si>
  <si>
    <t>09101061462</t>
  </si>
  <si>
    <t>I O.Š. VRBOVEC</t>
  </si>
  <si>
    <t>TRG PETRA ZRINSKOG 2</t>
  </si>
  <si>
    <t>II O.Š. VRBOVEC</t>
  </si>
  <si>
    <t>BRDO BB</t>
  </si>
  <si>
    <t>PUČKO OTVORENO UČILIŠTE</t>
  </si>
  <si>
    <t>KOLODVORSKA 1</t>
  </si>
  <si>
    <t>00203534022</t>
  </si>
  <si>
    <t>NARODNA KNJIŽNICA VRBOVEC</t>
  </si>
  <si>
    <t>TRG PETRA ZRINSKOG 7</t>
  </si>
  <si>
    <t>DJEČJI VRTIĆ VRBOVEC</t>
  </si>
  <si>
    <t>7. SVIBNJA 12A</t>
  </si>
  <si>
    <t>JAVNA VATROGASNA POSTROJBA GRADA ZAPREŠIĆA</t>
  </si>
  <si>
    <t>MARŠALA TITA 10</t>
  </si>
  <si>
    <t>MUZEJ MATIJA SKURJENI</t>
  </si>
  <si>
    <t>ALEJA ĐURE JELAČIĆA 86</t>
  </si>
  <si>
    <t>PUČKO OTVORENO UČILIŠTE ZAPREŠIĆ</t>
  </si>
  <si>
    <t>TRG ŽRTAVA FAŠIZMA 11</t>
  </si>
  <si>
    <t>O.Š. ANTUNA AUGUSTINČIČA</t>
  </si>
  <si>
    <t>VLADIMIRA NAZORA 2A</t>
  </si>
  <si>
    <t>18993083392</t>
  </si>
  <si>
    <t>O.Š. LJUDEVITA GAJA</t>
  </si>
  <si>
    <t>LJUDEVITA GAJA 2</t>
  </si>
  <si>
    <t>11090108512 </t>
  </si>
  <si>
    <t>O.Š. KUPLJENOVO</t>
  </si>
  <si>
    <t>MATIJE GUPCA 53</t>
  </si>
  <si>
    <t>10295 KUPLJENOVO</t>
  </si>
  <si>
    <t>03982004497</t>
  </si>
  <si>
    <t>DJEČJI VRTIĆ MASLAČAK</t>
  </si>
  <si>
    <t>HRVATSKE MLADEŽI 4</t>
  </si>
  <si>
    <t>DJEČJI VRTIĆ VRTULJAK</t>
  </si>
  <si>
    <t>MOKRIČKA 59</t>
  </si>
  <si>
    <t>03737161048</t>
  </si>
  <si>
    <t>DJEČJI VRTIĆ KAPLJICA</t>
  </si>
  <si>
    <t>POTOČNA ULICA 4</t>
  </si>
  <si>
    <t>OPĆINSKA KNJIŽNICA BISTRA</t>
  </si>
  <si>
    <t>MUZEJ BRDOVEC</t>
  </si>
  <si>
    <t>ILIJE GEREGORIĆA 13</t>
  </si>
  <si>
    <t>DJEČJI VRTIĆ DUBRAVA</t>
  </si>
  <si>
    <t>RADNIČKA 8</t>
  </si>
  <si>
    <t xml:space="preserve">DJEČJI VRTIĆ PROLJEĆE </t>
  </si>
  <si>
    <t>NAFTAPLINSKA BB</t>
  </si>
  <si>
    <t>DJEČJI VRTIĆ KRIŽ</t>
  </si>
  <si>
    <t>DJEČJI VRTIĆ POTOČIĆ. PISAROVINA</t>
  </si>
  <si>
    <t>VELIKA JAMNIČKA 1</t>
  </si>
  <si>
    <t>04568219547</t>
  </si>
  <si>
    <t>OPĆINSKA KNJIŽNICA POKUPSKO</t>
  </si>
  <si>
    <t>OPĆA BOLNICA ZABOK</t>
  </si>
  <si>
    <t>BRAČAK 8</t>
  </si>
  <si>
    <t xml:space="preserve">34938158599         </t>
  </si>
  <si>
    <t>ZAVOD ZA HITNU MEDICINU KRAPINSKO-ZAGORSKE ŽUPANIJE</t>
  </si>
  <si>
    <t>DR. MIRKA CRKVENCA 1</t>
  </si>
  <si>
    <t>17813384799</t>
  </si>
  <si>
    <t>DOM ZDRAVLJA KRAPINSKO-ZAGORSKE ŽUPANIJE</t>
  </si>
  <si>
    <t xml:space="preserve">62349405673         </t>
  </si>
  <si>
    <t>ZAVOD ZA JAVNO ZDRAVSTVO KRAPINSKO-ZAGORSKE ŽUPANIJE ZLATAR</t>
  </si>
  <si>
    <t>IVANA GORANA KOVAČIĆA 1</t>
  </si>
  <si>
    <t xml:space="preserve">60235531937         </t>
  </si>
  <si>
    <t>SPECIJALNA BOLNICA ZA MEDICINSKU REHABILITACIJU STUBIČKE TOPLICE</t>
  </si>
  <si>
    <t>PARK MATIJE GUPCA 1</t>
  </si>
  <si>
    <t>49018632737</t>
  </si>
  <si>
    <t>SPECIJALNA BOLNICA ZA MEDICINSKU REHABILITACIJU KRAPINSKE TOPLICE</t>
  </si>
  <si>
    <t>41607275884</t>
  </si>
  <si>
    <t>ZAVOD ZA PROSTORNO UREĐENJE KRAPINSKO-ZAGORSKE ŽUPANIJE</t>
  </si>
  <si>
    <t xml:space="preserve">87875393102         </t>
  </si>
  <si>
    <t>JAVNA USTANOVA ZA UPRAVLJANJE ZAŠTIĆENIM PRIRODNIM VRIJEDNOSTIMA NA PODRUČJU KRAPINSKO-ZAGORSKE ŽUPANIJE</t>
  </si>
  <si>
    <t xml:space="preserve">12225295469         </t>
  </si>
  <si>
    <t>O.Š. DONJA STUBICA</t>
  </si>
  <si>
    <t>TOPLIČKA 27</t>
  </si>
  <si>
    <t xml:space="preserve">26580296546         </t>
  </si>
  <si>
    <t>O.Š. MATIJE GUPCA GORNJA STUBICA</t>
  </si>
  <si>
    <t>MATIJE GUPCA 2</t>
  </si>
  <si>
    <t>93929174665</t>
  </si>
  <si>
    <t>O.Š. MARIJA BISTRICA</t>
  </si>
  <si>
    <t>ZAGREBAČKA 15</t>
  </si>
  <si>
    <t xml:space="preserve">72149773971         </t>
  </si>
  <si>
    <t>O.Š. OROSLAVJE</t>
  </si>
  <si>
    <t>ANTUNA MIHANOVIĆA 6</t>
  </si>
  <si>
    <t xml:space="preserve">12402583374         </t>
  </si>
  <si>
    <t>O.Š. JOSIPA BROZA</t>
  </si>
  <si>
    <t>ANTUNA MIHANOVIĆA 8</t>
  </si>
  <si>
    <t>28425262208</t>
  </si>
  <si>
    <t>O.Š. LIJEPA NAŠA TUHELJ</t>
  </si>
  <si>
    <t>TUHELJ 54</t>
  </si>
  <si>
    <t>11758881611</t>
  </si>
  <si>
    <t>O.Š. ANTUNA MIHANOVIĆA</t>
  </si>
  <si>
    <t>LIJEPE NAŠE41</t>
  </si>
  <si>
    <t>91051804100</t>
  </si>
  <si>
    <t xml:space="preserve">O.Š. PAVLA ŠTOOSA </t>
  </si>
  <si>
    <t>KRALJEVEC NA SUTLI 125</t>
  </si>
  <si>
    <t>12109447077</t>
  </si>
  <si>
    <t>O.Š. ĐURMANEC</t>
  </si>
  <si>
    <t>ĐURMANEC BB</t>
  </si>
  <si>
    <t xml:space="preserve">84825610611         </t>
  </si>
  <si>
    <t>O.Š. GORNJE JESENJE</t>
  </si>
  <si>
    <t>GORNJE JESENJE 78</t>
  </si>
  <si>
    <t>49233 JESENJE</t>
  </si>
  <si>
    <t xml:space="preserve">45751007835         </t>
  </si>
  <si>
    <t>O.Š. A.MIHANOVIĆA PETROVSKO</t>
  </si>
  <si>
    <t>PETROVSKO 58</t>
  </si>
  <si>
    <t>29768513109</t>
  </si>
  <si>
    <t>O.Š. SIDE KOŠUTIĆ</t>
  </si>
  <si>
    <t>RADOBOJ 21</t>
  </si>
  <si>
    <t xml:space="preserve">66597814254         </t>
  </si>
  <si>
    <t>O.Š. BEDEKOVČINA</t>
  </si>
  <si>
    <t>GAJEVA 13</t>
  </si>
  <si>
    <t xml:space="preserve">27514975394         </t>
  </si>
  <si>
    <t>O.Š. STJEPANA RADIĆA</t>
  </si>
  <si>
    <t>BRESTOVEC OREHOVIČKI 40</t>
  </si>
  <si>
    <t>49228 BEDEKOVČINA</t>
  </si>
  <si>
    <t>34947430654</t>
  </si>
  <si>
    <t>O.Š. KRAPINSKE TOPLICE</t>
  </si>
  <si>
    <t xml:space="preserve">46106875125         </t>
  </si>
  <si>
    <t>O.Š. VELIKO TRGOVIŠĆE</t>
  </si>
  <si>
    <t>STJEPANA RADIĆA 27</t>
  </si>
  <si>
    <t>80509719304</t>
  </si>
  <si>
    <t>O.Š. KSAVERA ŠANDORA GJALSKOG ZABOK</t>
  </si>
  <si>
    <t>ĐAČKI PUT 1</t>
  </si>
  <si>
    <t xml:space="preserve">59587812513         </t>
  </si>
  <si>
    <t>O.Š. SVETI KRIŽ ZAČRETJE</t>
  </si>
  <si>
    <t>ŠKOLSKA 5</t>
  </si>
  <si>
    <t xml:space="preserve">47145610800         </t>
  </si>
  <si>
    <t>O.Š. VLADIMIR NAZOR BUDINŠČINA</t>
  </si>
  <si>
    <t>BUDINŠČINA 18C</t>
  </si>
  <si>
    <t>25185975313</t>
  </si>
  <si>
    <t>O.Š. KONJŠČINA</t>
  </si>
  <si>
    <t>MATIJE GUPCA 6</t>
  </si>
  <si>
    <t>41491060540</t>
  </si>
  <si>
    <t>O.Š. LJUDEVIT GAJ MIHOVLJAN</t>
  </si>
  <si>
    <t>MIHOVLJAN BB</t>
  </si>
  <si>
    <t xml:space="preserve">84849200587         </t>
  </si>
  <si>
    <t xml:space="preserve">45452785696         </t>
  </si>
  <si>
    <t>O.Š. ĐURE PREJCA,DESINIĆ</t>
  </si>
  <si>
    <t>RATKAJEVA 8</t>
  </si>
  <si>
    <t xml:space="preserve">38859983763         </t>
  </si>
  <si>
    <t>O.Š. VIKTORA KOVAČIĆA</t>
  </si>
  <si>
    <t>HUM NA SUTLI 152/1</t>
  </si>
  <si>
    <t>10252520738</t>
  </si>
  <si>
    <t>O.Š. JANKA LESKOVARA</t>
  </si>
  <si>
    <t>DRAGUTINA KUNOVIĆA 8</t>
  </si>
  <si>
    <t xml:space="preserve">49697472944         </t>
  </si>
  <si>
    <t>O.Š. ZLATAR BISTRICA</t>
  </si>
  <si>
    <t>VLADIMIRA NAZORA 10</t>
  </si>
  <si>
    <t xml:space="preserve">52399386937         </t>
  </si>
  <si>
    <t>O.Š. FRANJE HORVATA KIŠA, LOBOR</t>
  </si>
  <si>
    <t>TRG SVETE ANE 28</t>
  </si>
  <si>
    <t xml:space="preserve">21673601455         </t>
  </si>
  <si>
    <t>O.Š. MAČE</t>
  </si>
  <si>
    <t>MAČE 32</t>
  </si>
  <si>
    <t xml:space="preserve">75549096062         </t>
  </si>
  <si>
    <t>O.Š. BELEC</t>
  </si>
  <si>
    <t>BELEC 50</t>
  </si>
  <si>
    <t>49254 ZLATAR</t>
  </si>
  <si>
    <t xml:space="preserve">31647438883         </t>
  </si>
  <si>
    <t>O.Š. STUBIČKE TOPLICE</t>
  </si>
  <si>
    <t>STRMEČKA CESTA BB</t>
  </si>
  <si>
    <t>07409431299</t>
  </si>
  <si>
    <t>GLAZBENA ŠKOLA PREGRADA</t>
  </si>
  <si>
    <t>LJUDEVITA GAJA 34</t>
  </si>
  <si>
    <t xml:space="preserve">35009920804         </t>
  </si>
  <si>
    <t>SREDNJA ŠKOLA BEDEKOVČINA</t>
  </si>
  <si>
    <t>GAJEVA 1</t>
  </si>
  <si>
    <t>05274910037</t>
  </si>
  <si>
    <t>SREDNJA ŠKOLA KONJŠČINA</t>
  </si>
  <si>
    <t>MATIJE GUPCA 5</t>
  </si>
  <si>
    <t xml:space="preserve">10810483829         </t>
  </si>
  <si>
    <t>SREDNJA ŠKOLA KRAPINA</t>
  </si>
  <si>
    <t>ŠETALIŠTE HRVATSKOG NARODNOG PREPORODA 6</t>
  </si>
  <si>
    <t xml:space="preserve">31689508648         </t>
  </si>
  <si>
    <t>SREDNJA ŠKOLA OROSLAVJE</t>
  </si>
  <si>
    <t>LJUDEVITA GAJA 1</t>
  </si>
  <si>
    <t xml:space="preserve">20950883747         </t>
  </si>
  <si>
    <t>SREDNJA ŠKOLA ZABOK</t>
  </si>
  <si>
    <t>IVANA I CVIJETE HUIS 2</t>
  </si>
  <si>
    <t>27822403513</t>
  </si>
  <si>
    <t>SREDNJA ŠKOLA ZLATAR</t>
  </si>
  <si>
    <t>BRAĆE RADIĆA 10</t>
  </si>
  <si>
    <t xml:space="preserve">62006181150         </t>
  </si>
  <si>
    <t>SREDNJA ŠKOLA PREGRADA</t>
  </si>
  <si>
    <t>ŠKREBLINOVA BB</t>
  </si>
  <si>
    <t xml:space="preserve">74467195398         </t>
  </si>
  <si>
    <t>ŠKOLA ZA UMJETNOST,DIZAJN,GRAFIKU I ODJEĆU ZABOK</t>
  </si>
  <si>
    <t>KSAVERA ŠANDORA ĐALSKOG 5</t>
  </si>
  <si>
    <t xml:space="preserve">54719033509         </t>
  </si>
  <si>
    <t>GIMNAZIJA ANTUNA GUSTAVA MATOŠA ZABOK</t>
  </si>
  <si>
    <t>PRILAZ DR. FRANJE TUĐMANA 13</t>
  </si>
  <si>
    <t xml:space="preserve">90817200215         </t>
  </si>
  <si>
    <t>GRADSKA KNJIŽNICA I ČITAONICA ANTUN MIHANOVIĆ KLANJEC</t>
  </si>
  <si>
    <t>TRG ANTUNA MIHANOVIĆA 2</t>
  </si>
  <si>
    <t xml:space="preserve">50418147849         </t>
  </si>
  <si>
    <t>OTVORENO SVEUČILIŠTE KLANJEC</t>
  </si>
  <si>
    <t>ANTUNA AUGUSTINČIĆA 1</t>
  </si>
  <si>
    <t xml:space="preserve">67704482086         </t>
  </si>
  <si>
    <t>KULTURNI CENTAR KLANJEC</t>
  </si>
  <si>
    <t xml:space="preserve">82592414278         </t>
  </si>
  <si>
    <t>DJEČJI VRTIĆ KESTEN, KLANJEC</t>
  </si>
  <si>
    <t>AUGUSTA ŠENOE BB</t>
  </si>
  <si>
    <t xml:space="preserve">31822948246         </t>
  </si>
  <si>
    <t>JAVNA VATROGASNA POSTROJBA GRADA KRAPINE</t>
  </si>
  <si>
    <t>ZAGREBAČKA CESTA 66A</t>
  </si>
  <si>
    <t xml:space="preserve">38557587732         </t>
  </si>
  <si>
    <t>PUČKO OTVORENO UČILIŠTE KRAPINA</t>
  </si>
  <si>
    <t>ŠETALIŠTE HRVATSKOG NARODNOG PREPORODA 13</t>
  </si>
  <si>
    <t xml:space="preserve">19723449615         </t>
  </si>
  <si>
    <t>O.Š. AUGUSTA CESARCA KRAPINA</t>
  </si>
  <si>
    <t>IVANA VRENCEA 1</t>
  </si>
  <si>
    <t xml:space="preserve">32521501383         </t>
  </si>
  <si>
    <t>O.Š. LJUDEVIT GAJ KRAPINA</t>
  </si>
  <si>
    <t xml:space="preserve">68206344969         </t>
  </si>
  <si>
    <t>GRADSKA KNJIŽNICA KRAPINA</t>
  </si>
  <si>
    <t xml:space="preserve">76228618573         </t>
  </si>
  <si>
    <t>DJEČJI VRTIĆ GUSTAV KRKLEC, KRAPINA</t>
  </si>
  <si>
    <t>MAGISTRATSKA 11</t>
  </si>
  <si>
    <t>72492051511</t>
  </si>
  <si>
    <t>OTVORENO UČILIŠTE OROSLAVJE</t>
  </si>
  <si>
    <t>MILANA PRPIĆA 82</t>
  </si>
  <si>
    <t xml:space="preserve">44551444818         </t>
  </si>
  <si>
    <t>GRADSKA KNJIŽNICA OROSLAVJE</t>
  </si>
  <si>
    <t>MILANA PRPIĆA 80</t>
  </si>
  <si>
    <t xml:space="preserve">28896456578         </t>
  </si>
  <si>
    <t>DJEČJI VRTIĆ CVRKUTIĆ OROSLAVJE</t>
  </si>
  <si>
    <t>MIHANOVIĆEVA 6</t>
  </si>
  <si>
    <t xml:space="preserve">73676398914         </t>
  </si>
  <si>
    <t>MUZEJ GRADA PREGRADE DR. ZLATKO DRAGUTIN TUDJINA</t>
  </si>
  <si>
    <t>TRG GOSPE KUNAGORSKE 3</t>
  </si>
  <si>
    <t xml:space="preserve">63834553569         </t>
  </si>
  <si>
    <t>GRADSKA KNJIŽNICA PREGRADA</t>
  </si>
  <si>
    <t xml:space="preserve">38049127947         </t>
  </si>
  <si>
    <t>DJEČJI VRTIĆ NAŠA RADOST PREGRADA</t>
  </si>
  <si>
    <t>STJEPANA ŠKREBLINA 1</t>
  </si>
  <si>
    <t xml:space="preserve">80849031239         </t>
  </si>
  <si>
    <t>ZAGORSKA JAVNA VATROGASNA POSTROJBA</t>
  </si>
  <si>
    <t>TRG DRAGUTINA DOMJANIĆA 1</t>
  </si>
  <si>
    <t xml:space="preserve">18672052928         </t>
  </si>
  <si>
    <t>GRADSKA KNJIŽNICA KSAVER ŠANDOR GJALSKI</t>
  </si>
  <si>
    <t xml:space="preserve">42568267870         </t>
  </si>
  <si>
    <t>DJEČJI VRTIĆ ZIPKICA</t>
  </si>
  <si>
    <t>STJEPANA RADIĆA 15</t>
  </si>
  <si>
    <t>21858761530</t>
  </si>
  <si>
    <t>PUČKO OTVORENO UČILIŠTE DR. JURJA ŽERJAVIĆA</t>
  </si>
  <si>
    <t xml:space="preserve">08849809789         </t>
  </si>
  <si>
    <t>DJEČJI VRTIĆ I JASLICE UZDANICA ZLATAR</t>
  </si>
  <si>
    <t>KRALJA PETRA KREŠIMIRA 6</t>
  </si>
  <si>
    <t xml:space="preserve">85368851001         </t>
  </si>
  <si>
    <t>GRADSKA KNJIŽNICA ZLATAR</t>
  </si>
  <si>
    <t>ZAGREBAČKA 2</t>
  </si>
  <si>
    <t xml:space="preserve">26007163252         </t>
  </si>
  <si>
    <t>GALERIJA IZVORNE UMJETNOSTI ZLATAR</t>
  </si>
  <si>
    <t xml:space="preserve">68196151721         </t>
  </si>
  <si>
    <t>DJEČJI VRTIĆ BEDEKOVČINA</t>
  </si>
  <si>
    <t>LJUDEVITA GAJA 13</t>
  </si>
  <si>
    <t xml:space="preserve">06730367301         </t>
  </si>
  <si>
    <t>OPĆINSKA KNJIŽNICA I ČITAONICA BEDEKOVČINA</t>
  </si>
  <si>
    <t>TRG ANTE STARČEVIĆA 3</t>
  </si>
  <si>
    <t xml:space="preserve">15056644916         </t>
  </si>
  <si>
    <t xml:space="preserve">DJEČJI VRTIĆ TRATINČICA </t>
  </si>
  <si>
    <t>RATKAJEVA 6</t>
  </si>
  <si>
    <t>66763977539</t>
  </si>
  <si>
    <t>DJEČJI VRTIĆ BUBAMARA</t>
  </si>
  <si>
    <t xml:space="preserve">32137226753         </t>
  </si>
  <si>
    <t>NARODNA KNJIŽNICA HUM NA SUTLI</t>
  </si>
  <si>
    <t xml:space="preserve">73255340483         </t>
  </si>
  <si>
    <t>DJEČJI VRTIĆ BALONČICA</t>
  </si>
  <si>
    <t>HUM NA SUTLI BB</t>
  </si>
  <si>
    <t xml:space="preserve">14352027693         </t>
  </si>
  <si>
    <t>DJEČJI VRTIĆ KONJŠĆINA</t>
  </si>
  <si>
    <t>PIONIRSKA 2</t>
  </si>
  <si>
    <t xml:space="preserve">86611979061         </t>
  </si>
  <si>
    <t>OPĆINSKA KNJIŽNICA KRAPINSKE TOPLICE</t>
  </si>
  <si>
    <t>LJUDEVITA GAJA 27</t>
  </si>
  <si>
    <t xml:space="preserve">46808605989         </t>
  </si>
  <si>
    <t>DJEĆJI VRTIĆ MASLAČAK</t>
  </si>
  <si>
    <t xml:space="preserve">83364916789         </t>
  </si>
  <si>
    <t>DJEČJI VRTIĆ JAGLAC</t>
  </si>
  <si>
    <t>ANTUNA MIHANOVIČA 8</t>
  </si>
  <si>
    <t xml:space="preserve">22856331237         </t>
  </si>
  <si>
    <t>OPĆINSKA KNJIŽNICA I ČITAONICA</t>
  </si>
  <si>
    <t>ZAGREBAČKA BB</t>
  </si>
  <si>
    <t xml:space="preserve">63806259868         </t>
  </si>
  <si>
    <t>DJEČJI VRTIĆ PUŠLEK</t>
  </si>
  <si>
    <t xml:space="preserve">97644225367         </t>
  </si>
  <si>
    <t>DJEČJI VRTIĆ ZVIREK, STUBIČKE TOPLICE</t>
  </si>
  <si>
    <t>MLINARSKA CESTA 34</t>
  </si>
  <si>
    <t>60853772547</t>
  </si>
  <si>
    <t>OPĆINSKA KNJIŽNICA I ČITAONICA SVETI KRIŽ ZAČRETJE</t>
  </si>
  <si>
    <t>TRG HRVATSKE KRALJICE 2</t>
  </si>
  <si>
    <t xml:space="preserve">42275684497         </t>
  </si>
  <si>
    <t>DJEČJI VRTIĆ ROŽICA</t>
  </si>
  <si>
    <t>AUGUSTA ŠENOE 3</t>
  </si>
  <si>
    <t xml:space="preserve">05525477269         </t>
  </si>
  <si>
    <t>DJEČJI VRTIĆ ZLATNI DANI</t>
  </si>
  <si>
    <t>LOVREĆANSKA 13</t>
  </si>
  <si>
    <t xml:space="preserve">83681219045         </t>
  </si>
  <si>
    <t>ZAVOD ZA PROSTORNO UREĐENJE SISAČKO-MOSLAVAČKE ŽUPANIJE</t>
  </si>
  <si>
    <t>TRG BANA JOSIPA JELAČIĆA 6</t>
  </si>
  <si>
    <t>OPĆA BOLNICA DR.IVO PEDIŠIĆ SISAK</t>
  </si>
  <si>
    <t>JOSIPA JURJA STROSSMAYERA 59</t>
  </si>
  <si>
    <t>01066571771</t>
  </si>
  <si>
    <t>ZAVOD ZA JAVNO ZDRAVSTVO SISAČKO MOSLAVAČKE ŽUPANIJE</t>
  </si>
  <si>
    <t>TOMISLAVOVA 1</t>
  </si>
  <si>
    <t>ZAVOD ZA HITNU MEDICINU SISAČKO-MOSLAVAČKE ŽUPANIJE</t>
  </si>
  <si>
    <t>TRG HRVATSKIH BRANITELJA BB</t>
  </si>
  <si>
    <t>72671699332</t>
  </si>
  <si>
    <t>NEUROPSIHIJATRIJSKA BOLNICA DR.IVAN BARBOT POPOVAČA</t>
  </si>
  <si>
    <t>JELENGRADSKA 1</t>
  </si>
  <si>
    <t>76024026802</t>
  </si>
  <si>
    <t>DOM ZDRAVLJA PETRINJA</t>
  </si>
  <si>
    <t>MATIJE GUPCA 4</t>
  </si>
  <si>
    <t>DOM ZDRAVLJA SISAK</t>
  </si>
  <si>
    <t>KRALJA TOMISLAVA 1</t>
  </si>
  <si>
    <t>DOM ZDRAVLJA KUTINA</t>
  </si>
  <si>
    <t>ANTUNA GUSTAVA MATOŠA 42</t>
  </si>
  <si>
    <t>DOM ZA PSIHIČKI BOLESNE ODRASLE OSOBE PETRINJA</t>
  </si>
  <si>
    <t>V. MAČEKA 28</t>
  </si>
  <si>
    <t>01743899</t>
  </si>
  <si>
    <t>53841043771</t>
  </si>
  <si>
    <t>LJEČILIŠTE TOPUSKO</t>
  </si>
  <si>
    <t>TRG BANA JOSIPA JELAČIĆA 16</t>
  </si>
  <si>
    <t>JAVNA USTANOVA ZA UPRAVLJANJE ZAŠTIĆENIM PRIRODNIM VRIJEDNOSTIMA SISAČKO-MOSLAVAČKE ŽUPANIJE</t>
  </si>
  <si>
    <t xml:space="preserve">SISAČKA BB </t>
  </si>
  <si>
    <t>O.Š. VLADIMIR NAZOR, TOPUSKO</t>
  </si>
  <si>
    <t>73206960144</t>
  </si>
  <si>
    <t>O.Š. GVOZD</t>
  </si>
  <si>
    <t>KRALJA PETRA SVAČIĆA 21</t>
  </si>
  <si>
    <t>90603912492</t>
  </si>
  <si>
    <t>O.Š. GLINA</t>
  </si>
  <si>
    <t>ANTE STARČEVIĆA 1</t>
  </si>
  <si>
    <t xml:space="preserve">44400 GLINA </t>
  </si>
  <si>
    <t>08883325973</t>
  </si>
  <si>
    <t>O.Š. DAVORINA TRSTENJAKA, HRVATSKA KOSTAJNICA</t>
  </si>
  <si>
    <t>ŠKOLSKA 9</t>
  </si>
  <si>
    <t>O.Š. JASENOVAC</t>
  </si>
  <si>
    <t>BRAĆE RADIĆ 145</t>
  </si>
  <si>
    <t>O.Š. JOSIPA KOZARCA, LIPOVLJANI</t>
  </si>
  <si>
    <t>AUGUSTA ŠENOE 1</t>
  </si>
  <si>
    <t>83731880413</t>
  </si>
  <si>
    <t>O.Š. NOVSKA</t>
  </si>
  <si>
    <t>O.Š. RAJIĆ</t>
  </si>
  <si>
    <t>TRG HRVATSKIH BRANITELJA 6</t>
  </si>
  <si>
    <t>44323 RAJIĆ</t>
  </si>
  <si>
    <t>39075346522</t>
  </si>
  <si>
    <t>I O.Š. PETRINJA</t>
  </si>
  <si>
    <t>GUNDULIĆEVA 5</t>
  </si>
  <si>
    <t>74073235052</t>
  </si>
  <si>
    <t>O.Š. JABUKOVAC, PETRINJA</t>
  </si>
  <si>
    <t>JABUKOVAC 34</t>
  </si>
  <si>
    <t>38594700101</t>
  </si>
  <si>
    <t>O.Š. DRAGUTINA TADIJANOVIĆA, PETRINJA</t>
  </si>
  <si>
    <t>TRG MATICE HRVATSKE 9/B</t>
  </si>
  <si>
    <t>O.Š. IVAN GORAN KOVAČIĆ, GORA</t>
  </si>
  <si>
    <t>GORA 61 A</t>
  </si>
  <si>
    <t>52208131924</t>
  </si>
  <si>
    <t>O.Š. MLADOST, LEKENIK</t>
  </si>
  <si>
    <t>ZAGREBAČKA 25B</t>
  </si>
  <si>
    <t>07713188570</t>
  </si>
  <si>
    <t>O.Š. BRAĆA RADIĆ, MARTINSKA VES</t>
  </si>
  <si>
    <t>DESNA MARTINSKA VES 66</t>
  </si>
  <si>
    <t>67682431714</t>
  </si>
  <si>
    <t>O.Š. SUNJA</t>
  </si>
  <si>
    <t>LJUDEVITA POSAVSKOG 55 A</t>
  </si>
  <si>
    <t>02388957325</t>
  </si>
  <si>
    <t>O.Š. LUDINA</t>
  </si>
  <si>
    <t>OBRTNIČKA 12</t>
  </si>
  <si>
    <t>O.Š. POPOVAČA</t>
  </si>
  <si>
    <t>VINOGRADSKA 15</t>
  </si>
  <si>
    <t>59315369479</t>
  </si>
  <si>
    <t>O.Š. DVOR</t>
  </si>
  <si>
    <t>ANTE BRUNE BUŠIĆA 5</t>
  </si>
  <si>
    <t>O.Š. MATE LOVRAKA, PETRINJA</t>
  </si>
  <si>
    <t>MIRKA ANTOLIĆA 18</t>
  </si>
  <si>
    <t>82075872515</t>
  </si>
  <si>
    <t>O.Š. IVO KOZARČANIN, HRVATSKA DUBICA</t>
  </si>
  <si>
    <t>TOMISLAVA BOGIĆA 2</t>
  </si>
  <si>
    <t>O.Š. KATARINA ZRINSKA, MEČENČANI</t>
  </si>
  <si>
    <t>MEČENČANI BB</t>
  </si>
  <si>
    <t>GLAZBENA ŠKOLA FRANA LHOTKE, SISAK</t>
  </si>
  <si>
    <t>TRG LJUDEVITA POSAVSKOG 2</t>
  </si>
  <si>
    <t>02530789618</t>
  </si>
  <si>
    <t>GLAZBENA ŠKOLA U NOVSKOJ</t>
  </si>
  <si>
    <t>TRG DOKTORA FRANJE TUĐMANA 3</t>
  </si>
  <si>
    <t>46282088134</t>
  </si>
  <si>
    <t>SREDNJA ŠKOLA TINA UJEVIĆA, KUTINA</t>
  </si>
  <si>
    <t>MATE LOVRAKA 3</t>
  </si>
  <si>
    <t xml:space="preserve">TEHNIČKA ŠKOLA KUTINA </t>
  </si>
  <si>
    <t>HRVATSKIH BRANITELJA 6</t>
  </si>
  <si>
    <t xml:space="preserve">44320 KUTINA </t>
  </si>
  <si>
    <t>49386562260</t>
  </si>
  <si>
    <t xml:space="preserve">SREDNJA ŠKOLA TOPUSKO </t>
  </si>
  <si>
    <t>ŠKOLSKA ULICA 14</t>
  </si>
  <si>
    <t>34481845316</t>
  </si>
  <si>
    <t>SREDNJA ŠKOLA IVANA TRNSKOG, HRVATSKA KOSTAJNICA</t>
  </si>
  <si>
    <t>HRVATSKIH BRANITELJA 14</t>
  </si>
  <si>
    <t>71711701508</t>
  </si>
  <si>
    <t xml:space="preserve">SREDNJA ŠKOLA NOVSKA </t>
  </si>
  <si>
    <t>TINA UJEVIĆA BB</t>
  </si>
  <si>
    <t>21419265667</t>
  </si>
  <si>
    <t>SREDNJA ŠKOLA PETRINJA</t>
  </si>
  <si>
    <t>IVANA GUNDULIĆA 3</t>
  </si>
  <si>
    <t>58077261904</t>
  </si>
  <si>
    <t>INDUSTRIJSKO-OBRTNIČKA ŠKOLA SISAK</t>
  </si>
  <si>
    <t>MARIJANA CVETKOVIĆA 2</t>
  </si>
  <si>
    <t>44010 SISAK</t>
  </si>
  <si>
    <t>13415265906</t>
  </si>
  <si>
    <t>GIMNAZIJA SISAK</t>
  </si>
  <si>
    <t>72959495491</t>
  </si>
  <si>
    <t>SREDNJA ŠKOLA VIKTOROVAC</t>
  </si>
  <si>
    <t>ALEJA NARODNIH HEROJA 1</t>
  </si>
  <si>
    <t>44103 SISAK</t>
  </si>
  <si>
    <t>61700209816</t>
  </si>
  <si>
    <t>STRUKOVNA ŠKOLA SISAK</t>
  </si>
  <si>
    <t>LAĐARSKA 1</t>
  </si>
  <si>
    <t>89902090243</t>
  </si>
  <si>
    <t>TEHNIČKA ŠKOLA SISAK</t>
  </si>
  <si>
    <t>11624056245</t>
  </si>
  <si>
    <t>EKONOMSKA ŠKOLA SISAK</t>
  </si>
  <si>
    <t>KRALJA TOMISLAVA 19</t>
  </si>
  <si>
    <t>98330866966</t>
  </si>
  <si>
    <t xml:space="preserve">SREDNJA ŠKOLA GLINA </t>
  </si>
  <si>
    <t>FRANKOPANSKA 30</t>
  </si>
  <si>
    <t>23451386899</t>
  </si>
  <si>
    <t xml:space="preserve">UČENIČKI DOM KUTINA </t>
  </si>
  <si>
    <t>CRKVENA 26</t>
  </si>
  <si>
    <t>29603114585</t>
  </si>
  <si>
    <t>DOM ZA STARIJE I NEMOĆNE OSOBE PETRINJA</t>
  </si>
  <si>
    <t>TRG NARODNIH UČITELJA 7</t>
  </si>
  <si>
    <t>60616560469</t>
  </si>
  <si>
    <t>DOM ZA STARIJE I NEMOĆNE OSOBE SISAK</t>
  </si>
  <si>
    <t>OKTAVIJANA AUGUSTA 3</t>
  </si>
  <si>
    <t>39935558897</t>
  </si>
  <si>
    <t>KNJIŽNICA I ČITAONICA GLINA</t>
  </si>
  <si>
    <t>STJEPANA I ANTUNA RADIĆA 10</t>
  </si>
  <si>
    <t>97609193028</t>
  </si>
  <si>
    <t>DJEČJI VRTIĆ BUBAMARA GLINA</t>
  </si>
  <si>
    <t>05526335505</t>
  </si>
  <si>
    <t>GRADSKA KNJIŽNICA I ČITAONICA MILIVOJA CVETNIĆA HRVATSKA KOSTAJNICA</t>
  </si>
  <si>
    <t>VLADIMIRA NAZORA 17</t>
  </si>
  <si>
    <t>41036860721</t>
  </si>
  <si>
    <t xml:space="preserve">DJEČJI VRTIĆ KRIJESNICA </t>
  </si>
  <si>
    <t>VLADIMIRA NAZORA 40</t>
  </si>
  <si>
    <t>79465860140</t>
  </si>
  <si>
    <t xml:space="preserve">PUČKO OTVORENO UČILIŠTE KUTINA </t>
  </si>
  <si>
    <t>RADIĆEVA 3</t>
  </si>
  <si>
    <t>53390324352</t>
  </si>
  <si>
    <t>VATROGASNA POSTROJBA KUTINA</t>
  </si>
  <si>
    <t>KRALJA LJUDEVITA POSAVSKOG BB</t>
  </si>
  <si>
    <t>22190219862</t>
  </si>
  <si>
    <t>MUZEJ MOSLAVINE KUTINA</t>
  </si>
  <si>
    <t>84013099375</t>
  </si>
  <si>
    <t>KNJIŽNICA I ČITAONICA KUTINA</t>
  </si>
  <si>
    <t>TRG KRALJA TOMISLAVA 17</t>
  </si>
  <si>
    <t>52184315989</t>
  </si>
  <si>
    <t>O.Š. BANOVA JARUGA</t>
  </si>
  <si>
    <t>STJEPANA RADIĆA 118</t>
  </si>
  <si>
    <t>58146774117</t>
  </si>
  <si>
    <t>O.Š. MATE LOVRAKA, KUTINA</t>
  </si>
  <si>
    <t>CRKVENA 59</t>
  </si>
  <si>
    <t>80462671526</t>
  </si>
  <si>
    <t>O.Š. VLADIMIRA VIDRIĆA, KUTINA</t>
  </si>
  <si>
    <t>ŠKOLSKA 2</t>
  </si>
  <si>
    <t>82027836579</t>
  </si>
  <si>
    <t>O.Š.STJEPANA KEFELJE, KUTINA</t>
  </si>
  <si>
    <t>NIKOLE TESLE 1</t>
  </si>
  <si>
    <t>98618221938</t>
  </si>
  <si>
    <t>O.Š. ZVONIMIRA FRANKA, KUTINA</t>
  </si>
  <si>
    <t>SILVIJA STRAHIMIRA KRANJČEVIĆA 2</t>
  </si>
  <si>
    <t>87858338852</t>
  </si>
  <si>
    <t>OSNOVNA GLAZBENA ŠKOLA BORISA PAPANDOPULA, KUTINA</t>
  </si>
  <si>
    <t>45795045335</t>
  </si>
  <si>
    <t>DJEČJI VRTIĆ KUTINA</t>
  </si>
  <si>
    <t>AUGUSTA CESARCA 4A</t>
  </si>
  <si>
    <t>48077094063</t>
  </si>
  <si>
    <t>PUČKO OTOVRENO UČILIŠTE NOVSKA</t>
  </si>
  <si>
    <t>TRG DR. FRANJE TUĐMANA 3</t>
  </si>
  <si>
    <t>87624359246</t>
  </si>
  <si>
    <t>GRADSKA KNJIŽNICA I ČITAONICA ANTE JAGAR</t>
  </si>
  <si>
    <t>41385169887</t>
  </si>
  <si>
    <t>DJEČJI VRTIĆ RADOST</t>
  </si>
  <si>
    <t>IVANE BRLIĆ MAŽURANIĆ 1</t>
  </si>
  <si>
    <t>4433O NOVSKA</t>
  </si>
  <si>
    <t>65737381445</t>
  </si>
  <si>
    <t>VATROGASNA P0STROJBA GRADA PETRINJE</t>
  </si>
  <si>
    <t>VATROGASNA 57</t>
  </si>
  <si>
    <t>29038657151</t>
  </si>
  <si>
    <t>PUČKO OTVORENO UČILIŠTE, HRVATSKI DOM PETRINJA</t>
  </si>
  <si>
    <t>38509842560</t>
  </si>
  <si>
    <t>GRADSKA KNJIŽNICA I ČITAONICA PETRINJA</t>
  </si>
  <si>
    <t>76861071360</t>
  </si>
  <si>
    <t>DJEČJI VRTIĆ PETRINJČICA</t>
  </si>
  <si>
    <t>MILANA DUJNIĆA 25</t>
  </si>
  <si>
    <t>57886000911</t>
  </si>
  <si>
    <t>DJEČJI VRTIĆ POPOVAČA</t>
  </si>
  <si>
    <t>ALOJZIJA STEPINCA BB</t>
  </si>
  <si>
    <t>27712208903</t>
  </si>
  <si>
    <t>KNJIŽNICA I ČITAONICA POPOVAČA</t>
  </si>
  <si>
    <t>TRG GROFOVA ERDODYJA 7</t>
  </si>
  <si>
    <t>37554807206</t>
  </si>
  <si>
    <t>VATROGASNA POSTROJBA GRADA SISKA</t>
  </si>
  <si>
    <t>VATROGASNA 1</t>
  </si>
  <si>
    <t>16951063251</t>
  </si>
  <si>
    <t>GRADSKI MUZEJ SISAK</t>
  </si>
  <si>
    <t>KRALJA TOMISLAVA 10</t>
  </si>
  <si>
    <t>50461238861</t>
  </si>
  <si>
    <t>NARODNA KNJIŽNICA I ČITAONICA VLADO GOTOVAC, SISAK</t>
  </si>
  <si>
    <t>RIMSKA ULICA BB</t>
  </si>
  <si>
    <t>57078326972</t>
  </si>
  <si>
    <t>GRADSKA GALERIJA STRIEGL SISAK</t>
  </si>
  <si>
    <t>UL. ANTUNA I STJEPANA RADIĆA 6</t>
  </si>
  <si>
    <t>49249580525</t>
  </si>
  <si>
    <t>DOM KULTURE KRISTALNA KOCKA VEDRINE</t>
  </si>
  <si>
    <t>ŠETALIŠTE VLADIMIRA NAZORA 12</t>
  </si>
  <si>
    <t>64298008481</t>
  </si>
  <si>
    <t>O.Š. IVANA KUKULJEVIĆA, SISAK</t>
  </si>
  <si>
    <t>13375968994</t>
  </si>
  <si>
    <t>O.Š. 22. LIPNJA, SISAK</t>
  </si>
  <si>
    <t>FRANJE LOVRIĆA 27</t>
  </si>
  <si>
    <t>16018390550</t>
  </si>
  <si>
    <t>O.Š. SELA</t>
  </si>
  <si>
    <t>SELA 103</t>
  </si>
  <si>
    <t>56392238222</t>
  </si>
  <si>
    <t>O.Š. BUDAŠEVO-TOPOLOVAC-GUŠĆE</t>
  </si>
  <si>
    <t>TRG MARIJANA ŠOKČEVIĆA 1</t>
  </si>
  <si>
    <t>54314584088</t>
  </si>
  <si>
    <t>O.Š. KOMAREVO</t>
  </si>
  <si>
    <t>GORNJE KOMAREVO 181A</t>
  </si>
  <si>
    <t>76870732503</t>
  </si>
  <si>
    <t>O.Š. BRAĆA BOBETKO, SISAK</t>
  </si>
  <si>
    <t>MARIJANA CVETKOVIĆA 24</t>
  </si>
  <si>
    <t>06177183121</t>
  </si>
  <si>
    <t>O.Š. BRAĆA RIBAR, SISAK</t>
  </si>
  <si>
    <t>ZAGREBAČKA ULICA 8A</t>
  </si>
  <si>
    <t>01026768862</t>
  </si>
  <si>
    <t>O.Š. VIKTOROVAC</t>
  </si>
  <si>
    <t>ALEJA NARODNIH HEROJA 2</t>
  </si>
  <si>
    <t>79962016887</t>
  </si>
  <si>
    <t>O.Š. GALDOVO</t>
  </si>
  <si>
    <t>BREZOVAČKOG ODREDA 1</t>
  </si>
  <si>
    <t>98623564084</t>
  </si>
  <si>
    <t>DJEČJI VRTIĆ SISAK NOVI</t>
  </si>
  <si>
    <t>HRVATSKOG NARODNOG PREPORODA 33</t>
  </si>
  <si>
    <t>06403374385</t>
  </si>
  <si>
    <t>DJEČJI VRTIĆ SISAK STARI</t>
  </si>
  <si>
    <t>OKTAVIJANA AUGUSTA 1</t>
  </si>
  <si>
    <t>16572476333</t>
  </si>
  <si>
    <t>NARODNA KNJIŽNICA I ČITAONICA NAPREDAK</t>
  </si>
  <si>
    <t>MEČENČANI 11B</t>
  </si>
  <si>
    <t>55367452515</t>
  </si>
  <si>
    <t>KNJIŽNICA I ČITAONICA DVOR</t>
  </si>
  <si>
    <t>TRG BANA JOSIPA JELAČIĆA 9</t>
  </si>
  <si>
    <t>98179216048</t>
  </si>
  <si>
    <t>NARODNO SVEUČILIŠTE DVOR</t>
  </si>
  <si>
    <t>13260097175</t>
  </si>
  <si>
    <t>DJEČJI VRTIĆ SUNCE</t>
  </si>
  <si>
    <t>KRALJA TOMISLAVA 23/A</t>
  </si>
  <si>
    <t>30798547831</t>
  </si>
  <si>
    <t>KNJIŽNICA I ČITAONICA GVOZD</t>
  </si>
  <si>
    <t>78745670834</t>
  </si>
  <si>
    <t>NARODNA KNJIŽNICA I ČITAONICA IVO KOZARČANIN</t>
  </si>
  <si>
    <t>VJEKOSLAVA VENKA 3</t>
  </si>
  <si>
    <t>87175913741</t>
  </si>
  <si>
    <t>NARODNA KNJIŽNICA I ČITAONICA</t>
  </si>
  <si>
    <t>TRG KRALJA PETRA SVAČIĆA BB</t>
  </si>
  <si>
    <t>98745000013</t>
  </si>
  <si>
    <t>CENTAR ZA POMOĆ I NJEGU JASENOVAC</t>
  </si>
  <si>
    <t>TRG KRALJA PETRA SVAČIĆA 8</t>
  </si>
  <si>
    <t>20211501710</t>
  </si>
  <si>
    <t>NARODNA KNJIŽNICA I ČITAONICA LEKENIK</t>
  </si>
  <si>
    <t>70082926604</t>
  </si>
  <si>
    <t>DJEČJI VRTIĆ LEKENIK</t>
  </si>
  <si>
    <t>HERMANA GMEINJERA 1</t>
  </si>
  <si>
    <t>26811816640</t>
  </si>
  <si>
    <t>DJEČJI VRTIĆ ISKRICA</t>
  </si>
  <si>
    <t>44603469381</t>
  </si>
  <si>
    <t>NARODNA KNJIŽNICA I ČITAONICA MAJUR</t>
  </si>
  <si>
    <t>SV. MIHOVILA 2</t>
  </si>
  <si>
    <t>44433 MAJUR</t>
  </si>
  <si>
    <t>48637203851</t>
  </si>
  <si>
    <t>DJEČJI VRTIĆ BAMBI</t>
  </si>
  <si>
    <t>41698901912</t>
  </si>
  <si>
    <t>NARODNA KNJIŽNICA I ČITAONICA SUNJA</t>
  </si>
  <si>
    <t>MATIJE GUPCA 33</t>
  </si>
  <si>
    <t>83772130819</t>
  </si>
  <si>
    <t>NARODNA KNJIŽNICA I ČITAONICA TOPUSKO</t>
  </si>
  <si>
    <t>TRG BANA JOSIPA JELAČIČA 1</t>
  </si>
  <si>
    <t>19578298893</t>
  </si>
  <si>
    <t>DJEČJI VRTIĆ TOPUSKO</t>
  </si>
  <si>
    <t>82811247045</t>
  </si>
  <si>
    <t>KNJIŽNICA I ČITAONICA VELIKA LUDINA</t>
  </si>
  <si>
    <t>OBRTNIČKA 3</t>
  </si>
  <si>
    <t>05332240483</t>
  </si>
  <si>
    <t>DJEČJI VRTIĆ LUDINA</t>
  </si>
  <si>
    <t>CRKVENA 2</t>
  </si>
  <si>
    <t>61434871743</t>
  </si>
  <si>
    <t xml:space="preserve">ZAVOD ZA PROSTORNO UREĐENJE KARLOVAČKE ŽUPANIJE </t>
  </si>
  <si>
    <t>KRIŽANIĆEVA 11</t>
  </si>
  <si>
    <t>90131310471</t>
  </si>
  <si>
    <t xml:space="preserve">JAVNA USTANOVA ZA UPRAVLJANJE ZAŠTIĆENIM PRIRODNIM VRIJEDNOSTIMA KARLOVAČKE ŽUPANIJE NATURA VIVA </t>
  </si>
  <si>
    <t>KRIŽANIĆEVA 30</t>
  </si>
  <si>
    <t>80960411357</t>
  </si>
  <si>
    <t>OPĆA BOLNICA OGULIN</t>
  </si>
  <si>
    <t>BOLNIČKA ULICA 38</t>
  </si>
  <si>
    <t>88206161418</t>
  </si>
  <si>
    <t>OPĆA BOLNICA KARLOVAC</t>
  </si>
  <si>
    <t>DR. ANDRIJE ŠTAMPARA 3</t>
  </si>
  <si>
    <t>95156346215</t>
  </si>
  <si>
    <t>POLIKLINIKA ZA REHABILITACIJU SLUŠANJA I GOVORA SUVAG, KARLOVAC</t>
  </si>
  <si>
    <t>TKALČEVA 2</t>
  </si>
  <si>
    <t>42168832714</t>
  </si>
  <si>
    <t>ZAVOD ZA JAVNO ZDRASTVO KARLOVAČKE ŽUPANIJE</t>
  </si>
  <si>
    <t>DR. VLATKA MAČEKA 48</t>
  </si>
  <si>
    <t>89666864899</t>
  </si>
  <si>
    <t>ZAVOD ZA HITNU MEDICINU KARLOVAČKE ŽUPANIJE</t>
  </si>
  <si>
    <t>81321900129</t>
  </si>
  <si>
    <t>DOM ZDRAVLJA VOJNIĆ</t>
  </si>
  <si>
    <t>ANDRIJE HEBRANGA 24</t>
  </si>
  <si>
    <t>78337999015</t>
  </si>
  <si>
    <t>DOM ZDRAVLJA SLUNJ</t>
  </si>
  <si>
    <t>PLITVIĆKA 18 A</t>
  </si>
  <si>
    <t>11752615071</t>
  </si>
  <si>
    <t>DOM ZDRAVLJA OZALJ</t>
  </si>
  <si>
    <t>KOLODVORSKA ULICA 2</t>
  </si>
  <si>
    <t>73800286151</t>
  </si>
  <si>
    <t>DOM ZDRAVLJA DUGA RESA</t>
  </si>
  <si>
    <t>BANA JOSIPA JELAČIĆA 4</t>
  </si>
  <si>
    <t>17772249755</t>
  </si>
  <si>
    <t>DOM ZDRAVLJA OGULIN</t>
  </si>
  <si>
    <t>BERNARDINA FRANKOPANA 14</t>
  </si>
  <si>
    <t>12151785235</t>
  </si>
  <si>
    <t>DOM ZDRAVLJA KARLOVAC</t>
  </si>
  <si>
    <t>VLADKA MAČEKA 48</t>
  </si>
  <si>
    <t>81499488050</t>
  </si>
  <si>
    <t>USTANOVA ZA ZDRASTVENU NJEGU U KUĆI KARLOVAC</t>
  </si>
  <si>
    <t>82576314825</t>
  </si>
  <si>
    <t>SPECIJALNA BOLNICA ZA PRODUŽENO LIJEČENJE DUGA RESA</t>
  </si>
  <si>
    <t>JOZEFA JERUZALEMA 7</t>
  </si>
  <si>
    <t>92512048276</t>
  </si>
  <si>
    <t>O.Š. VLADIMIR NAZOR, DUGA RESA</t>
  </si>
  <si>
    <t>JOZEFINSKA 85</t>
  </si>
  <si>
    <t>07817651683</t>
  </si>
  <si>
    <t>O.Š. IVAN GORAN KOVAČIĆ, DUGA RESA</t>
  </si>
  <si>
    <t>BANA JOSIPA JELAČIĆA 8</t>
  </si>
  <si>
    <t>94085042455</t>
  </si>
  <si>
    <t>O.Š. GENERALSKI STOL</t>
  </si>
  <si>
    <t>GENERALSKI STOL 22A</t>
  </si>
  <si>
    <t>96749093813</t>
  </si>
  <si>
    <t>O.Š. DRAGANIĆI</t>
  </si>
  <si>
    <t>DRAGANIĆI 35</t>
  </si>
  <si>
    <t>47201 DRAGANIĆI</t>
  </si>
  <si>
    <t>09169206640</t>
  </si>
  <si>
    <t>O.Š. SLAVA RAŠKAJ, OZALJ</t>
  </si>
  <si>
    <t>PODGRAJ 10A</t>
  </si>
  <si>
    <t>07908666013</t>
  </si>
  <si>
    <t>O.Š. SLUNJ</t>
  </si>
  <si>
    <t>ŠKOLSKA 17</t>
  </si>
  <si>
    <t>03563866616</t>
  </si>
  <si>
    <t>PRVA O.Š. OGULIN</t>
  </si>
  <si>
    <t>BOLNIČKA ULICA 11</t>
  </si>
  <si>
    <t>59388217077</t>
  </si>
  <si>
    <t>O.Š. IVANE BRLIĆ-MAŽURANIĆ, OGULIN</t>
  </si>
  <si>
    <t>JOSIPA BANA JELAČIĆA 1</t>
  </si>
  <si>
    <t>47011952441</t>
  </si>
  <si>
    <t>O.Š. PLAŠKI</t>
  </si>
  <si>
    <t>143. DOMOBRANSKA PUKOVNIJA 1A</t>
  </si>
  <si>
    <t>58045052470</t>
  </si>
  <si>
    <t>O.Š. JOSIPDOL</t>
  </si>
  <si>
    <t>KARLOVAČKA 17</t>
  </si>
  <si>
    <t>14497428329</t>
  </si>
  <si>
    <t>O.Š. ŽAKANJE</t>
  </si>
  <si>
    <t>88436426142</t>
  </si>
  <si>
    <t>O.Š. NETRETIĆ</t>
  </si>
  <si>
    <t>NETRETIĆ 2</t>
  </si>
  <si>
    <t>77767427629</t>
  </si>
  <si>
    <t>O.Š. VOJNIĆ</t>
  </si>
  <si>
    <t>STARČEVIĆEV TRG 3</t>
  </si>
  <si>
    <t>00677859713</t>
  </si>
  <si>
    <t>O.Š. BARILOVIĆ</t>
  </si>
  <si>
    <t>35452176334</t>
  </si>
  <si>
    <t>O.Š. CETINGRAD</t>
  </si>
  <si>
    <t>IVANA FRAN.CETINSKOG 11</t>
  </si>
  <si>
    <t>99996823949</t>
  </si>
  <si>
    <t>O.Š. KATARINA ZRINSKI, KRNJAK</t>
  </si>
  <si>
    <t>KRNJAK 20</t>
  </si>
  <si>
    <t>03074102318</t>
  </si>
  <si>
    <t>O.Š. EUGEN KVATERNIK</t>
  </si>
  <si>
    <t>RAKOVICA 66</t>
  </si>
  <si>
    <t>89016155247</t>
  </si>
  <si>
    <t>O.Š. ANTUN KLASINC, LASINJA</t>
  </si>
  <si>
    <t>TRG HRVATSKIH BRANITELJA 11</t>
  </si>
  <si>
    <t>89421674924</t>
  </si>
  <si>
    <t>GLAZBENA ŠKOLA KARLOVAC</t>
  </si>
  <si>
    <t>AUGUSTA CESARCA 3</t>
  </si>
  <si>
    <t>31747259377</t>
  </si>
  <si>
    <t>OBRTNIČKA I TEHNIČKA ŠKOLA OGULIN</t>
  </si>
  <si>
    <t>JOSIPA JURJA STROSSMAYERA 2</t>
  </si>
  <si>
    <t>64690874294</t>
  </si>
  <si>
    <t>SREDNJA ŠKOLA DUGA RESA</t>
  </si>
  <si>
    <t>JOZEFINSKA CESTA 27</t>
  </si>
  <si>
    <t>94521720903</t>
  </si>
  <si>
    <t>GIMNAZIJA KARLOVAC</t>
  </si>
  <si>
    <t>RAKOVAC 4</t>
  </si>
  <si>
    <t>28921801124</t>
  </si>
  <si>
    <t>PRIRODOSLOVNA ŠKOLA KARLOVAC</t>
  </si>
  <si>
    <t>STJEPANA MIHALIĆA 43</t>
  </si>
  <si>
    <t>78360781271</t>
  </si>
  <si>
    <t>EKONOMSKO-TURISTIČKA ŠKOLA KARLOVAC</t>
  </si>
  <si>
    <t>FRANA KURELCA 2</t>
  </si>
  <si>
    <t>97613771398</t>
  </si>
  <si>
    <t>ŠUMARSKA I DRVODJELJSKA ŠKOLA KARLOVAC</t>
  </si>
  <si>
    <t>VATROGASNA CESTA 5</t>
  </si>
  <si>
    <t>47487840909</t>
  </si>
  <si>
    <t>MEDICINSKA ŠKOLA KARLOVAC</t>
  </si>
  <si>
    <t>DR. ANDRIJE ŠTAMPARA BB</t>
  </si>
  <si>
    <t>91734340338</t>
  </si>
  <si>
    <t>TEHNIČKA ŠKOLA KARLOVAC</t>
  </si>
  <si>
    <t>LJUDEVITA JONKEA BB</t>
  </si>
  <si>
    <t>46181162283</t>
  </si>
  <si>
    <t>TRGOVAČKO-UGOSTITELJSKA ŠKOLA KARLOVAC</t>
  </si>
  <si>
    <t xml:space="preserve">RADIĆEVA 8 I 10 </t>
  </si>
  <si>
    <t>96309520796</t>
  </si>
  <si>
    <t>MJEŠOVITA INDUSTRIJSKO-OBRTNIČKA ŠKOLA KARLOVAC</t>
  </si>
  <si>
    <t>DOMOBRANSKA 2</t>
  </si>
  <si>
    <t>68371339805</t>
  </si>
  <si>
    <t>SREDNJA ŠKOLA SLUNJ</t>
  </si>
  <si>
    <t>80942858499</t>
  </si>
  <si>
    <t>UČENIČKI DOM OGULIN</t>
  </si>
  <si>
    <t>VLADIMIRA NAZORA 6</t>
  </si>
  <si>
    <t>89151403416</t>
  </si>
  <si>
    <t>UČENIČKI DOM KARLOVAC</t>
  </si>
  <si>
    <t>SAMOSTANSKA 2</t>
  </si>
  <si>
    <t>23360467616</t>
  </si>
  <si>
    <t>GIMNAZIJA BERNARDINA FRANKOPANA, OGULIN</t>
  </si>
  <si>
    <t>STRUGA 3</t>
  </si>
  <si>
    <t>98718120450</t>
  </si>
  <si>
    <t>DOM ZA STARIJE I NEMOĆNE OSOBE- SVETI ANTUN</t>
  </si>
  <si>
    <t>IVANA KUKULJEVIĆA 2</t>
  </si>
  <si>
    <t>54912090749</t>
  </si>
  <si>
    <t>TRG SV. JURJA 3</t>
  </si>
  <si>
    <t>03031924297</t>
  </si>
  <si>
    <t>GRADSKA KNJIŽNICA I ČITAONICA DUGA RESA</t>
  </si>
  <si>
    <t>KASAR 19</t>
  </si>
  <si>
    <t>06408214334</t>
  </si>
  <si>
    <t>DJEČJE JASLICE I VRTIĆ DUGA RESA</t>
  </si>
  <si>
    <t>KASAR 17</t>
  </si>
  <si>
    <t>97060388897</t>
  </si>
  <si>
    <t>JAVNA VATROGASNA POSTROJBA GRADA KARLOVCA</t>
  </si>
  <si>
    <t>GAŽANSKI TRG 11</t>
  </si>
  <si>
    <t>85714584704</t>
  </si>
  <si>
    <t>GRADSKO KAZALIŠTE ZORIN DOM</t>
  </si>
  <si>
    <t>DOMOBRANSKA 1</t>
  </si>
  <si>
    <t>GRADSKI MUZEJ</t>
  </si>
  <si>
    <t>STROSSMAYEROV TRG 7</t>
  </si>
  <si>
    <t>25177148317</t>
  </si>
  <si>
    <t>GRADSKA KNJIŽNICA IVAN GORAN KOVAČIĆ</t>
  </si>
  <si>
    <t>ŠESTIĆEVA 1</t>
  </si>
  <si>
    <t>41231362351</t>
  </si>
  <si>
    <t>O.Š. BANIJA</t>
  </si>
  <si>
    <t>DR. GAJE PETROVIĆA 5</t>
  </si>
  <si>
    <t>96061516265</t>
  </si>
  <si>
    <t>O.Š. REČICA</t>
  </si>
  <si>
    <t>REČICA 33/A</t>
  </si>
  <si>
    <t>47203 REČICA</t>
  </si>
  <si>
    <t>32039112432</t>
  </si>
  <si>
    <t>O.Š. SKAKAVAC</t>
  </si>
  <si>
    <t>SKAKAVAC 44</t>
  </si>
  <si>
    <t>47212 SKAKAVAC</t>
  </si>
  <si>
    <t>87814222526</t>
  </si>
  <si>
    <t>O.Š. ŠVARČA</t>
  </si>
  <si>
    <t>BAŠČINSKA CESTA 20</t>
  </si>
  <si>
    <t>23749968948</t>
  </si>
  <si>
    <t>O.Š. GRABRIK</t>
  </si>
  <si>
    <t>BARTULA KAŠIĆA 15</t>
  </si>
  <si>
    <t>86357085201</t>
  </si>
  <si>
    <t>O.Š. DUBOVAC</t>
  </si>
  <si>
    <t>PRIMORSKA 9</t>
  </si>
  <si>
    <t>27565222213</t>
  </si>
  <si>
    <t>O.Š. TURANJ</t>
  </si>
  <si>
    <t>TURANJ 18</t>
  </si>
  <si>
    <t>26248257038</t>
  </si>
  <si>
    <t>O.Š. MAHIČNO</t>
  </si>
  <si>
    <t>MAHIČNO BB</t>
  </si>
  <si>
    <t>47286 MAHIČNO</t>
  </si>
  <si>
    <t>61565759775</t>
  </si>
  <si>
    <t>O.Š. DRAGOJLE JARNEVIĆ, KARLOVAC</t>
  </si>
  <si>
    <t>STJEPANA RADIĆA 31</t>
  </si>
  <si>
    <t>05816682903</t>
  </si>
  <si>
    <t>O.Š. BRAĆA SELJAN, KARLOVAC</t>
  </si>
  <si>
    <t>35516086895</t>
  </si>
  <si>
    <t>DJEČJI VRTIĆ KARLOVAC</t>
  </si>
  <si>
    <t>67142183779</t>
  </si>
  <si>
    <t>DJEČJI VRTIĆ ČETIRI RIJEKE</t>
  </si>
  <si>
    <t>TURANJ 20</t>
  </si>
  <si>
    <t>86302366180</t>
  </si>
  <si>
    <t>CENTAR ZA ODGOJ I OBRAZOVANJE DJECE I MLADEŽI</t>
  </si>
  <si>
    <t>BANIJA 24</t>
  </si>
  <si>
    <t>82252820597</t>
  </si>
  <si>
    <t>JAVNA VATROGASNA POSTROJBA</t>
  </si>
  <si>
    <t>BERNARDINA FRANKOPANA 18</t>
  </si>
  <si>
    <t>07951789223</t>
  </si>
  <si>
    <t>NARODNA KNJIŽNICA I ČITAONICA OGULIN</t>
  </si>
  <si>
    <t>TRG HRVATSKIH RODOLJUBA 2</t>
  </si>
  <si>
    <t>32709842687</t>
  </si>
  <si>
    <t>IVANA GORANA KOVAČIĆA 2</t>
  </si>
  <si>
    <t>65118187420</t>
  </si>
  <si>
    <t>DJEČJI VRTIĆ BISTRAC</t>
  </si>
  <si>
    <t>PETRA PRERADOVIĆA 23</t>
  </si>
  <si>
    <t>62663517127</t>
  </si>
  <si>
    <t>PUČKO OTVORENO UČILIŠTE KATARINA ZRINSKA - OZALJ</t>
  </si>
  <si>
    <t>CESTA ZRINSKIH I FRANKOPANA 2</t>
  </si>
  <si>
    <t>99297618285</t>
  </si>
  <si>
    <t>DJEČJI VRTIĆ ZVONČIĆ OZALJ</t>
  </si>
  <si>
    <t>TRG BRAĆE RADIĆ 4</t>
  </si>
  <si>
    <t>36389970954</t>
  </si>
  <si>
    <t>ZAVIČAJNI MUZEJ OZALJ</t>
  </si>
  <si>
    <t>ZRINSKIH I FRANKOPANA 2</t>
  </si>
  <si>
    <t>74311601357</t>
  </si>
  <si>
    <t>GRADSKA KNJIŽNICA I ČITAONICA IVANA BELOSTENCA</t>
  </si>
  <si>
    <t>61107046938</t>
  </si>
  <si>
    <t>PUČKO OTVORENO UČILIŠTE SLUNJ</t>
  </si>
  <si>
    <t>TRG DR. FRANJE TUĐMANA 9</t>
  </si>
  <si>
    <t>97964108110</t>
  </si>
  <si>
    <t>KNJIŽNICA I ČITAONICA SLUNJ</t>
  </si>
  <si>
    <t>26721867364</t>
  </si>
  <si>
    <t>DJEČJI VRTIĆ</t>
  </si>
  <si>
    <t>KRALJA ZVONIMIRA 9</t>
  </si>
  <si>
    <t>70886753441</t>
  </si>
  <si>
    <t>DJEČJI VRTIĆ JOSIPDOL</t>
  </si>
  <si>
    <t>KARLOVAČKA 17 B</t>
  </si>
  <si>
    <t>57962817970</t>
  </si>
  <si>
    <t>KNJIŽNICA I ČITAONICA</t>
  </si>
  <si>
    <t>SABORČANSKA BB</t>
  </si>
  <si>
    <t>21131782508</t>
  </si>
  <si>
    <t>KNJIŽNICA I ČITAONICA VOJNIĆ</t>
  </si>
  <si>
    <t>ANDRIJE HEBRANGA 2</t>
  </si>
  <si>
    <t>82323938664</t>
  </si>
  <si>
    <t>DJEČJI VRTIĆ VOJNIĆ</t>
  </si>
  <si>
    <t>STARČEVIĆEV TRG 4</t>
  </si>
  <si>
    <t>88272996636</t>
  </si>
  <si>
    <t>OPĆA BOLNICA VARAŽDIN</t>
  </si>
  <si>
    <t>IVANA MEŠTROVIĆA BB</t>
  </si>
  <si>
    <t>03376982</t>
  </si>
  <si>
    <t>ZAVOD ZA JAVNO ZDRAVSTVO ŽUPANIJE VARAŽDINSKE</t>
  </si>
  <si>
    <t>MEŠTROVIĆEVA BB</t>
  </si>
  <si>
    <t>00740985</t>
  </si>
  <si>
    <t>ZAVOD ZA HITNU MEDICINU VARAŽDINSKE ŽUPANIJE </t>
  </si>
  <si>
    <t>FRANJE GALINCA 4</t>
  </si>
  <si>
    <t>02844362</t>
  </si>
  <si>
    <t>01394815148</t>
  </si>
  <si>
    <t>ZAVOD ZA PROSTORNO UREĐENJE VARAŽDINSKE ŽUPANIJE</t>
  </si>
  <si>
    <t>MALI PLAC 1/A</t>
  </si>
  <si>
    <t>02660288</t>
  </si>
  <si>
    <t>22949553687</t>
  </si>
  <si>
    <t>DOM ZDRAVLJA VARAŽDINSKE ŽUPANIJE</t>
  </si>
  <si>
    <t>KOLODVORSKA 20</t>
  </si>
  <si>
    <t>01740016</t>
  </si>
  <si>
    <t>04489447850</t>
  </si>
  <si>
    <t>SPECIJALNA BOLNICA ZA MEDICINSKU REHABILITACIJU VARAŽDINSKE TOPLICE</t>
  </si>
  <si>
    <t>03325334</t>
  </si>
  <si>
    <t>JAVNA USTANOVA ZA UPRAVLJANJE ZAŠTIĆENIM PRIRODNIM VRIJEDNOSTIMA NA PODRUČJU VARAŽDINSKE ŽUPANIJE</t>
  </si>
  <si>
    <t>KRATKA 1/IV</t>
  </si>
  <si>
    <t>01511718</t>
  </si>
  <si>
    <t>O.Š. IVANA KUKULJEVIĆA SAKCINSKOG, IVANEC</t>
  </si>
  <si>
    <t>ULICA AKADEMIKA LADISLAVA ŠABANA</t>
  </si>
  <si>
    <t>03125408</t>
  </si>
  <si>
    <t>O.Š. ANTE STARČEVIĆA, LEPOGLAVA</t>
  </si>
  <si>
    <t>HRVATSKIH PAVLINA 42</t>
  </si>
  <si>
    <t>03136914</t>
  </si>
  <si>
    <t>O.Š. FRANJE SERTA, BEDNJA</t>
  </si>
  <si>
    <t>LJUDEVITA GAJA 15</t>
  </si>
  <si>
    <t>03125475</t>
  </si>
  <si>
    <t>O.Š. IZIDORA POLJAKA, LEPOGLAVA</t>
  </si>
  <si>
    <t>DONJA VIŠNJICA 1</t>
  </si>
  <si>
    <t>03136922</t>
  </si>
  <si>
    <t>03537386938</t>
  </si>
  <si>
    <t>O.Š. ANDRIJE KAČIĆA MIOŠIĆA, DONJA VOĆA</t>
  </si>
  <si>
    <t>DONJA VOĆA 19D</t>
  </si>
  <si>
    <t>03125416</t>
  </si>
  <si>
    <t>O.Š. GUSTAV KRKLEC, MARUŠEVEC</t>
  </si>
  <si>
    <t>ČALINEC 78</t>
  </si>
  <si>
    <t>03125467</t>
  </si>
  <si>
    <t>O.Š. IVANA RANGERA, LEPOGLAVA</t>
  </si>
  <si>
    <t>KAMENICA BB</t>
  </si>
  <si>
    <t>00252514</t>
  </si>
  <si>
    <t>O.Š. GROFA JANKA DRAŠKOVIĆA, KLENOVIK</t>
  </si>
  <si>
    <t>KLENOVIK 21</t>
  </si>
  <si>
    <t>00294071</t>
  </si>
  <si>
    <t>O.Š. LUDBREG</t>
  </si>
  <si>
    <t>KAČIĆEVA 17</t>
  </si>
  <si>
    <t>03072266</t>
  </si>
  <si>
    <t>O.Š. MARTIJANEC</t>
  </si>
  <si>
    <t>ŠKOLSKA 3, MARTIJANEC</t>
  </si>
  <si>
    <t>42232 DONJI MARTIJANEC</t>
  </si>
  <si>
    <t>03073025</t>
  </si>
  <si>
    <t>O.Š. VELIKI BUKOVEC</t>
  </si>
  <si>
    <t>DRAVSKA 42</t>
  </si>
  <si>
    <t>03072258</t>
  </si>
  <si>
    <t>O.Š. SVETI ĐURĐ</t>
  </si>
  <si>
    <t>CVJETNA 4</t>
  </si>
  <si>
    <t>00387231</t>
  </si>
  <si>
    <t>O.Š. NOVI MAROF</t>
  </si>
  <si>
    <t>ZAGORSKA 23</t>
  </si>
  <si>
    <t>03325237</t>
  </si>
  <si>
    <t>O.Š. PODRUTE</t>
  </si>
  <si>
    <t>DONJE MAKOIŠĆE 115</t>
  </si>
  <si>
    <t>03325148</t>
  </si>
  <si>
    <t>O.Š. ANTUNA I IVANA KUKULJEVIĆA, VARAŽDINSKE TOPLICE</t>
  </si>
  <si>
    <t>MARTINA PUŠTEKA 1</t>
  </si>
  <si>
    <t>03325156</t>
  </si>
  <si>
    <t>O.Š. SVIBOVEC</t>
  </si>
  <si>
    <t>BRAĆE RADIĆA 4,  SVIBOVEC</t>
  </si>
  <si>
    <t>03325229</t>
  </si>
  <si>
    <t>O.Š. BREZNIČKI HUM</t>
  </si>
  <si>
    <t>BREZNIČKI HUM 14</t>
  </si>
  <si>
    <t>03325202</t>
  </si>
  <si>
    <t>O.Š. VISOKO</t>
  </si>
  <si>
    <t>03325199</t>
  </si>
  <si>
    <t>O.Š. LJUBEŠĆICA</t>
  </si>
  <si>
    <t>ZAGREBAČKA 22</t>
  </si>
  <si>
    <t>42222 LJUBEŠČICA</t>
  </si>
  <si>
    <t>03325172</t>
  </si>
  <si>
    <t>05243609231</t>
  </si>
  <si>
    <t>O.Š. BISAG</t>
  </si>
  <si>
    <t>BISAG 24/1</t>
  </si>
  <si>
    <t>03325164</t>
  </si>
  <si>
    <t>O.Š. VLADIMIR NAZOR, SVETI ILIJA</t>
  </si>
  <si>
    <t>ŠKOLSKA 7</t>
  </si>
  <si>
    <t>03005925</t>
  </si>
  <si>
    <t>O.Š. CESTICA</t>
  </si>
  <si>
    <t>DRAVSKA 2</t>
  </si>
  <si>
    <t>03404145</t>
  </si>
  <si>
    <t>O.Š. BELETINEC</t>
  </si>
  <si>
    <t>03005844</t>
  </si>
  <si>
    <t>O.Š. PETAR ZRINSKI, JALŽABET</t>
  </si>
  <si>
    <t>VARAŽDINSKA 19</t>
  </si>
  <si>
    <t>03005836</t>
  </si>
  <si>
    <t>05649816050</t>
  </si>
  <si>
    <t>O.Š. KNEGINEC GORNJI</t>
  </si>
  <si>
    <t>TOPLIČKA BB,  TURČIN</t>
  </si>
  <si>
    <t>42204 GORNJI KNEGINEC</t>
  </si>
  <si>
    <t>03005976</t>
  </si>
  <si>
    <t>04565072303</t>
  </si>
  <si>
    <t>O.Š. PETRIJANEC</t>
  </si>
  <si>
    <t>VLADIMIRA NAZORA 42</t>
  </si>
  <si>
    <t>03005895</t>
  </si>
  <si>
    <t>O.Š. SRAČINEC</t>
  </si>
  <si>
    <t>VARAŽDINSKA 98</t>
  </si>
  <si>
    <t>42208 SRAČINEC</t>
  </si>
  <si>
    <t>03006000</t>
  </si>
  <si>
    <t>O.Š. ŠEMOVEC</t>
  </si>
  <si>
    <t>PLITVIČKA 2,  ŠEMOVEC</t>
  </si>
  <si>
    <t>03005933</t>
  </si>
  <si>
    <t>O.Š. TRNOVEC</t>
  </si>
  <si>
    <t>BARTOLOVEČKA 55</t>
  </si>
  <si>
    <t>03409155</t>
  </si>
  <si>
    <t>O.Š. METEL OŽEGOVIĆ, IVANEC</t>
  </si>
  <si>
    <t>RADOVAN, VARAŽDINSKA 14</t>
  </si>
  <si>
    <t>42242 IVANEC</t>
  </si>
  <si>
    <t>03125424</t>
  </si>
  <si>
    <t>O.Š. VIDOVEC</t>
  </si>
  <si>
    <t>03005992</t>
  </si>
  <si>
    <t>O.Š. VINICA</t>
  </si>
  <si>
    <t>VINIČKA 10, MARČAN</t>
  </si>
  <si>
    <t>03005909</t>
  </si>
  <si>
    <t>O.Š. TUŽNO</t>
  </si>
  <si>
    <t>VARAŽDINSKA 16, TUŽNO</t>
  </si>
  <si>
    <t>42240 VIDOVEC</t>
  </si>
  <si>
    <t>03005828</t>
  </si>
  <si>
    <t>GLAZBENA ŠKOLA VARAŽDIN</t>
  </si>
  <si>
    <t>KAPUCINSKI TRG 8</t>
  </si>
  <si>
    <t>03006077</t>
  </si>
  <si>
    <t>OSNOVNA GLAZBENA ŠKOLA LADISLAVA ŠABANA, IVANEC</t>
  </si>
  <si>
    <t>03125491</t>
  </si>
  <si>
    <t>OSNOVNA GLAZBENA ŠKOLA IVANA PADOVCA, NOVI MAROF</t>
  </si>
  <si>
    <t>ANTUNA MIHANOVIĆA 1</t>
  </si>
  <si>
    <t>03325253</t>
  </si>
  <si>
    <t>DRUGA GIMNAZIJA VARAŽDIN</t>
  </si>
  <si>
    <t>HALLEROVA ALEJA 6A</t>
  </si>
  <si>
    <t>03956636</t>
  </si>
  <si>
    <t>ELEKTROSTROJARSKA ŠKOLA VARAŽDIN</t>
  </si>
  <si>
    <t>HALLEROVA ALEJA 5</t>
  </si>
  <si>
    <t>03961281</t>
  </si>
  <si>
    <t>GIMNAZIJA VARAŽDIN</t>
  </si>
  <si>
    <t>PETRA PRERADOVIĆA 14</t>
  </si>
  <si>
    <t>03006069</t>
  </si>
  <si>
    <t>MEDICINSKA ŠKOLA VARAŽDIN</t>
  </si>
  <si>
    <t>VINKA MEĐERALA 11</t>
  </si>
  <si>
    <t>03984516</t>
  </si>
  <si>
    <t>GOSPODARSKA ŠKOLA VARAŽDIN</t>
  </si>
  <si>
    <t>BOŽENE PLAZZERIANO 4</t>
  </si>
  <si>
    <t>03950549</t>
  </si>
  <si>
    <t>STROJARSKA I PROMETNA ŠKOLA VARAŽDIN</t>
  </si>
  <si>
    <t>HALLEROVA ALEJA 3/A</t>
  </si>
  <si>
    <t>03952444</t>
  </si>
  <si>
    <t>SREDNJA ŠKOLA ARBORETUM OPEKA, VINICA</t>
  </si>
  <si>
    <t>VINIČKA 53, MARČAN</t>
  </si>
  <si>
    <t>42207 MARČAN</t>
  </si>
  <si>
    <t>03956644</t>
  </si>
  <si>
    <t>07662038503</t>
  </si>
  <si>
    <t>SREDNJA ŠKOLA IVANEC</t>
  </si>
  <si>
    <t>EUGENA KUMIČIĆA 7</t>
  </si>
  <si>
    <t>03952410</t>
  </si>
  <si>
    <t>SREDNJA STRUKOVNA ŠKOLA VARAŽDIN</t>
  </si>
  <si>
    <t>BOŽENA PLAZZERIANO 4</t>
  </si>
  <si>
    <t>03950557</t>
  </si>
  <si>
    <t>SREDNJA ŠKOLA NOVI MAROF</t>
  </si>
  <si>
    <t>02988402</t>
  </si>
  <si>
    <t>SREDNJA ŠKOLA LUDBREG</t>
  </si>
  <si>
    <t>02990962</t>
  </si>
  <si>
    <t>GRADITELJSKA, PRIRODOSLOVNA I RUDARSKA ŠKOLA VARAŽDIN</t>
  </si>
  <si>
    <t xml:space="preserve"> HALLEROVA ALEJA 3</t>
  </si>
  <si>
    <t>03952452</t>
  </si>
  <si>
    <t>UČENIČKI DOM VARAŽDIN</t>
  </si>
  <si>
    <t>HALLEROVA ALEJA 2</t>
  </si>
  <si>
    <t>03952479</t>
  </si>
  <si>
    <t>DOM ZA STARIJE I NEMOĆNE OSOBE VARAŽDIN</t>
  </si>
  <si>
    <t>ZAVOJNA 6</t>
  </si>
  <si>
    <t>03375471</t>
  </si>
  <si>
    <t>GRADSKA KNJIŽNICA I ČITAONICA GUSTAV KRKLEC</t>
  </si>
  <si>
    <t>AKADEMIKA LADISLAVA ŠABANA 3</t>
  </si>
  <si>
    <t>01476971</t>
  </si>
  <si>
    <t>DJEČJI VRTIĆ IVANČICE</t>
  </si>
  <si>
    <t>AKADEMIKA LADISLAVA ŠABANA 19</t>
  </si>
  <si>
    <t>03125513</t>
  </si>
  <si>
    <t>GRADSKA KNJIŽNICA IVANA BELOSTENCA LEPOGLAVA</t>
  </si>
  <si>
    <t>HRVATSKIH PAVLINA 7</t>
  </si>
  <si>
    <t>01479130</t>
  </si>
  <si>
    <t>DJEČJI VRTIĆ LEPOGLAVA</t>
  </si>
  <si>
    <t>KARDINALA ALOJZIJA STEPINCA BB</t>
  </si>
  <si>
    <t>01165658</t>
  </si>
  <si>
    <t>PUČKO OTVORENO UČILIŠTE DRAGUTIN NOVAK</t>
  </si>
  <si>
    <t>TRG SVETOG TROJSTVA 19</t>
  </si>
  <si>
    <t>03073033</t>
  </si>
  <si>
    <t>GRADSKA KNJIŽNICA I ČITAONICA MLADEN KERSTNER</t>
  </si>
  <si>
    <t>01790340</t>
  </si>
  <si>
    <t xml:space="preserve">DJEČJI VRTIĆ RADOST </t>
  </si>
  <si>
    <t>AUGUSTA ŠENOE 4</t>
  </si>
  <si>
    <t>03251977</t>
  </si>
  <si>
    <t>GRADSKA KNJIŽNICA I ČITAONICA NOVI MAROF</t>
  </si>
  <si>
    <t>KRALJA TOMISLAVA 16</t>
  </si>
  <si>
    <t>01516396</t>
  </si>
  <si>
    <t>DJEČJI VRTIĆ NOVI MAROF</t>
  </si>
  <si>
    <t>OTONA IVEKOVIĆA 12</t>
  </si>
  <si>
    <t>03325369</t>
  </si>
  <si>
    <t>JAVNA VATROGASNA POSTROJBA GRADA VARAŽDINA</t>
  </si>
  <si>
    <t>TRENKOVA 44</t>
  </si>
  <si>
    <t>01484931</t>
  </si>
  <si>
    <t>GRADSKI MUZEJ VARAŽDIN</t>
  </si>
  <si>
    <t>STROSSMAYEROVO ŠETELIŠTE 7</t>
  </si>
  <si>
    <t>03006131</t>
  </si>
  <si>
    <t>JAVNA USTANOVA GALERIJSKI CENTAR VARAŽDIN</t>
  </si>
  <si>
    <t>AUGUSTA CESARCA 16A</t>
  </si>
  <si>
    <t>01849719</t>
  </si>
  <si>
    <t>HRVATSKO NARODNO KAZALIŠTE VARAŽDIN</t>
  </si>
  <si>
    <t>AUGUSTA CESARCA 1</t>
  </si>
  <si>
    <t>03006263</t>
  </si>
  <si>
    <t>GRADSKA KNJIŽNICA I ČITAONICA METAL OŽEGOVIĆ</t>
  </si>
  <si>
    <t>TRG SLOBODE 8A</t>
  </si>
  <si>
    <t>03006158</t>
  </si>
  <si>
    <t>CENTAR ZA ODGOJ I OBRAZOVANJE TOMISLAV ŠPOLJAR VARAŽDIN</t>
  </si>
  <si>
    <t>GRABERJE 33</t>
  </si>
  <si>
    <t>03006018</t>
  </si>
  <si>
    <t>I. O.Š. VARAŽDIN</t>
  </si>
  <si>
    <t>KRALJA PETRA KREŠIMIRA IV 10</t>
  </si>
  <si>
    <t>03005887</t>
  </si>
  <si>
    <t>II. O.Š. VARAŽDIN</t>
  </si>
  <si>
    <t>AUGUSTA CESARCA 10</t>
  </si>
  <si>
    <t>03005879</t>
  </si>
  <si>
    <t>III. O.Š. VARAŽDIN</t>
  </si>
  <si>
    <t>TRG IVANA PERKOVCA 35</t>
  </si>
  <si>
    <t>03005852</t>
  </si>
  <si>
    <t>IV. O.Š. VARAŽDIN</t>
  </si>
  <si>
    <t>ANTUNA MATIJE RELJKOVIĆA 36</t>
  </si>
  <si>
    <t>03005950</t>
  </si>
  <si>
    <t>V.O.Š. VARAŽDIN</t>
  </si>
  <si>
    <t>FRANA KURELCA 11/1</t>
  </si>
  <si>
    <t>03005968</t>
  </si>
  <si>
    <t>VI. O.Š. VARAŽDIN</t>
  </si>
  <si>
    <t>DIMITRIJE DEMETRA 13</t>
  </si>
  <si>
    <t>03005941</t>
  </si>
  <si>
    <t>VII. O.Š. VARAŽDIN</t>
  </si>
  <si>
    <t>VARAŽDINSKA 131, DONJI KUĆAN</t>
  </si>
  <si>
    <t>03005984</t>
  </si>
  <si>
    <t xml:space="preserve">DJEČJI VRTIĆ VARAŽDIN </t>
  </si>
  <si>
    <t>03006433</t>
  </si>
  <si>
    <t>ZAVIČAJNI MUZEJ VARAŽDINSKE TOPLICE</t>
  </si>
  <si>
    <t>TRG SLOBODE 16</t>
  </si>
  <si>
    <t>03325245</t>
  </si>
  <si>
    <t>DJEČJI VRTIĆ TRATINČICA</t>
  </si>
  <si>
    <t>BRAĆE RADIĆA 14</t>
  </si>
  <si>
    <t>01113682</t>
  </si>
  <si>
    <t>01314564</t>
  </si>
  <si>
    <t>DJEČJI VRTIĆ POTOČIĆ</t>
  </si>
  <si>
    <t>POTOK 16</t>
  </si>
  <si>
    <t>43203 JALŽABET</t>
  </si>
  <si>
    <t>02412675</t>
  </si>
  <si>
    <t>73339902226</t>
  </si>
  <si>
    <t>DJEČJI VRTIĆ LATICA KLENOVNIK</t>
  </si>
  <si>
    <t>KLENOVNIK 32</t>
  </si>
  <si>
    <t>01191977</t>
  </si>
  <si>
    <t>01051543765</t>
  </si>
  <si>
    <t>DJEČJI VRTIĆ ŠKRINJICA VIDOVEC</t>
  </si>
  <si>
    <t>01476220</t>
  </si>
  <si>
    <t>OPĆA BOLNICA DR. TOMISLAV BARDEK KOPRIVNICA</t>
  </si>
  <si>
    <t>ŽELJKA SELINGERA BB</t>
  </si>
  <si>
    <t>00659916</t>
  </si>
  <si>
    <t>ZAVOD ZA PROSTORNO UREĐENJE KOPRIVNIČKO-KRIŽEVAČKE ŽUPANIJE</t>
  </si>
  <si>
    <t>TRG BANA JOSIPA JELAČIĆA 15</t>
  </si>
  <si>
    <t>02318431</t>
  </si>
  <si>
    <t>ZAVOD ZA JAVNO ZDRAVSTVO KOPRIVNIČKO-KRIŽEVAČKE ŽUPANIJE</t>
  </si>
  <si>
    <t>TRG DR. TOMISLAVA BARDEKA 10/10</t>
  </si>
  <si>
    <t>00659894</t>
  </si>
  <si>
    <t>ZAVOD ZA HITNU MEDICINU KOPRIVNIČKO-KRIŽEVAČKE ŽUPANIJE</t>
  </si>
  <si>
    <t>TRG DR. TOMISLAVA BARDEKA 10</t>
  </si>
  <si>
    <t>02795221</t>
  </si>
  <si>
    <t>DOM ZDRAVLJA KOPRIVNIČKO-KRIŽEVAČKE ŽUPANIJE</t>
  </si>
  <si>
    <t>01787748</t>
  </si>
  <si>
    <t>JAVNA USTANOVA ZA UPRAVLJANJE ZAŠTIĆENIM PRIRODNIM VRIJEDNOSTIMA NA PODRUČJU KOPRIVNIČKO-KRIŽEVAČKE ŽUPANIJE</t>
  </si>
  <si>
    <t>FLORIJANSKI TRG 4/II</t>
  </si>
  <si>
    <t>01338293</t>
  </si>
  <si>
    <t>PORA - RAZVOJNA AGENCIJA PODRAVINE I PRIGORJA ZA PROMICANJE I PROVEDBU RAZVOJNIH AKTIVNOSTI U KOPRIVNIČKO - KRIŽEVAČKOJ ŽUPANIJI </t>
  </si>
  <si>
    <t xml:space="preserve">FLORIJANSKI TRG 4 </t>
  </si>
  <si>
    <t>01377116</t>
  </si>
  <si>
    <t>O.Š. GRGURA KARLOVČANA, ĐURĐEVAC</t>
  </si>
  <si>
    <t>BASARIČEKOVA 5D</t>
  </si>
  <si>
    <t>01439448</t>
  </si>
  <si>
    <t>01375465233</t>
  </si>
  <si>
    <t>O.Š. KLOŠTAR PODRAVSKI</t>
  </si>
  <si>
    <t>1. SVIBNJA 50</t>
  </si>
  <si>
    <t>48362 KLOŠTAR PODRAVSKI</t>
  </si>
  <si>
    <t>03066371</t>
  </si>
  <si>
    <t>O.Š. PROF. FRANJE VIKTORA ŠIGNJARA, VIRJE</t>
  </si>
  <si>
    <t>IVANA GUNDULIĆA 5A</t>
  </si>
  <si>
    <t>03066304</t>
  </si>
  <si>
    <t>O.Š. MOLVE</t>
  </si>
  <si>
    <t>TRG KRALJA TOMISLAVA 10</t>
  </si>
  <si>
    <t>03066282</t>
  </si>
  <si>
    <t>O.Š. FERDINANDOVAC</t>
  </si>
  <si>
    <t>DRAVSKA 66</t>
  </si>
  <si>
    <t>03066363</t>
  </si>
  <si>
    <t>O.Š. FRAN KONCELAK, DRNJE</t>
  </si>
  <si>
    <t>PEMIJA 72</t>
  </si>
  <si>
    <t>48316 DRNJE</t>
  </si>
  <si>
    <t>01430947</t>
  </si>
  <si>
    <t>O.Š. PROF. BLAŽ MAĐER, NOVIGRAD PODRAVSKI</t>
  </si>
  <si>
    <t>GAJEVA 17 A</t>
  </si>
  <si>
    <t>03009564</t>
  </si>
  <si>
    <t>O.Š. LEGRAD</t>
  </si>
  <si>
    <t>TRG SVETOG TROJSTVA 35</t>
  </si>
  <si>
    <t>01663364</t>
  </si>
  <si>
    <t>O.Š. ANDRIJE PALMOVIĆA, RASINJA</t>
  </si>
  <si>
    <t>ŠKOLSKA ULICA 15</t>
  </si>
  <si>
    <t>03033473</t>
  </si>
  <si>
    <t>O.Š. SOKOLOVAC</t>
  </si>
  <si>
    <t>03009599</t>
  </si>
  <si>
    <t>O.Š. SIDONIJE RUBIDO ERDODY, GORNJA RIJEKA</t>
  </si>
  <si>
    <t>JABLANOVA 1</t>
  </si>
  <si>
    <t>03003272</t>
  </si>
  <si>
    <t>O.Š. SVETI PETAR OREHOVEC</t>
  </si>
  <si>
    <t>SVETI PETAR OREHOVEC 90</t>
  </si>
  <si>
    <t>48267 SVETI PETAR OREHOVEC</t>
  </si>
  <si>
    <t>01440888</t>
  </si>
  <si>
    <t>O.Š. GRIGOR VITEZ, SVETI IVAN ŽABNO</t>
  </si>
  <si>
    <t>TRG KARLA LUKAŠA 7</t>
  </si>
  <si>
    <t>03003264</t>
  </si>
  <si>
    <t>O.Š. KOPRIVNIČKI BREGI</t>
  </si>
  <si>
    <t>TRG SVETOG ROKA 2</t>
  </si>
  <si>
    <t>01437232</t>
  </si>
  <si>
    <t>O.Š. GOLA</t>
  </si>
  <si>
    <t>TRG KARDINALA ALOJZIJA STEPINCA 4A</t>
  </si>
  <si>
    <t xml:space="preserve">48331 GOLA </t>
  </si>
  <si>
    <t>01430939</t>
  </si>
  <si>
    <t>05406765074</t>
  </si>
  <si>
    <t>O.Š. IVAN LACKOVIĆ CROATA, KALINOVAC</t>
  </si>
  <si>
    <t>DRAVSKA 6</t>
  </si>
  <si>
    <t>01434853</t>
  </si>
  <si>
    <t>O.Š. KALNIK</t>
  </si>
  <si>
    <t>TRG STJEPANA RADIĆA 9</t>
  </si>
  <si>
    <t>01440896</t>
  </si>
  <si>
    <t>O.Š. MIHOVIL PAVLEK MIŠKINA, ĐELEKOVEC</t>
  </si>
  <si>
    <t>MIRKA VIRIUSA 28</t>
  </si>
  <si>
    <t>01661256</t>
  </si>
  <si>
    <t>O.Š. KOPRIVNIČKI IVANEC</t>
  </si>
  <si>
    <t>SELJAČKE BUNE BB</t>
  </si>
  <si>
    <t>04129156</t>
  </si>
  <si>
    <t>GIMNAZIJA FRAN GALOVIĆ, KOPRIVNICA</t>
  </si>
  <si>
    <t>DR. ŽELJKA SELINGERA 3A</t>
  </si>
  <si>
    <t>00901512</t>
  </si>
  <si>
    <t>GIMNAZIJA IVANA ZAKMARDIJA DIJANKOVEČKOGA, KRIŽEVCI</t>
  </si>
  <si>
    <t>MILISLAVA DEMERCA 8</t>
  </si>
  <si>
    <t>00328421</t>
  </si>
  <si>
    <t>SREDNJA ŠKOLA IVAN SELJANEC, KRIŽEVCI</t>
  </si>
  <si>
    <t>00328413</t>
  </si>
  <si>
    <t>UČENIČKI DOM KRIŽEVCI</t>
  </si>
  <si>
    <t>RATARNA 10</t>
  </si>
  <si>
    <t>03003566</t>
  </si>
  <si>
    <t>SREDNJA GOSPODARSKA ŠKOLA KRIŽEVCI</t>
  </si>
  <si>
    <t>MILISLAVA DEMERCA 1</t>
  </si>
  <si>
    <t>00677264</t>
  </si>
  <si>
    <t>STRUKOVNA ŠKOLA ĐURĐEVAC</t>
  </si>
  <si>
    <t>DR. IVANA KRANJČEVA 5</t>
  </si>
  <si>
    <t>00442542</t>
  </si>
  <si>
    <t>GIMNAZIJA DR. IVANA KRANJČEVA, ĐURĐEVAC</t>
  </si>
  <si>
    <t>00442569</t>
  </si>
  <si>
    <t>OBRTNIČKA ŠKOLA KOPRIVNICA</t>
  </si>
  <si>
    <t>00901547</t>
  </si>
  <si>
    <t>SREDNJA ŠKOLA KOPRIVNICA</t>
  </si>
  <si>
    <t>00901539</t>
  </si>
  <si>
    <t>DOM ZA STARIJE I NEMOĆNE OSOBE KOPRIVNICA</t>
  </si>
  <si>
    <t>TRG EUGENA KUMIČIĆA 17</t>
  </si>
  <si>
    <t>03668002</t>
  </si>
  <si>
    <t xml:space="preserve">JAVNA VATROGASNA POSTROJBA </t>
  </si>
  <si>
    <t>STJEPANA RADIĆA 189B</t>
  </si>
  <si>
    <t>01480103</t>
  </si>
  <si>
    <t>CENTAR ZA KULTURU ĐURĐEVAC</t>
  </si>
  <si>
    <t>STAROGRADSKA 21</t>
  </si>
  <si>
    <t>03975380</t>
  </si>
  <si>
    <t>GRADSKA KNJIŽNICA ĐURĐEVAC</t>
  </si>
  <si>
    <t>01546350</t>
  </si>
  <si>
    <t>TINA UJEVIĆA 1</t>
  </si>
  <si>
    <t>03721230</t>
  </si>
  <si>
    <t>JAVNA VATROGASNA POSTROJBA GRADA KOPRIVNICE</t>
  </si>
  <si>
    <t>ORUŽANSKA 1</t>
  </si>
  <si>
    <t>01480898</t>
  </si>
  <si>
    <t>MUZEJ GRADA KOPRIVNICE</t>
  </si>
  <si>
    <t>TRG DR. LEANDERA BROZOVIĆA 1</t>
  </si>
  <si>
    <t>03009670</t>
  </si>
  <si>
    <t>KNJIŽNICA I ČITAONICA FRAN GALOVIĆ</t>
  </si>
  <si>
    <t>ZRINSKI TRG 6</t>
  </si>
  <si>
    <t>03190129</t>
  </si>
  <si>
    <t>STAROGRADSKA 1</t>
  </si>
  <si>
    <t>03009688</t>
  </si>
  <si>
    <t>O.Š. ANTUN NEMČIĆ GOSTOVINSKI, KOPRIVNICA</t>
  </si>
  <si>
    <t>01784722</t>
  </si>
  <si>
    <t>O.Š. BRAĆA RADIĆ, KOPRIVNICA</t>
  </si>
  <si>
    <t>MIKLINOVEC 6A</t>
  </si>
  <si>
    <t>03009556</t>
  </si>
  <si>
    <t>O.Š. ĐURO ESTER, KOPRIVNICA</t>
  </si>
  <si>
    <t>TRG SLOBODE 5</t>
  </si>
  <si>
    <t>02017148</t>
  </si>
  <si>
    <t>UMJETNIČKA ŠKOLA FORTUNAT PINTARIĆ, KOPRIVNICA</t>
  </si>
  <si>
    <t>SVILARSKA 12</t>
  </si>
  <si>
    <t>02017156</t>
  </si>
  <si>
    <t>CENTAR ZA ODGOJ, OBRAZOVANJE I REHABILITACIJU PODRAVSKO SUNCE</t>
  </si>
  <si>
    <t>HERCEGOVAČKA BB</t>
  </si>
  <si>
    <t>01786067</t>
  </si>
  <si>
    <t>TRG PODRAVSKIH HEROJA 7</t>
  </si>
  <si>
    <t>03009963</t>
  </si>
  <si>
    <t>JAVNA VATROGASNA POSTROJBA GRADA KRIŽEVACA</t>
  </si>
  <si>
    <t>FRANJE RAČKOGA 18</t>
  </si>
  <si>
    <t>01480880</t>
  </si>
  <si>
    <t>PUČKO OTVORENO UČILIŠTE KRIŽEVCI</t>
  </si>
  <si>
    <t>IVANA ZAKMARDIJA DIJANKOVEČKOG 5</t>
  </si>
  <si>
    <t>03003426</t>
  </si>
  <si>
    <t xml:space="preserve">69478236897         </t>
  </si>
  <si>
    <t>GRADSKI MUZEJ KRIŽEVCI</t>
  </si>
  <si>
    <t>TOME SERMAGEA 2</t>
  </si>
  <si>
    <t>01483773</t>
  </si>
  <si>
    <t>GRADSKA KNJIŽNICA FRANJO MARKOVIĆ</t>
  </si>
  <si>
    <t>ANTUNA GUSTAVA MATOŠA 4</t>
  </si>
  <si>
    <t>01460064</t>
  </si>
  <si>
    <t>CENTAR ZA ODGOJ, OBRAZOVANJE I REHABILITACIJU KRIŽEVCI</t>
  </si>
  <si>
    <t>MATIJE GUPCA 36</t>
  </si>
  <si>
    <t>01985957</t>
  </si>
  <si>
    <t>O.Š. VLADIMIR NAZOR, KRIŽEVCI</t>
  </si>
  <si>
    <t>BANA JOSIPA JELAČIĆA 23</t>
  </si>
  <si>
    <t>01985949</t>
  </si>
  <si>
    <t>O.Š. LJUDEVITA MODECA, KRIŽEVCI</t>
  </si>
  <si>
    <t>FRANJE RAČKOGA 3</t>
  </si>
  <si>
    <t>03003248</t>
  </si>
  <si>
    <t>GLAZBENA ŠKOLA ALBERTA ŠTRIGE, KRIŽEVCI</t>
  </si>
  <si>
    <t>03003345</t>
  </si>
  <si>
    <t>00447860778</t>
  </si>
  <si>
    <t>DJEČJI VRTIĆ KRIŽEVCI</t>
  </si>
  <si>
    <t>MATIJE GUPCA 52</t>
  </si>
  <si>
    <t>03909735</t>
  </si>
  <si>
    <t>08802472037</t>
  </si>
  <si>
    <t>DJEČJI VRTIĆ VRAPČIĆ DRNJE</t>
  </si>
  <si>
    <t>TRG KRALJA TOMISLAVA 26</t>
  </si>
  <si>
    <t>01143611</t>
  </si>
  <si>
    <t>DJEČJI VRTIĆ KOŠUTICA</t>
  </si>
  <si>
    <t>TRG SLOBODE 36</t>
  </si>
  <si>
    <t>01389076</t>
  </si>
  <si>
    <t>OPĆINSKA KNJIŽNICA SIDONIJE RUBIDO ERDODY</t>
  </si>
  <si>
    <t>TRG SIDONIJE RUBIDO ERDODY 3</t>
  </si>
  <si>
    <t>02293803</t>
  </si>
  <si>
    <t>DRAVSKA 8</t>
  </si>
  <si>
    <t>01415271</t>
  </si>
  <si>
    <t>DJEČJI VRTIĆ DABRIĆ</t>
  </si>
  <si>
    <t>TRG SVETOG TROJSTVA 45</t>
  </si>
  <si>
    <t>02700921</t>
  </si>
  <si>
    <t>83739430367</t>
  </si>
  <si>
    <t>DJEČJI VRTIĆ PČELICA</t>
  </si>
  <si>
    <t>00987085</t>
  </si>
  <si>
    <t>DJEČJI VRTIĆ FIJOLICA</t>
  </si>
  <si>
    <t>GAJEVA BB</t>
  </si>
  <si>
    <t>01454820</t>
  </si>
  <si>
    <t>DJEČJI VRTIĆ BREGUNICA</t>
  </si>
  <si>
    <t>DRENOVICA 6</t>
  </si>
  <si>
    <t>04073363</t>
  </si>
  <si>
    <t>DJEČJI VRTIĆ ZRNO</t>
  </si>
  <si>
    <t>01157752</t>
  </si>
  <si>
    <t>NARODNA KNJIŽNICA VIRJE</t>
  </si>
  <si>
    <t>02206340</t>
  </si>
  <si>
    <t>ZAVOD ZA PROSTORNO UREĐENJE BJELOVARSKO-BILOGORSKE ŽUPANIJE</t>
  </si>
  <si>
    <t>ULICA DR. ANTE STARČEVIĆA 8</t>
  </si>
  <si>
    <t>02404001</t>
  </si>
  <si>
    <t>JAVNA USTANOVA ZA UPRAVLJANJE ZAŠTIĆENIM PRIRODNIM VRIJEDNOSTIMA NA PODRUČJU BJELOVARSKO-BILOGORSKE ŽUPANIJE</t>
  </si>
  <si>
    <t>TRG ČAZMANSKOG KAPTOLA BB</t>
  </si>
  <si>
    <t>02463300</t>
  </si>
  <si>
    <t>ZAVOD ZA HITNU MEDICINU BJELOVARSKO-BILOGORSKE ŽUPANIJE</t>
  </si>
  <si>
    <t>JOSIPA JELAČIĆA 13C</t>
  </si>
  <si>
    <t>02708981</t>
  </si>
  <si>
    <t>09014802211</t>
  </si>
  <si>
    <t>OPĆA BOLNICA BJELOVAR</t>
  </si>
  <si>
    <t>MIHANOVIĆEVA 8</t>
  </si>
  <si>
    <t>00647039</t>
  </si>
  <si>
    <t>34506547848</t>
  </si>
  <si>
    <t>DOM ZDRAVLJA BJELOVARSKO-BILOGORSKE ŽUPANIJE</t>
  </si>
  <si>
    <t>01772333</t>
  </si>
  <si>
    <t>01773191483</t>
  </si>
  <si>
    <t>ZAVOD ZA JAVNO ZDRAVSTVO BJELOVARSKO-BILOGORSKE ŽUPANIJE</t>
  </si>
  <si>
    <t>MATICE HRVATSKE 15</t>
  </si>
  <si>
    <t>00647055</t>
  </si>
  <si>
    <t>SPECIJALNA BOLNICA ZA MEDICINSKU REHABILITACIJU DARUVARSKE TOPLICE</t>
  </si>
  <si>
    <t>JULIJEV PARK 1</t>
  </si>
  <si>
    <t>03183106</t>
  </si>
  <si>
    <t>01054174667</t>
  </si>
  <si>
    <t>O.Š. MIRKA PEREŠA, KAPELA</t>
  </si>
  <si>
    <t>1.SVIBNJA 2</t>
  </si>
  <si>
    <t>03316637</t>
  </si>
  <si>
    <t xml:space="preserve">O.Š. NOVA RAČA </t>
  </si>
  <si>
    <t>TRG STJEPANA RADIĆA 54</t>
  </si>
  <si>
    <t>03316564</t>
  </si>
  <si>
    <t>07922840207</t>
  </si>
  <si>
    <t>O.Š. ROVIŠĆE</t>
  </si>
  <si>
    <t xml:space="preserve">VLADIMIRA NAZORA 1 </t>
  </si>
  <si>
    <t>03316661</t>
  </si>
  <si>
    <t>O.Š. VELIKA PISANICA</t>
  </si>
  <si>
    <t>HRVATSKIH MUČENICI 3</t>
  </si>
  <si>
    <t>43271 V. PISANICA</t>
  </si>
  <si>
    <t>03316653</t>
  </si>
  <si>
    <t>O.Š. VELIKO TROJSTVO</t>
  </si>
  <si>
    <t>BRAĆE RADIĆ 49</t>
  </si>
  <si>
    <t>03308391</t>
  </si>
  <si>
    <t>01290694683</t>
  </si>
  <si>
    <t>O.Š. IVANSKA</t>
  </si>
  <si>
    <t>PETRA PRERADOVIĆA 2</t>
  </si>
  <si>
    <t>03031128</t>
  </si>
  <si>
    <t>O.Š. ŠTEFANJE</t>
  </si>
  <si>
    <t>ŠTEFANJE 72</t>
  </si>
  <si>
    <t>03031144</t>
  </si>
  <si>
    <t>O.Š. ČAZMA</t>
  </si>
  <si>
    <t>ALOJZA VULINCA 22</t>
  </si>
  <si>
    <t>03031110</t>
  </si>
  <si>
    <t>O.Š. VLADIMIRA NAZORA, DARUVAR</t>
  </si>
  <si>
    <t>GAJEVA 24</t>
  </si>
  <si>
    <t>03099547</t>
  </si>
  <si>
    <t>ČEŠKA OSNOVNA ŠKOLA JANA AMOSA KOMENSKOG, DARUVAR</t>
  </si>
  <si>
    <t>TOMAŠA G. MASARYKA 5</t>
  </si>
  <si>
    <t>03099539</t>
  </si>
  <si>
    <t>ČEŠKA O.Š. JOSIP RUŽIČKA, KONČANICA-ČEŠKA ZAKLADNI ŠKOLA JOSEGA RUŽIČKY, KONČENICE</t>
  </si>
  <si>
    <t>KONČANICA 258</t>
  </si>
  <si>
    <t>43505 KONČANICA</t>
  </si>
  <si>
    <t>03099571</t>
  </si>
  <si>
    <t>O.Š. ĐULOVAC</t>
  </si>
  <si>
    <t>ĐURINA ULICA 27</t>
  </si>
  <si>
    <t>03099580</t>
  </si>
  <si>
    <t>O.Š. DEŽANOVAC</t>
  </si>
  <si>
    <t>DEŽANOVAC</t>
  </si>
  <si>
    <t>43506 DEŽANOVAC</t>
  </si>
  <si>
    <t>03099555</t>
  </si>
  <si>
    <t>O.Š. SIRAČ</t>
  </si>
  <si>
    <t>43541 SIRAČ</t>
  </si>
  <si>
    <t>03099563</t>
  </si>
  <si>
    <t>O.Š. GAREŠNICA</t>
  </si>
  <si>
    <t xml:space="preserve">KOLODVORSKA 4 </t>
  </si>
  <si>
    <t>03035590</t>
  </si>
  <si>
    <t>O.Š. SLAVKA KOLARA, HERCEGOVAC</t>
  </si>
  <si>
    <t>BRAĆE PETR 2</t>
  </si>
  <si>
    <t>03035603</t>
  </si>
  <si>
    <t>O.Š. TRNOVITICA</t>
  </si>
  <si>
    <t>VELIKA TRNOVITICA 96</t>
  </si>
  <si>
    <t>03035611</t>
  </si>
  <si>
    <t>O.Š. TRNOVITIČKI POPOVAC</t>
  </si>
  <si>
    <t>TRNOVITIČKI POPOVAC 80</t>
  </si>
  <si>
    <t>43233 GAREŠNICA</t>
  </si>
  <si>
    <t>03035620</t>
  </si>
  <si>
    <t>O.Š. BEREK</t>
  </si>
  <si>
    <t>BEREK 73</t>
  </si>
  <si>
    <t>03035581</t>
  </si>
  <si>
    <t>O.Š. IVANA NEPOMUKA, GRUBIŠNO POLJE</t>
  </si>
  <si>
    <t>HRVATSKIH BRANITELJA 20</t>
  </si>
  <si>
    <t>03082148</t>
  </si>
  <si>
    <t>O.Š. MATE LOVRAKA, VELIKI GRĐEVAC</t>
  </si>
  <si>
    <t>TRG MATE LOVRAKA 11</t>
  </si>
  <si>
    <t>03082130</t>
  </si>
  <si>
    <t>OSNOVNA GLAZBENA ŠKOLA BRUNE BJELINSKOG, DARUVAR</t>
  </si>
  <si>
    <t>TRG PRESVETOG TROJSTVA 8</t>
  </si>
  <si>
    <t>01732501</t>
  </si>
  <si>
    <t>OSNOVNA GLAZBENA ŠKOLA VATROSLAVA LISINSKOG, BJELOVAR</t>
  </si>
  <si>
    <t>VATROSLAVA LISINSKOG 1</t>
  </si>
  <si>
    <t>03414183</t>
  </si>
  <si>
    <t>SREDNJA ŠKOLA ČAZMA</t>
  </si>
  <si>
    <t>LIVADARSKA 30</t>
  </si>
  <si>
    <t>03031152</t>
  </si>
  <si>
    <t>TEHNIČKA ŠKOLA DARUVAR</t>
  </si>
  <si>
    <t>GUNDULIĆEVA 14</t>
  </si>
  <si>
    <t>00133817</t>
  </si>
  <si>
    <t>SREDNJA ŠKOLA AUGUST ŠENOA</t>
  </si>
  <si>
    <t>KOLODVORSKA 6</t>
  </si>
  <si>
    <t>03035638</t>
  </si>
  <si>
    <t>SREDNJA ŠKOLA BARTOLA KAŠIĆA, GRUBIŠNO POLJE</t>
  </si>
  <si>
    <t>BARTOLA KAŠIĆA 1</t>
  </si>
  <si>
    <t>03082156</t>
  </si>
  <si>
    <t>GIMNAZIJA DARUVAR</t>
  </si>
  <si>
    <t>00133825</t>
  </si>
  <si>
    <t>EKONOMSKA I TURISTIČKA ŠKOLA, DARUVAR</t>
  </si>
  <si>
    <t>00133809</t>
  </si>
  <si>
    <t>GIMNAZIJA BJELOVAR</t>
  </si>
  <si>
    <t>MATICE HRVATSKE 17</t>
  </si>
  <si>
    <t>00383953</t>
  </si>
  <si>
    <t>MEDICINSKA ŠKOLA BJELOVAR</t>
  </si>
  <si>
    <t>POLJANA DR. FRANJE TUĐMANA 8</t>
  </si>
  <si>
    <t>00383988</t>
  </si>
  <si>
    <t>00916951686</t>
  </si>
  <si>
    <t>EKONOMSKA I BIROTEHNIČKA ŠKOLA BJELOVAR</t>
  </si>
  <si>
    <t>POLJANA DR. FRANJE TUĐMANA 9</t>
  </si>
  <si>
    <t>00383961</t>
  </si>
  <si>
    <t>TEHNIČKA ŠKOLA BJELOVAR</t>
  </si>
  <si>
    <t>DR. ANTE STARČEVIĆA 24</t>
  </si>
  <si>
    <t>00383996</t>
  </si>
  <si>
    <t>07643478175</t>
  </si>
  <si>
    <t>OBRTNIČKA ŠKOLA BJELOVAR</t>
  </si>
  <si>
    <t>00384011</t>
  </si>
  <si>
    <t>TURISTIČKO-UGOSTITELJSKA I PREHRAMBENA ŠKOLA BJELOVAR</t>
  </si>
  <si>
    <t>POLJANA DR. FRANJE TUĐMANA 10</t>
  </si>
  <si>
    <t>00383970</t>
  </si>
  <si>
    <t>KOMERCIJALNA I TRGOVAČKA ŠKOLA BJELOVAR</t>
  </si>
  <si>
    <t>00384003</t>
  </si>
  <si>
    <t>DOM UČENIKA SREDNJIH ŠKOLA BJELOVAR</t>
  </si>
  <si>
    <t>00384020</t>
  </si>
  <si>
    <t>DOM ZA STARIJE I NEMOĆNE OSOBE BJELOVAR</t>
  </si>
  <si>
    <t>VLAHE PALJETKA 1</t>
  </si>
  <si>
    <t>03438511</t>
  </si>
  <si>
    <t>JAVNA VATROGASNA POSTROJBA GRADA BJELOVARA</t>
  </si>
  <si>
    <t>OTONA KUČERE 1</t>
  </si>
  <si>
    <t>01499238</t>
  </si>
  <si>
    <t>TRG EUGENA KVATERNIKA 1</t>
  </si>
  <si>
    <t>03308863</t>
  </si>
  <si>
    <t>NARODNA KNJIŽNICA PETAR PRERADOVIĆ</t>
  </si>
  <si>
    <t>TRG EUGENA KVATERNIKA 11</t>
  </si>
  <si>
    <t>03316726</t>
  </si>
  <si>
    <t>KULTURNI I MULTIMEDIJSKI CENTAR BJELOVAR</t>
  </si>
  <si>
    <t>IVANA VITEZA TRNSKOG 8E</t>
  </si>
  <si>
    <t>04197194</t>
  </si>
  <si>
    <t>I. O.Š. BJELOVAR</t>
  </si>
  <si>
    <t>ŽELJKA SABOLA 14</t>
  </si>
  <si>
    <t>03316602</t>
  </si>
  <si>
    <t>II. O.Š. BJELOVAR</t>
  </si>
  <si>
    <t>IVANA VITEZA TRNSKOG 19</t>
  </si>
  <si>
    <t>03316556</t>
  </si>
  <si>
    <t>III. O.Š. BJELOVAR</t>
  </si>
  <si>
    <t>TOME BAKAČA 11D</t>
  </si>
  <si>
    <t>03308405</t>
  </si>
  <si>
    <t>IV. O.Š. BJELOVAR</t>
  </si>
  <si>
    <t>POLJANA DR. FRANJE TUĐMANA 1</t>
  </si>
  <si>
    <t>03316645</t>
  </si>
  <si>
    <t>V. O.Š. BJELOVAR</t>
  </si>
  <si>
    <t>ŠETALIŠTE DR. IVŠE LEBOVIĆA 1</t>
  </si>
  <si>
    <t>03308413</t>
  </si>
  <si>
    <t>TRG ANTUNA GUSTAVA MATOŠA 8A</t>
  </si>
  <si>
    <t>03308472</t>
  </si>
  <si>
    <t>ALOJZA VULINCA 1</t>
  </si>
  <si>
    <t>01843524</t>
  </si>
  <si>
    <t>CENTAR ZA KULTURU ČAZMA</t>
  </si>
  <si>
    <t>00136328</t>
  </si>
  <si>
    <t>GRADSKA KNJIŽNICA SLAVKA KOLARA</t>
  </si>
  <si>
    <t>ALOJZA VULINCA 3</t>
  </si>
  <si>
    <t>02153700</t>
  </si>
  <si>
    <t>09555862985</t>
  </si>
  <si>
    <t>BRAĆE RADIĆA BB</t>
  </si>
  <si>
    <t>01351486</t>
  </si>
  <si>
    <t>01499180314</t>
  </si>
  <si>
    <t>JAVNA VATROGASNA POSTROJBA GRADA DARUVARA</t>
  </si>
  <si>
    <t>TRG KRIŽNOG PUTA 1</t>
  </si>
  <si>
    <t>01500848</t>
  </si>
  <si>
    <t>98829863707</t>
  </si>
  <si>
    <t>PUČKA KNJIŽNICA I ČITAONICA DARUVAR</t>
  </si>
  <si>
    <t>STJEPANA RADIĆA 5</t>
  </si>
  <si>
    <t>00225703</t>
  </si>
  <si>
    <t>09901662337</t>
  </si>
  <si>
    <t>DJEČJI VRTIĆ VLADIMIR NAZOR</t>
  </si>
  <si>
    <t>JOSIPA JELAČIĆA 24</t>
  </si>
  <si>
    <t>03099695</t>
  </si>
  <si>
    <t>ČEŠKI DJEČJI VRTIĆ FERDE MRAVENECA</t>
  </si>
  <si>
    <t>TRG KRALJA TOMISLAVA 7A</t>
  </si>
  <si>
    <t>01448056</t>
  </si>
  <si>
    <t>MATIJE GUPCA 136</t>
  </si>
  <si>
    <t>01502174</t>
  </si>
  <si>
    <t>HRVATSKA KNJIŽNICA I ČITAONICA</t>
  </si>
  <si>
    <t>03430847</t>
  </si>
  <si>
    <t xml:space="preserve">DJEČJI VRTIĆ MASLAČAK </t>
  </si>
  <si>
    <t>PETRA SVAČIĆA 11 D</t>
  </si>
  <si>
    <t>03393950</t>
  </si>
  <si>
    <t>09187949879</t>
  </si>
  <si>
    <t>CENTAR ZA KULTURU</t>
  </si>
  <si>
    <t>IVANA NEPOMUKA JEMERŠIĆA 1</t>
  </si>
  <si>
    <t>03291227</t>
  </si>
  <si>
    <t>GRADSKA KNJIŽNICA MATO LOVRAK</t>
  </si>
  <si>
    <t>02092212</t>
  </si>
  <si>
    <t>IVANA NEPOMUKA JEMERŠIĆA 10A</t>
  </si>
  <si>
    <t>03078850</t>
  </si>
  <si>
    <t>ĐULOVAC BB</t>
  </si>
  <si>
    <t>01339133</t>
  </si>
  <si>
    <t>DJEČJI VRTIĆ IVANČICA</t>
  </si>
  <si>
    <t>01377906</t>
  </si>
  <si>
    <t>01283033359</t>
  </si>
  <si>
    <t>ČEŠKI DJEČJI VRTIĆ KONČANICA</t>
  </si>
  <si>
    <t>02504022</t>
  </si>
  <si>
    <t>05195395256</t>
  </si>
  <si>
    <t>DOM ZA STARIJE I NEMOĆNE OSOBE ŠANDROVAC</t>
  </si>
  <si>
    <t>BJELOVARSKA BB</t>
  </si>
  <si>
    <t>43227 ŠANDROVAC</t>
  </si>
  <si>
    <t>02615088</t>
  </si>
  <si>
    <t>22795935829</t>
  </si>
  <si>
    <t>DJEČJI VRTIĆ SLATKI POTOK</t>
  </si>
  <si>
    <t>01480154</t>
  </si>
  <si>
    <t>CENTAR ZA POMOĆ I NJEGU U OPĆINI VELIKI GRĐEVAC</t>
  </si>
  <si>
    <t>02891042</t>
  </si>
  <si>
    <t>NASTAVNI ZAVOD ZA JAVNO ZDRAVSTVO PRIMORSKO-GORANSKE ŽUPANIJE</t>
  </si>
  <si>
    <t>KREŠIMIROVA 52/A</t>
  </si>
  <si>
    <t>03393585</t>
  </si>
  <si>
    <t>DOM ZDRAVLJA PRIMORSKO-GORANSKE ŽUPANIJE</t>
  </si>
  <si>
    <t>01797620</t>
  </si>
  <si>
    <t>USTANOVA ZA HITNU MEDICINSKU POMOĆ RIJEKA</t>
  </si>
  <si>
    <t>BRANKA BLEČIĆA BB</t>
  </si>
  <si>
    <t>03393577</t>
  </si>
  <si>
    <t>PSIHIJATRIJSKA BOLNICA RAB</t>
  </si>
  <si>
    <t>KAMPOR 224</t>
  </si>
  <si>
    <t>03088952</t>
  </si>
  <si>
    <t>PRIMORSKO GORANSKA ŽUPANIJA CENTAR ZA REHABILITACIJU FORTICA KRALJEVICA</t>
  </si>
  <si>
    <t>03321215</t>
  </si>
  <si>
    <t>THALASSOTERAPIJA - SPECIJALNA BOLNICA ZA MEDICINSKU REHABILITACIJU BOLESTI SRCA, PLUĆA I REUMATIZMA</t>
  </si>
  <si>
    <t>MARŠALA TITA 188/1</t>
  </si>
  <si>
    <t>03090337</t>
  </si>
  <si>
    <t>THALASSOTHERAPIA CRIKVENICA - SPECIJALNA BOLNICA ZA MEDICINSKU REHABILITACIJU</t>
  </si>
  <si>
    <t>GAJEVO ŠETALIŠTE 21</t>
  </si>
  <si>
    <t>03127273</t>
  </si>
  <si>
    <t>LJEČILIŠTE VELI LOŠINJ</t>
  </si>
  <si>
    <t>PODJAVORI 27</t>
  </si>
  <si>
    <t>51551 VELI LOŠINJ</t>
  </si>
  <si>
    <t>03028968</t>
  </si>
  <si>
    <t>USTANOVA IVAN MATETIĆ RONJGOV</t>
  </si>
  <si>
    <t>SPOMEN DOM RONJGI</t>
  </si>
  <si>
    <t>00809772</t>
  </si>
  <si>
    <t>PRIRODOSLOVNI MUZEJ</t>
  </si>
  <si>
    <t>LORENZOV PROLAZ 1</t>
  </si>
  <si>
    <t>03321053</t>
  </si>
  <si>
    <t>JAVNA USTANOVA PRIRODA</t>
  </si>
  <si>
    <t>GRIVICA 4</t>
  </si>
  <si>
    <t>01574825</t>
  </si>
  <si>
    <t>JAVNA USTANOVA ZAVOD ZA PROSTORNO UREĐENJE PRIMORSKO-GORANSKE ŽUPANIJE</t>
  </si>
  <si>
    <t>SPLITSKA 2</t>
  </si>
  <si>
    <t>02317133</t>
  </si>
  <si>
    <t>08444936466</t>
  </si>
  <si>
    <t>POMORSKI I POVIJESNI MUZEJ HRVATSKOGA PRIMORJA</t>
  </si>
  <si>
    <t>MUZEJSKI TRG 1</t>
  </si>
  <si>
    <t>03321061</t>
  </si>
  <si>
    <t>06230677933</t>
  </si>
  <si>
    <t>O.Š. ČAVLE</t>
  </si>
  <si>
    <t>ČAVLE 212</t>
  </si>
  <si>
    <t>03328490</t>
  </si>
  <si>
    <t>O.Š. IVANA MAŽURANIĆA, NOVI VINODOLSKI</t>
  </si>
  <si>
    <t>LOKVICA 2</t>
  </si>
  <si>
    <t>03144399</t>
  </si>
  <si>
    <t>O.Š. DR. J.PANČIĆA, BRIBIR</t>
  </si>
  <si>
    <t>KIČERI BB</t>
  </si>
  <si>
    <t>51253 BRIBIR</t>
  </si>
  <si>
    <t>03150186</t>
  </si>
  <si>
    <t>O.Š. JURJA KLOVIĆA, TRIBALJ</t>
  </si>
  <si>
    <t>TRIBALJ 21</t>
  </si>
  <si>
    <t>51243 OPĆINA VINODOLSKA</t>
  </si>
  <si>
    <t>03144402</t>
  </si>
  <si>
    <t>O.Š. PETAR ZRINSKI, ČABAR</t>
  </si>
  <si>
    <t>NARODNOG OSLOBOĐENJA 5</t>
  </si>
  <si>
    <t>03034976</t>
  </si>
  <si>
    <t>O.Š. IVANA GORANA KOVAČIĆA, DELNICE</t>
  </si>
  <si>
    <t>ŠETALIŠTE I. G. KOVAČIĆA 2</t>
  </si>
  <si>
    <t>03391531</t>
  </si>
  <si>
    <t>O.Š. IVANKE TROHAR , FUŽINE</t>
  </si>
  <si>
    <t>BREG 124 A</t>
  </si>
  <si>
    <t>03391574</t>
  </si>
  <si>
    <t>O.Š. SKRAD</t>
  </si>
  <si>
    <t>03391558</t>
  </si>
  <si>
    <t>O.Š. BROD MORAVICE</t>
  </si>
  <si>
    <t>03391566</t>
  </si>
  <si>
    <t>O.Š. DR.BRANIMIRA MARKOVIĆA RAVNA GORA</t>
  </si>
  <si>
    <t>IVANA MAŽURANIĆA 22</t>
  </si>
  <si>
    <t>03391540</t>
  </si>
  <si>
    <t>O.Š. FRANA KRSTE FRANKOPANA, BROD NA KUPI</t>
  </si>
  <si>
    <t>KRALJA TOMISLAVA 12A</t>
  </si>
  <si>
    <t>51301 BROD NA KUPI</t>
  </si>
  <si>
    <t>03391515</t>
  </si>
  <si>
    <t>O.Š.  RUDOLFA STROHALA, LOKVE</t>
  </si>
  <si>
    <t>03391507</t>
  </si>
  <si>
    <t>O.Š. MRKOPALJ</t>
  </si>
  <si>
    <t>03391582</t>
  </si>
  <si>
    <t>O.Š. FRANA KRSTE FRANKOPANA, KRK</t>
  </si>
  <si>
    <t>FRANKOPANSKA 40</t>
  </si>
  <si>
    <t>51500 KRK</t>
  </si>
  <si>
    <t>03033376</t>
  </si>
  <si>
    <t>O.Š. MARIA MARTINOLIĆA MALI LOŠINJ</t>
  </si>
  <si>
    <t>ZAGREBAČKA 18</t>
  </si>
  <si>
    <t>03053865</t>
  </si>
  <si>
    <t>O.Š. FRANE PETRIĆA-CRES</t>
  </si>
  <si>
    <t>ŠETALIŠTE XX. TRAVNJA 56</t>
  </si>
  <si>
    <t>03028917</t>
  </si>
  <si>
    <t>O.Š. DR.ANDRIJA MOHOROVIČIĆ, MATULJI</t>
  </si>
  <si>
    <t>ŠETALIŠTE DRAGE GERVAISA 2</t>
  </si>
  <si>
    <t>01170686</t>
  </si>
  <si>
    <t>O.Š. VIKTORA CARA EMINA, LOVRAN</t>
  </si>
  <si>
    <t>9. RUJNA 4</t>
  </si>
  <si>
    <t>03090213</t>
  </si>
  <si>
    <t>O.Š. IVANA RABLJANINA, RAB</t>
  </si>
  <si>
    <t>BANJOL 10</t>
  </si>
  <si>
    <t>03088910</t>
  </si>
  <si>
    <t>O.Š. BAKAR</t>
  </si>
  <si>
    <t>LOKAJ 196</t>
  </si>
  <si>
    <t>03328503</t>
  </si>
  <si>
    <t>O.Š. JELENJE-DRAŽICE</t>
  </si>
  <si>
    <t>ŠKOLSKA 52</t>
  </si>
  <si>
    <t>03328457</t>
  </si>
  <si>
    <t>O.Š. MILAN BROZOVIĆ, KASTAV</t>
  </si>
  <si>
    <t>KASTAV 177</t>
  </si>
  <si>
    <t>03328449</t>
  </si>
  <si>
    <t>O.Š. KRALJEVICA</t>
  </si>
  <si>
    <t>STROSSMAYEROVA 35</t>
  </si>
  <si>
    <t>03328465</t>
  </si>
  <si>
    <t>O.Š. KLANA</t>
  </si>
  <si>
    <t>ZATREP 5</t>
  </si>
  <si>
    <t>03328473</t>
  </si>
  <si>
    <t>O.Š. SV. MATEJ-VIŠKOVO</t>
  </si>
  <si>
    <t>VOZIŠĆE 13</t>
  </si>
  <si>
    <t>03320871</t>
  </si>
  <si>
    <t>O.Š. IVANA GORANA KOVAČIĆA, VRBOSKO</t>
  </si>
  <si>
    <t>KRALJA TOMISLAVA 18</t>
  </si>
  <si>
    <t>03075648</t>
  </si>
  <si>
    <t>O.Š. HRELJIN</t>
  </si>
  <si>
    <t>HRELJIN 217</t>
  </si>
  <si>
    <t>51226 BAKAR</t>
  </si>
  <si>
    <t>03328481</t>
  </si>
  <si>
    <t>O.Š. DRAGE GERVAISA, BREŠCA</t>
  </si>
  <si>
    <t>BREŠCA 1</t>
  </si>
  <si>
    <t>51213 JURDANI</t>
  </si>
  <si>
    <t>01170678</t>
  </si>
  <si>
    <t>O.Š. KOSTRENA</t>
  </si>
  <si>
    <t>ŽUKNICA 1</t>
  </si>
  <si>
    <t>02037246</t>
  </si>
  <si>
    <t>OSNOVNA GLAZBENA ŠKOLA IVE TIJARDOVIĆA, DELNICE</t>
  </si>
  <si>
    <t>ŠKOLSKA 25</t>
  </si>
  <si>
    <t>03391523</t>
  </si>
  <si>
    <t>OSNOVNA GLAZBENA ŠKOLA J.KAŠMANA, MALI LOŠINJ</t>
  </si>
  <si>
    <t>VLADIMIRA GORTANA 35</t>
  </si>
  <si>
    <t>03028925</t>
  </si>
  <si>
    <t>GLAZBENA ŠKOLA IVANA MATEČTIĆA RONJGOVA, RIJEKA</t>
  </si>
  <si>
    <t>LAGINJINA 1</t>
  </si>
  <si>
    <t>03981959</t>
  </si>
  <si>
    <t>ŠKOLA ZA PRIMJENJENU UMJETNOST RIJEKA</t>
  </si>
  <si>
    <t>ŠETALIŠTE XIII. DIVIZIJE 75</t>
  </si>
  <si>
    <t>01477277</t>
  </si>
  <si>
    <t>POMORSKA ŠKOLA BAKAR</t>
  </si>
  <si>
    <t>NAUTIČKA 14</t>
  </si>
  <si>
    <t>03320928</t>
  </si>
  <si>
    <t>SREDNJA ŠKOLA DR.ANTUNA BARCA, CRIKVENICA</t>
  </si>
  <si>
    <t>ZIDARSKA 4</t>
  </si>
  <si>
    <t>03127206</t>
  </si>
  <si>
    <t>SREDNJA ŠKOLA VLADIMIR NAZOR, ČABAR</t>
  </si>
  <si>
    <t>03055876</t>
  </si>
  <si>
    <t>SREDNJA ŠKOLA DELNICE</t>
  </si>
  <si>
    <t>LUIZINSKA CESTA 42</t>
  </si>
  <si>
    <t>03035042</t>
  </si>
  <si>
    <t>SREDNJA ŠKOLA HRVATSKI KRALJ ZVONIMIR, KRK</t>
  </si>
  <si>
    <t>VINOGRADSKA 3</t>
  </si>
  <si>
    <t>03046494</t>
  </si>
  <si>
    <t>SREDNJA ŠKOLA AMBROUA HARAČIĆA, MALI LOŠINJ</t>
  </si>
  <si>
    <t>OMLADINSKA 10</t>
  </si>
  <si>
    <t>03040186</t>
  </si>
  <si>
    <t>UGOSTITELJSKA ŠKOLA OPATIJA</t>
  </si>
  <si>
    <t>KUMIČIĆEVA 14</t>
  </si>
  <si>
    <t>03839770</t>
  </si>
  <si>
    <t>82328508097</t>
  </si>
  <si>
    <t>SREDNJA ŠKOLA MARKANTUNA DE DOMINISA</t>
  </si>
  <si>
    <t>BANJOL 11</t>
  </si>
  <si>
    <t>03088928</t>
  </si>
  <si>
    <t>STROJARSKA ŠKOLA ZA INDUSTIJSKA I OBRTNIČKA ZANIMANJA RIJEKA</t>
  </si>
  <si>
    <t>JOŽE VLAHOVĆA 10</t>
  </si>
  <si>
    <t>00137529</t>
  </si>
  <si>
    <t>SREDNJA TALIJANSKA ŠKOLA RIJEKA</t>
  </si>
  <si>
    <t>ERAZMA BARČIĆA 6</t>
  </si>
  <si>
    <t>03320901</t>
  </si>
  <si>
    <t>TRGOVAČKA I TEKSTILNA ŠKOLA RIJEKA</t>
  </si>
  <si>
    <t>STANKA VONČINE 1A</t>
  </si>
  <si>
    <t>001477269</t>
  </si>
  <si>
    <t>SREDNJA ŠKOLA ZA ELEKTROTEHNIKU I RAČUNARSTVO, RIJEKA</t>
  </si>
  <si>
    <t>ZVONIMIROVA 12</t>
  </si>
  <si>
    <t>00165182</t>
  </si>
  <si>
    <t>EKONOMSKA ŠKOLA MIJE MIRKOVIĆA RIJEKA</t>
  </si>
  <si>
    <t>IVANA FILIPOVIĆA 2</t>
  </si>
  <si>
    <t>03358747</t>
  </si>
  <si>
    <t>06158722232</t>
  </si>
  <si>
    <t>PRVA RIJEČKA HRVATSKA GIMNAZIJA</t>
  </si>
  <si>
    <t>FRANA KURELCA 1</t>
  </si>
  <si>
    <t>03981932</t>
  </si>
  <si>
    <t>KEMIJSKO-GRAFIČKA ŠKOLA RIJEKA</t>
  </si>
  <si>
    <t>VUKOVARSKA 58</t>
  </si>
  <si>
    <t>00190152</t>
  </si>
  <si>
    <t>GRAĐEVINSKA TEHNIČKA ŠKOLA RIJEKA</t>
  </si>
  <si>
    <t>PODHUMSKIH ŽRTAVA 4</t>
  </si>
  <si>
    <t>00147559</t>
  </si>
  <si>
    <t>09922829861</t>
  </si>
  <si>
    <t>PRVA SUŠAČKA HRVATSKA GIMNAZIJA, RIJEKA</t>
  </si>
  <si>
    <t>00146650</t>
  </si>
  <si>
    <t>GIMNAZIJA EUGENA KUMIČIĆA OPATIJA</t>
  </si>
  <si>
    <t>DRAGE GERVAISA 2</t>
  </si>
  <si>
    <t>03839796</t>
  </si>
  <si>
    <t>OBRTNIČKA ŠKOLA OPATIJA</t>
  </si>
  <si>
    <t>BOŽE MILANOVIĆA 3</t>
  </si>
  <si>
    <t>03839761</t>
  </si>
  <si>
    <t>HOTELJERSKO-TURISTIČKA ŠKOLA OPATIJA</t>
  </si>
  <si>
    <t>03839788</t>
  </si>
  <si>
    <t>GIMNAZIJA ANDRIJE MOHOROVIČIĆA, RIJEKA</t>
  </si>
  <si>
    <t>03987493</t>
  </si>
  <si>
    <t>STROJARSKO-BRODOGRAĐEVNA ŠKOLA ZA INDUSTIJSKA I OBRTNIČKA ZANIMANJA RIJEKA</t>
  </si>
  <si>
    <t>BRAĆE BRANCHETTA 11A</t>
  </si>
  <si>
    <t>00137545</t>
  </si>
  <si>
    <t>TEHNIČKA ŠKOLA ZA STROJARSTVO I BRODOGRADNJU</t>
  </si>
  <si>
    <t>00137537</t>
  </si>
  <si>
    <t>ELEKTROINDUSTRIJSKA I OBRTNIČKA ŠKOLA RIJEKA</t>
  </si>
  <si>
    <t>00165174</t>
  </si>
  <si>
    <t>05083051103</t>
  </si>
  <si>
    <t>GRADITELJSKA ŠKOLA ZA INDUSTIJU I OBRT RIJEKA</t>
  </si>
  <si>
    <t>00153478</t>
  </si>
  <si>
    <t>MEDICINSKA ŠKOLA U RIJECI</t>
  </si>
  <si>
    <t>00155055</t>
  </si>
  <si>
    <t>PROMETNA ŠKOLA RIJEKA</t>
  </si>
  <si>
    <t>JOŽE VLAHOVIĆA 10</t>
  </si>
  <si>
    <t>00190144</t>
  </si>
  <si>
    <t>ŽELJEZNIČKA TEHNIČKA ŠKOLA MORAVICE</t>
  </si>
  <si>
    <t>ŠKOLSKA 2A</t>
  </si>
  <si>
    <t>51325 MORAVICE</t>
  </si>
  <si>
    <t>03737438</t>
  </si>
  <si>
    <t>UČENIČKI DOM PODMURVICE</t>
  </si>
  <si>
    <t>BRANKA BLEČIĆA 3</t>
  </si>
  <si>
    <t>03321231</t>
  </si>
  <si>
    <t>38741998657</t>
  </si>
  <si>
    <t>DOM UČENIKA SUŠAK</t>
  </si>
  <si>
    <t>DRAGE GERVAISA 34</t>
  </si>
  <si>
    <t>03320995</t>
  </si>
  <si>
    <t>UČENIČKI DOM KVARNER</t>
  </si>
  <si>
    <t>VUKOVARSKA 12</t>
  </si>
  <si>
    <t>03321240</t>
  </si>
  <si>
    <t>UČENIČKI DOM LOVRAN</t>
  </si>
  <si>
    <t>43. ISTARSKE DIVIZIJE 3</t>
  </si>
  <si>
    <t>03839753</t>
  </si>
  <si>
    <t>DOM ZA STARIJE I NEMOĆNE OSOBE MALI KARTEC, KRK</t>
  </si>
  <si>
    <t>LINA BOLMARČIĆA 1</t>
  </si>
  <si>
    <t>03514757</t>
  </si>
  <si>
    <t>DOM ZA STARIJE I NEMOĆNE OSOBE VOLOSKO</t>
  </si>
  <si>
    <t>ANDRIJE ŠTANGERA 34</t>
  </si>
  <si>
    <t>03090361</t>
  </si>
  <si>
    <t>DOM ZA STARIJE I NEMOĆNE OSOBE KANTRIDA</t>
  </si>
  <si>
    <t>ĐURO CATTI 6</t>
  </si>
  <si>
    <t>01472151</t>
  </si>
  <si>
    <t>08875443522</t>
  </si>
  <si>
    <t>PRIMORSKO-GORANSKA ŽUPANIJA, DOM ZA STARIJE I NEMOĆNE OSOBE M.A.STUPARIĆ VELI LOŠINJ</t>
  </si>
  <si>
    <t>03028976</t>
  </si>
  <si>
    <t>GRADSKA KNJIŽNICA BAKAR</t>
  </si>
  <si>
    <t>PRIMORJE  45 a</t>
  </si>
  <si>
    <t>02207788</t>
  </si>
  <si>
    <t>DJEČJI VRTIĆ BAKAR</t>
  </si>
  <si>
    <t>LOKAS BB</t>
  </si>
  <si>
    <t>01455869</t>
  </si>
  <si>
    <t xml:space="preserve">GRADSKA KNJIŽNICA I ČITAONICA FRANE PETRIĆA </t>
  </si>
  <si>
    <t>TRG SV. FRANE 8</t>
  </si>
  <si>
    <t>02164043</t>
  </si>
  <si>
    <t>03415683262</t>
  </si>
  <si>
    <t>DJEČJI VRTIĆ GIRICE</t>
  </si>
  <si>
    <t>ŠETALIŠTE XX TRAVNJA 58</t>
  </si>
  <si>
    <t>01211846</t>
  </si>
  <si>
    <t>JAVNA VATROGASNA POSTROJBA GRADA CRIKVENICE</t>
  </si>
  <si>
    <t>VINODOLSKA BB</t>
  </si>
  <si>
    <t>01477048</t>
  </si>
  <si>
    <t>GRADSKA KNJIŽNICA CRIKVENICA</t>
  </si>
  <si>
    <t>STROSSMAYEROVO ŠETALIŠTE 22</t>
  </si>
  <si>
    <t>01478958</t>
  </si>
  <si>
    <t>CENTAR ZA KULTURU DR I. KOSTRENČIĆ</t>
  </si>
  <si>
    <t>TRG STJEPANA RADIĆA 3</t>
  </si>
  <si>
    <t>01240471</t>
  </si>
  <si>
    <t>MUZEJ GRADA CRIKVENICE</t>
  </si>
  <si>
    <t>ULICA PETRA PRERADOVIĆA 1</t>
  </si>
  <si>
    <t>02413043</t>
  </si>
  <si>
    <t>O.Š. VLADIMIRA NAZORA, CRIKVENICA</t>
  </si>
  <si>
    <t>03144429</t>
  </si>
  <si>
    <t>O.Š. ZVONKA CARA, CRIKVENICA</t>
  </si>
  <si>
    <t>KOTORSKA BB</t>
  </si>
  <si>
    <t>03870081</t>
  </si>
  <si>
    <t>ŠETALIŠTE VLADIMIRA NAZORA 2A</t>
  </si>
  <si>
    <t>01133268</t>
  </si>
  <si>
    <t>01454161</t>
  </si>
  <si>
    <t>JAVNA VATROGASNA POSTROJBA GRADA DELNICA</t>
  </si>
  <si>
    <t>SUPILOVA 78</t>
  </si>
  <si>
    <t>01477030</t>
  </si>
  <si>
    <t>NARODNA KNJIŽNICA I ČITAONICA DELNICE</t>
  </si>
  <si>
    <t>ANTE STARČEVIĆA 10</t>
  </si>
  <si>
    <t>01443798</t>
  </si>
  <si>
    <t xml:space="preserve">DJEČJI VRTIĆ HLOJKICA </t>
  </si>
  <si>
    <t>ŠETALIŠTE I. G. KOVAČIĆA 1</t>
  </si>
  <si>
    <t>01428195</t>
  </si>
  <si>
    <t>SKALINI ISTARSKOG SABORA 1</t>
  </si>
  <si>
    <t>01478354</t>
  </si>
  <si>
    <t>NARODNA KNJIŽNICA I ČITAONICA KRALJEVICA</t>
  </si>
  <si>
    <t>01622781</t>
  </si>
  <si>
    <t>DJEČJI VRTIĆ OREPČIĆ</t>
  </si>
  <si>
    <t>FARANSKI PROGON 12</t>
  </si>
  <si>
    <t>01461842</t>
  </si>
  <si>
    <t>JAVNA VATROGASNA POSTROJBA GRADA KRKA</t>
  </si>
  <si>
    <t>STJEPANA RADIĆA 11</t>
  </si>
  <si>
    <t>01476726</t>
  </si>
  <si>
    <t>CENTAR ZA KULTURU GRADA KRKA</t>
  </si>
  <si>
    <t>TRG SV. KVIRINA 1</t>
  </si>
  <si>
    <t>01309528</t>
  </si>
  <si>
    <t>GRADSKA KNJIŽNICA KRK</t>
  </si>
  <si>
    <t>KVARNERSKA 23</t>
  </si>
  <si>
    <t>01692631</t>
  </si>
  <si>
    <t>DJEČJI VRTIĆ KATARINA FRANKOPAN</t>
  </si>
  <si>
    <t>03033384</t>
  </si>
  <si>
    <t>JAVNA VATROGASNA POSTROJBA GRADA MALI LOŠINJ</t>
  </si>
  <si>
    <t>LOŠINJSKIH BRODOGRADITELJA 48</t>
  </si>
  <si>
    <t>01477161</t>
  </si>
  <si>
    <t>PUČKO OTVORENO UČILIŠTE MALI LOŠINJ</t>
  </si>
  <si>
    <t>GRADSKA KNJIŽNICA I ČITAONICA MALI LOŠINJ</t>
  </si>
  <si>
    <t>02111756</t>
  </si>
  <si>
    <t>LOŠINJSKI MUZEJ</t>
  </si>
  <si>
    <t>02274540</t>
  </si>
  <si>
    <t xml:space="preserve">DJEČJI VRTIĆ CVRČAK </t>
  </si>
  <si>
    <t>OMLADINSKA 14</t>
  </si>
  <si>
    <t>01216317</t>
  </si>
  <si>
    <t>NARODNA ČITAONICA I KNJIŽNICA NOVI VINODOLSKI</t>
  </si>
  <si>
    <t>03157814</t>
  </si>
  <si>
    <t>NARODNI MUZEJ I GALERIJA NOVI VINODOLSKI</t>
  </si>
  <si>
    <t>01392514</t>
  </si>
  <si>
    <t>08440241658</t>
  </si>
  <si>
    <t>CENTAR ZA KULTURU GRADA NOVOG VINODOLSKOG</t>
  </si>
  <si>
    <t>KORZO HRVATSKIH BRANITELJA 2</t>
  </si>
  <si>
    <t>02076357</t>
  </si>
  <si>
    <t>14859872348</t>
  </si>
  <si>
    <t>LOKVICA BB</t>
  </si>
  <si>
    <t>01129988</t>
  </si>
  <si>
    <t>JAVNA VATROGASNA POSTROJBA GRADA OPATIJE</t>
  </si>
  <si>
    <t>SV.FLORIJANA 6</t>
  </si>
  <si>
    <t>01475819</t>
  </si>
  <si>
    <t>GRADSKA KNJIŽNICA I ČITAONICA VIKTOR CAR EMIN</t>
  </si>
  <si>
    <t>NIKOLE TESLE 2</t>
  </si>
  <si>
    <t>03195406</t>
  </si>
  <si>
    <t>O.Š. RIKARD KATALINIĆ JERETOV, OPATIJA</t>
  </si>
  <si>
    <t>NOVA CESTA 53</t>
  </si>
  <si>
    <t>03090230</t>
  </si>
  <si>
    <t>DJEČJI VRTIĆ OPATIJA</t>
  </si>
  <si>
    <t>STUBIŠTE MIROSLAVA KRLEŽE 1</t>
  </si>
  <si>
    <t>01125346</t>
  </si>
  <si>
    <t>PUČKO OTVORENO UČILIŠTE RAB</t>
  </si>
  <si>
    <t>BOROTINE BB</t>
  </si>
  <si>
    <t>03088936</t>
  </si>
  <si>
    <t>GRADSKA KNJIŽNICA RAB</t>
  </si>
  <si>
    <t>GORNJA ULICA 21</t>
  </si>
  <si>
    <t>02200449</t>
  </si>
  <si>
    <t>DJEČJI VRTIĆ PAHULJICA</t>
  </si>
  <si>
    <t>GORNJA ULICA 3</t>
  </si>
  <si>
    <t>01482459</t>
  </si>
  <si>
    <t>JAVNA VATROGASNA POSTROJBA GRADA RIJEKE</t>
  </si>
  <si>
    <t>KREŠIMIROVA 38</t>
  </si>
  <si>
    <t>01475967</t>
  </si>
  <si>
    <t>HRVATSKO NARODNO KAZALIŠTE IVANA PL. ZAJCA</t>
  </si>
  <si>
    <t>ULJARSKA 1</t>
  </si>
  <si>
    <t>03321126</t>
  </si>
  <si>
    <t>GRADSKO KAZALIŠTE LUTAKA RIJEKA</t>
  </si>
  <si>
    <t>BLAŽA POLIĆA 6</t>
  </si>
  <si>
    <t>03321185</t>
  </si>
  <si>
    <t>GRADSKA KNJIŽNICA RIJEKA</t>
  </si>
  <si>
    <t>MATIJE GUPCA 23</t>
  </si>
  <si>
    <t>03321070</t>
  </si>
  <si>
    <t>ART-KINO JAVNA USTANOVA U KULTURI</t>
  </si>
  <si>
    <t>KREŠIMIROVA 2</t>
  </si>
  <si>
    <t>02998050</t>
  </si>
  <si>
    <t>MUZEJ MODERNE I SUVREMENE UMJETNOSTI</t>
  </si>
  <si>
    <t>DOLAC1/2</t>
  </si>
  <si>
    <t>03328678</t>
  </si>
  <si>
    <t>MUZEJ GRADA RIJEKE</t>
  </si>
  <si>
    <t>MUZEJSKI TRG 1/1</t>
  </si>
  <si>
    <t>03328660</t>
  </si>
  <si>
    <t xml:space="preserve">DOM MLADIH RIJEKA </t>
  </si>
  <si>
    <t>LAGINJINA 15</t>
  </si>
  <si>
    <t>03350258</t>
  </si>
  <si>
    <t>O.Š. BELVEDERE-SCUOLA ELEMENTARE</t>
  </si>
  <si>
    <t>KOZALA 41</t>
  </si>
  <si>
    <t>03328341</t>
  </si>
  <si>
    <t>O.Š. BRAJDA</t>
  </si>
  <si>
    <t>IVANA RENDIĆA 6</t>
  </si>
  <si>
    <t>03328406</t>
  </si>
  <si>
    <t>O.Š. CENTAR</t>
  </si>
  <si>
    <t>PODHUMSKIH ŽRTAVA 5</t>
  </si>
  <si>
    <t>03328422</t>
  </si>
  <si>
    <t>00614456513</t>
  </si>
  <si>
    <t>O.Š. ZAMET</t>
  </si>
  <si>
    <t>BOŽE VIDASA 12</t>
  </si>
  <si>
    <t>03328317</t>
  </si>
  <si>
    <t>OSNOVNA ŠKOLA - SCUOLA ELEMENTARE DOLAC, RIJEKA</t>
  </si>
  <si>
    <t>DOLAC 12</t>
  </si>
  <si>
    <t>03320855</t>
  </si>
  <si>
    <t>O.Š. GELSI -SCUOLA ELEMENTARE</t>
  </si>
  <si>
    <t>VUKOVARSKA 27</t>
  </si>
  <si>
    <t>03320847</t>
  </si>
  <si>
    <t>O.Š. SAN NICOLO-SCUOLA ELEMENTARE</t>
  </si>
  <si>
    <t>MIRKA ČURBEGA 18</t>
  </si>
  <si>
    <t>03320863</t>
  </si>
  <si>
    <t>O.Š. VLADIMIR GORTAN, RIJEKA</t>
  </si>
  <si>
    <t>PRILAZ VLADIMIRA GORTANA 2</t>
  </si>
  <si>
    <t>03328295</t>
  </si>
  <si>
    <t>O.Š. KANTRIDA</t>
  </si>
  <si>
    <t>IZVIĐAČKA 9</t>
  </si>
  <si>
    <t>03328392</t>
  </si>
  <si>
    <t>O.Š. KOZALA</t>
  </si>
  <si>
    <t>ANTE KOVAČIĆA 21</t>
  </si>
  <si>
    <t>03328325</t>
  </si>
  <si>
    <t>O.Š. EUGEN KUMIČIĆ, RIJEKA</t>
  </si>
  <si>
    <t>FRANJE ČANDEKA 40</t>
  </si>
  <si>
    <t>03328414</t>
  </si>
  <si>
    <t>08877510898</t>
  </si>
  <si>
    <t>O.Š. PEĆINE</t>
  </si>
  <si>
    <t>ŠETALIŠTE XIII. DIVIZIJE 25</t>
  </si>
  <si>
    <t>03320880</t>
  </si>
  <si>
    <t>O.Š. PODMURVICE</t>
  </si>
  <si>
    <t>PODMURVICE 6</t>
  </si>
  <si>
    <t>03328287</t>
  </si>
  <si>
    <t>O.Š. NIKOLA TESLA, RIJEKA</t>
  </si>
  <si>
    <t>TRGA IVANA KLOBUČARIĆA 1</t>
  </si>
  <si>
    <t>03332012</t>
  </si>
  <si>
    <t>O.Š. ŠKURINJE</t>
  </si>
  <si>
    <t>MIHAČEVA DRAGA 13</t>
  </si>
  <si>
    <t>03328368</t>
  </si>
  <si>
    <t>O.Š. TRSAT</t>
  </si>
  <si>
    <t>SLAVKA KRAUTZEKA 23</t>
  </si>
  <si>
    <t>03328350</t>
  </si>
  <si>
    <t>O.Š. TURNIĆ</t>
  </si>
  <si>
    <t>FRANJE ČANDEKA 20</t>
  </si>
  <si>
    <t>03328333</t>
  </si>
  <si>
    <t>05694325239</t>
  </si>
  <si>
    <t>O.Š. VEŽICA</t>
  </si>
  <si>
    <t>KVATERNIKOVA 49</t>
  </si>
  <si>
    <t>03332004</t>
  </si>
  <si>
    <t>O.Š. GORNJA VEŽICA</t>
  </si>
  <si>
    <t>GORNJA VEŽICA 31</t>
  </si>
  <si>
    <t>03328376</t>
  </si>
  <si>
    <t>O.Š. IVANA ZAJCA, RIJEKA</t>
  </si>
  <si>
    <t>ŠKURINJSKA CESTA 7A</t>
  </si>
  <si>
    <t>03397157</t>
  </si>
  <si>
    <t>O.Š. SRDOČI</t>
  </si>
  <si>
    <t>ANTE MODRUŠANA 33</t>
  </si>
  <si>
    <t>03425568</t>
  </si>
  <si>
    <t>O.Š. FRAN FRANKOVIĆ, RIJEKA</t>
  </si>
  <si>
    <t>IVANA ŽORŽA 17A</t>
  </si>
  <si>
    <t>03432866</t>
  </si>
  <si>
    <t>O.Š. PEHLIN</t>
  </si>
  <si>
    <t>PEHLIN 34</t>
  </si>
  <si>
    <t>03433340</t>
  </si>
  <si>
    <t>CENTAR ZA ODGOJ I OBRAZOVANJE</t>
  </si>
  <si>
    <t>SENJSKIH USKOKA 2</t>
  </si>
  <si>
    <t>03321274</t>
  </si>
  <si>
    <t>DJEČJI VRTIĆ RIJEKA</t>
  </si>
  <si>
    <t>DOLAC 3</t>
  </si>
  <si>
    <t>01155369</t>
  </si>
  <si>
    <t>DJEČJI DOM TIĆ, RIJEKA</t>
  </si>
  <si>
    <t>BELI KAMIK 11</t>
  </si>
  <si>
    <t>02161001</t>
  </si>
  <si>
    <t>GRADSKA KNJIŽNICA IVANA GORANA KOVAČIĆA, VRBOVSKO</t>
  </si>
  <si>
    <t>IVANA GORANA KOVAČIĆA 20A</t>
  </si>
  <si>
    <t>02327619</t>
  </si>
  <si>
    <t>KRALJA TOMISLAVA 18/A</t>
  </si>
  <si>
    <t>01468022</t>
  </si>
  <si>
    <t>DJEČJI VRTIĆ ČAVLIĆ</t>
  </si>
  <si>
    <t>ČAVLE BB</t>
  </si>
  <si>
    <t>02146428</t>
  </si>
  <si>
    <t>NARODNA KNJIŽNICA KOSTRENA</t>
  </si>
  <si>
    <t>SVETA LUCIJA 14</t>
  </si>
  <si>
    <t>01437097</t>
  </si>
  <si>
    <t>05681559244</t>
  </si>
  <si>
    <t>DJEČJI VRTIĆ ZLATNA RIBICA</t>
  </si>
  <si>
    <t>ŽUKNICA 1A</t>
  </si>
  <si>
    <t>01398431</t>
  </si>
  <si>
    <t>26249271570</t>
  </si>
  <si>
    <t>1001.</t>
  </si>
  <si>
    <t>1002.</t>
  </si>
  <si>
    <t>CENTAR ZA KULTURU LOPAR</t>
  </si>
  <si>
    <t>LOPAR BB</t>
  </si>
  <si>
    <t>02769239</t>
  </si>
  <si>
    <t>40433737745</t>
  </si>
  <si>
    <t>1003.</t>
  </si>
  <si>
    <t>1004.</t>
  </si>
  <si>
    <t>1005.</t>
  </si>
  <si>
    <t>1006.</t>
  </si>
  <si>
    <t>DJEČJI VRTIĆ MATULJI</t>
  </si>
  <si>
    <t>ŠETALIŠTE DRAGE GERVAISA 4</t>
  </si>
  <si>
    <t>01125338</t>
  </si>
  <si>
    <t>1007.</t>
  </si>
  <si>
    <t>1008.</t>
  </si>
  <si>
    <t>1009.</t>
  </si>
  <si>
    <t>1010.</t>
  </si>
  <si>
    <t>CENTAR ZA KULTURU OPĆINE OMIŠALJ</t>
  </si>
  <si>
    <t>02355167</t>
  </si>
  <si>
    <t>1011.</t>
  </si>
  <si>
    <t>1012.</t>
  </si>
  <si>
    <t>DJEČJI VRTIĆ LASTAVICA,PUNAT</t>
  </si>
  <si>
    <t>IVANA GORANA KOVAČIĆA 81</t>
  </si>
  <si>
    <t>02627833</t>
  </si>
  <si>
    <t>87586960539</t>
  </si>
  <si>
    <t>1013.</t>
  </si>
  <si>
    <t>1014.</t>
  </si>
  <si>
    <t>1015.</t>
  </si>
  <si>
    <t>1016.</t>
  </si>
  <si>
    <t>JAVNA USTANOVA NARODNA KNJIŽNICA I ČITAONICA BRIBIR</t>
  </si>
  <si>
    <t>01479016</t>
  </si>
  <si>
    <t>1017.</t>
  </si>
  <si>
    <t>DJEČJI VRTIĆ CVRČAK I MRAV - TRIBALJ</t>
  </si>
  <si>
    <t>TRIBALJ BB</t>
  </si>
  <si>
    <t>02201682</t>
  </si>
  <si>
    <t>1018.</t>
  </si>
  <si>
    <t>1019.</t>
  </si>
  <si>
    <t>NARODNA KNJIŽNICA I ČITAONICA HALUBAJSKA ZORA</t>
  </si>
  <si>
    <t>MARINIĆI 9</t>
  </si>
  <si>
    <t>01478001</t>
  </si>
  <si>
    <t>1020.</t>
  </si>
  <si>
    <t>DJEČJI VRTIĆ VIŠKOVO</t>
  </si>
  <si>
    <t>VOŽIŠĆE 19 D</t>
  </si>
  <si>
    <t>01248685</t>
  </si>
  <si>
    <t>1021.</t>
  </si>
  <si>
    <t>1022.</t>
  </si>
  <si>
    <t>1023.</t>
  </si>
  <si>
    <t>JAVNA USTANOVA - ZAVOD ZA PROSTORNO UREĐENJE LIČKO-SENJSKE ŽUPANIJE</t>
  </si>
  <si>
    <t>02444739</t>
  </si>
  <si>
    <t xml:space="preserve">19157126714         </t>
  </si>
  <si>
    <t>1024.</t>
  </si>
  <si>
    <t>RAZVOJNA AGENCIJA LIČKO-SENJSKE ŽUPANIJE - LIRA</t>
  </si>
  <si>
    <t>ULICA DR. FRANJE TUĐMANA 4</t>
  </si>
  <si>
    <t>01439065</t>
  </si>
  <si>
    <t>21189792035</t>
  </si>
  <si>
    <t>1025.</t>
  </si>
  <si>
    <t>OPĆA BOLNICA GOSPIĆ</t>
  </si>
  <si>
    <t>KANIŠKA 111</t>
  </si>
  <si>
    <t>00734985</t>
  </si>
  <si>
    <t>75672221336</t>
  </si>
  <si>
    <t>1026.</t>
  </si>
  <si>
    <t>ZAVOD ZA JAVNO ZDRAVSTVO ŽUPANIJE LIČKO-SENJSKE</t>
  </si>
  <si>
    <t>SENJSKIH ŽRTAVA 2</t>
  </si>
  <si>
    <t>01219308</t>
  </si>
  <si>
    <t xml:space="preserve">96210828522         </t>
  </si>
  <si>
    <t>1027.</t>
  </si>
  <si>
    <t>ZAVOD ZA HITNU MEDICINU LIČKO-SENJSKE ŽUPANIJE</t>
  </si>
  <si>
    <t>KANJIŠKA 111/1</t>
  </si>
  <si>
    <t>02780496</t>
  </si>
  <si>
    <t>1028.</t>
  </si>
  <si>
    <t>DOM ZDRAVLJA GOSPIĆ</t>
  </si>
  <si>
    <t>118. BRIGADE HRVATSKE VOJSKE 3</t>
  </si>
  <si>
    <t>00734977</t>
  </si>
  <si>
    <t>04154250204</t>
  </si>
  <si>
    <t>1029.</t>
  </si>
  <si>
    <t>DOM ZDRAVLJA NOVALJA</t>
  </si>
  <si>
    <t>ŠPITAL 1</t>
  </si>
  <si>
    <t>02271753</t>
  </si>
  <si>
    <t xml:space="preserve">41639129563         </t>
  </si>
  <si>
    <t>1030.</t>
  </si>
  <si>
    <t>DOM ZDRAVLJA OTOČAC</t>
  </si>
  <si>
    <t>VLADIMIRA NAZORA 14</t>
  </si>
  <si>
    <t>52220 OTOČAC</t>
  </si>
  <si>
    <t>03116913</t>
  </si>
  <si>
    <t xml:space="preserve">90225883971         </t>
  </si>
  <si>
    <t>1031.</t>
  </si>
  <si>
    <t>DOM ZDRAVLJA SENJ</t>
  </si>
  <si>
    <t>STARA CESTA 43</t>
  </si>
  <si>
    <t>03089037</t>
  </si>
  <si>
    <t xml:space="preserve">01803976773         </t>
  </si>
  <si>
    <t>1032.</t>
  </si>
  <si>
    <t>DOM ZDRAVLJA KORENICA</t>
  </si>
  <si>
    <t>ZAGREBAČKA 41</t>
  </si>
  <si>
    <t>03310973</t>
  </si>
  <si>
    <t xml:space="preserve">99178771267         </t>
  </si>
  <si>
    <t>1033.</t>
  </si>
  <si>
    <t>O.Š. PERUŠIĆ</t>
  </si>
  <si>
    <t>HRVATSKE MLADEŽI 2</t>
  </si>
  <si>
    <t>03315576</t>
  </si>
  <si>
    <t>1034.</t>
  </si>
  <si>
    <t>O.Š. ANŽ FRANKOPAN, KOSINJ</t>
  </si>
  <si>
    <t>GORNJI KOSINJ 49</t>
  </si>
  <si>
    <t>53203 KOSINJ</t>
  </si>
  <si>
    <t>03315592</t>
  </si>
  <si>
    <t xml:space="preserve">45145128760         </t>
  </si>
  <si>
    <t>1035.</t>
  </si>
  <si>
    <t>O.Š. KARLOBAG</t>
  </si>
  <si>
    <t>VLADIMIRA NAZORA 11</t>
  </si>
  <si>
    <t>03318818</t>
  </si>
  <si>
    <t xml:space="preserve">40367998243         </t>
  </si>
  <si>
    <t>1036.</t>
  </si>
  <si>
    <t>O.Š. ZRINSKIH I FRANKOPANA, OTOČAC</t>
  </si>
  <si>
    <t>KRALJA ZVONIMIRA 15</t>
  </si>
  <si>
    <t>03116743</t>
  </si>
  <si>
    <t xml:space="preserve">08312236531         </t>
  </si>
  <si>
    <t>1037.</t>
  </si>
  <si>
    <t>O.Š. LUKE PERKOVIĆA, BRINJE</t>
  </si>
  <si>
    <t>FRANKOPANSKA 44</t>
  </si>
  <si>
    <t>03116824</t>
  </si>
  <si>
    <t xml:space="preserve">90663450050         </t>
  </si>
  <si>
    <t>1038.</t>
  </si>
  <si>
    <t>O.Š. PLITVIČKA JEZERA</t>
  </si>
  <si>
    <t>MUKINJE 19</t>
  </si>
  <si>
    <t>53231 PLITVIČKA JEZERA</t>
  </si>
  <si>
    <t>03310922</t>
  </si>
  <si>
    <t xml:space="preserve">81497267075         </t>
  </si>
  <si>
    <t>1039.</t>
  </si>
  <si>
    <t>O.Š. ANTUNA GUSTAVA MATOŠA, NOVALJA</t>
  </si>
  <si>
    <t>SLATINSKA BB</t>
  </si>
  <si>
    <t>03088561</t>
  </si>
  <si>
    <t xml:space="preserve">17491836449         </t>
  </si>
  <si>
    <t>1040.</t>
  </si>
  <si>
    <t>O.Š. SILVIJA STRAHIMIRA KRANJČEVIĆA, SENJ</t>
  </si>
  <si>
    <t>SILVIJA STRAHIMIRA KRANJČEVIĆA 1</t>
  </si>
  <si>
    <t>03047105</t>
  </si>
  <si>
    <t xml:space="preserve">63722828625         </t>
  </si>
  <si>
    <t>1041.</t>
  </si>
  <si>
    <t>O.Š. DONJI LAPAC</t>
  </si>
  <si>
    <t>STOJANA MATIĆA 18</t>
  </si>
  <si>
    <t>03024636</t>
  </si>
  <si>
    <t xml:space="preserve">34496174953         </t>
  </si>
  <si>
    <t>1042.</t>
  </si>
  <si>
    <t>O.Š. DR. FRANJE TUĐMANA, KORENICA</t>
  </si>
  <si>
    <t>RIJEČKA 2</t>
  </si>
  <si>
    <t>03310906</t>
  </si>
  <si>
    <t xml:space="preserve">22853999037         </t>
  </si>
  <si>
    <t>1043.</t>
  </si>
  <si>
    <t>O.Š. LOVINAC</t>
  </si>
  <si>
    <t>DOMOVINSKI TRG 2</t>
  </si>
  <si>
    <t>03312208</t>
  </si>
  <si>
    <t>1044.</t>
  </si>
  <si>
    <t>O.Š. KRALJA TOMISLAVA, UDBINA</t>
  </si>
  <si>
    <t>KATEDRALSKA 5</t>
  </si>
  <si>
    <t>03310914</t>
  </si>
  <si>
    <t xml:space="preserve">30334844961         </t>
  </si>
  <si>
    <t>1045.</t>
  </si>
  <si>
    <t>SREDNJA ŠKOLA PAVLA RITTERA VITEZOVIĆA, SENJ</t>
  </si>
  <si>
    <t>VJENCESLAVA NOVAKA 2</t>
  </si>
  <si>
    <t>03091708</t>
  </si>
  <si>
    <t xml:space="preserve">42238770846         </t>
  </si>
  <si>
    <t>1046.</t>
  </si>
  <si>
    <t>SREDNJA ŠKOLA OTOČAC</t>
  </si>
  <si>
    <t>ĆIRILA I METODA 2</t>
  </si>
  <si>
    <t>01192671</t>
  </si>
  <si>
    <t xml:space="preserve">92358552068         </t>
  </si>
  <si>
    <t>1047.</t>
  </si>
  <si>
    <t>STRUKOVNA ŠKOLA GOSPIĆ</t>
  </si>
  <si>
    <t>BUDAČKA 24</t>
  </si>
  <si>
    <t>00273503</t>
  </si>
  <si>
    <t xml:space="preserve">19583077416         </t>
  </si>
  <si>
    <t>1048.</t>
  </si>
  <si>
    <t>GIMNAZIJA GOSPIĆ</t>
  </si>
  <si>
    <t>00273490</t>
  </si>
  <si>
    <t xml:space="preserve">06519356648         </t>
  </si>
  <si>
    <t>1049.</t>
  </si>
  <si>
    <t>SREDNJA ŠKOLA PLITVIČKA JEZERA</t>
  </si>
  <si>
    <t>03342123</t>
  </si>
  <si>
    <t xml:space="preserve">67749942551         </t>
  </si>
  <si>
    <t>1050.</t>
  </si>
  <si>
    <t>DOM ZA STARIJE I NEMOĆNE OSOBE LIČKO-SENJSKE ŽUPANIJE</t>
  </si>
  <si>
    <t>VRTLARSKA 46/48</t>
  </si>
  <si>
    <t>02780186</t>
  </si>
  <si>
    <t>29577971491</t>
  </si>
  <si>
    <t>1051.</t>
  </si>
  <si>
    <t>1052.</t>
  </si>
  <si>
    <t>O.Š. DR. FRANJE TUĐMANA, LIČKI OSIK</t>
  </si>
  <si>
    <t>53201 LIČKI OSIK</t>
  </si>
  <si>
    <t>03315584</t>
  </si>
  <si>
    <t xml:space="preserve">38708310614         </t>
  </si>
  <si>
    <t>1053.</t>
  </si>
  <si>
    <t>O.Š. DR. ANTE STARČEVIĆ, PAZARIŠTE KLANAC</t>
  </si>
  <si>
    <t>KLANAC 3</t>
  </si>
  <si>
    <t>53212 KLANAC</t>
  </si>
  <si>
    <t>03315606</t>
  </si>
  <si>
    <t xml:space="preserve">75285292144         </t>
  </si>
  <si>
    <t>1054.</t>
  </si>
  <si>
    <t>O.Š. DR.JURE TURIĆA, GOSPIĆ</t>
  </si>
  <si>
    <t>MIROSLAVA KRALJEVIĆA 15</t>
  </si>
  <si>
    <t>03315550</t>
  </si>
  <si>
    <t xml:space="preserve">81152039635         </t>
  </si>
  <si>
    <t>1055.</t>
  </si>
  <si>
    <t>TRG ALOJZIJA STEPINCA 2</t>
  </si>
  <si>
    <t>01495291</t>
  </si>
  <si>
    <t xml:space="preserve">98961542819         </t>
  </si>
  <si>
    <t>1056.</t>
  </si>
  <si>
    <t>PUČKO OTVORENO UČILIŠTE DR. ANTE STARČEVIĆ</t>
  </si>
  <si>
    <t>DR. FRANJE TUĐMANA 5</t>
  </si>
  <si>
    <t>03364496</t>
  </si>
  <si>
    <t xml:space="preserve">42383149470         </t>
  </si>
  <si>
    <t>1057.</t>
  </si>
  <si>
    <t>MUZEJ LIKE GOSPIĆ</t>
  </si>
  <si>
    <t>DR. FRANJE TUĐMANA 3</t>
  </si>
  <si>
    <t>03431657</t>
  </si>
  <si>
    <t xml:space="preserve">72024433755         </t>
  </si>
  <si>
    <t>1058.</t>
  </si>
  <si>
    <t>SAMOSTALNA NARODNA KNJIŽNICA GOSPIĆ</t>
  </si>
  <si>
    <t>01504037</t>
  </si>
  <si>
    <t xml:space="preserve">46031413012         </t>
  </si>
  <si>
    <t>1059.</t>
  </si>
  <si>
    <t>KULTURNO INFORMATIVNI CENTAR GOSPIĆ-JAVNA USTANOVA ZA KULTURU</t>
  </si>
  <si>
    <t>BUDAČKA 12</t>
  </si>
  <si>
    <t>02656078</t>
  </si>
  <si>
    <t>64933307172</t>
  </si>
  <si>
    <t>1060.</t>
  </si>
  <si>
    <t>DJEČJI CENTAR GOSPIĆ</t>
  </si>
  <si>
    <t>ŽABIČKA ULICA 30</t>
  </si>
  <si>
    <t>03345963</t>
  </si>
  <si>
    <t xml:space="preserve">90191608332         </t>
  </si>
  <si>
    <t>1061.</t>
  </si>
  <si>
    <t>1062.</t>
  </si>
  <si>
    <t>GRADSKA KNJIŽNICA NOVALJA</t>
  </si>
  <si>
    <t>VODOVODNA 3</t>
  </si>
  <si>
    <t>01704974</t>
  </si>
  <si>
    <t xml:space="preserve">87948657896         </t>
  </si>
  <si>
    <t>1063.</t>
  </si>
  <si>
    <t>GRADSKI MUZEJ NOVALJA</t>
  </si>
  <si>
    <t>ZVONIMIROVA 27</t>
  </si>
  <si>
    <t>02574063</t>
  </si>
  <si>
    <t>84607376024</t>
  </si>
  <si>
    <t>1064.</t>
  </si>
  <si>
    <t>CENTAR ZA KULTURU GRADA NOVALJE</t>
  </si>
  <si>
    <t>DALMATINSKA 16</t>
  </si>
  <si>
    <t>02249278</t>
  </si>
  <si>
    <t xml:space="preserve">50607245751         </t>
  </si>
  <si>
    <t>1065.</t>
  </si>
  <si>
    <t>DJEČJI VRTIĆ CARIĆ</t>
  </si>
  <si>
    <t>ZELENI PUT BB</t>
  </si>
  <si>
    <t>01404172</t>
  </si>
  <si>
    <t xml:space="preserve">11299602560         </t>
  </si>
  <si>
    <t>1066.</t>
  </si>
  <si>
    <t>1067.</t>
  </si>
  <si>
    <t xml:space="preserve">PUČKO OTVORENO UČILIŠTE GACKO </t>
  </si>
  <si>
    <t>KRALJA ZVONIMIRA 37</t>
  </si>
  <si>
    <t>03116875</t>
  </si>
  <si>
    <t xml:space="preserve">89510026782         </t>
  </si>
  <si>
    <t>1068.</t>
  </si>
  <si>
    <t>NARODNA KNJIŽNICA</t>
  </si>
  <si>
    <t>KRALJA ZVONIMIRA 17</t>
  </si>
  <si>
    <t>01487850</t>
  </si>
  <si>
    <t xml:space="preserve">69142954032         </t>
  </si>
  <si>
    <t>1069.</t>
  </si>
  <si>
    <t>IVANE BRLIĆ-MAŽURANIĆ 3</t>
  </si>
  <si>
    <t>03187721</t>
  </si>
  <si>
    <t>1070.</t>
  </si>
  <si>
    <t>1071.</t>
  </si>
  <si>
    <t>STARA CESTA 23</t>
  </si>
  <si>
    <t>02158698</t>
  </si>
  <si>
    <t>04232640063</t>
  </si>
  <si>
    <t>1072.</t>
  </si>
  <si>
    <t>PUČKO OTVORENO UČILIŠTE  MARIN CIHLAR NEHAJEV</t>
  </si>
  <si>
    <t>JURIŠE ORLOVIĆA 2</t>
  </si>
  <si>
    <t>03089029</t>
  </si>
  <si>
    <t xml:space="preserve">15323931827         </t>
  </si>
  <si>
    <t>1073.</t>
  </si>
  <si>
    <t>OGRIZOVIĆEVA 5</t>
  </si>
  <si>
    <t>03692418</t>
  </si>
  <si>
    <t xml:space="preserve">17310747046         </t>
  </si>
  <si>
    <t>1074.</t>
  </si>
  <si>
    <t>GRADSKA KNJIŽNICA SENJ</t>
  </si>
  <si>
    <t>02092476</t>
  </si>
  <si>
    <t xml:space="preserve">43290797770         </t>
  </si>
  <si>
    <t>1075.</t>
  </si>
  <si>
    <t xml:space="preserve">DJEČJI VRTIĆ TRAVICA </t>
  </si>
  <si>
    <t>NEHAJEVA BB</t>
  </si>
  <si>
    <t>01326937</t>
  </si>
  <si>
    <t xml:space="preserve">22354840734         </t>
  </si>
  <si>
    <t>1076.</t>
  </si>
  <si>
    <t>1077.</t>
  </si>
  <si>
    <t>POPA MARKA MESIĆA BB</t>
  </si>
  <si>
    <t>01341111</t>
  </si>
  <si>
    <t xml:space="preserve">08142967946         </t>
  </si>
  <si>
    <t>1078.</t>
  </si>
  <si>
    <t>1079.</t>
  </si>
  <si>
    <t>S. MATIĆA 10</t>
  </si>
  <si>
    <t>01668013</t>
  </si>
  <si>
    <t xml:space="preserve">99404150174         </t>
  </si>
  <si>
    <t>1080.</t>
  </si>
  <si>
    <t>1081.</t>
  </si>
  <si>
    <t>1082.</t>
  </si>
  <si>
    <t>1083.</t>
  </si>
  <si>
    <t>JAVNA USTANOVA PEĆINSKI PARK GRABOVAČA</t>
  </si>
  <si>
    <t>TRG POPA MARKA  MESIĆA 2</t>
  </si>
  <si>
    <t>02052156</t>
  </si>
  <si>
    <t>30025799843</t>
  </si>
  <si>
    <t>1084.</t>
  </si>
  <si>
    <t>NARODNA KNJIŽNICA OPĆINE PERUŠIĆ</t>
  </si>
  <si>
    <t>02285177</t>
  </si>
  <si>
    <t>1085.</t>
  </si>
  <si>
    <t>1086.</t>
  </si>
  <si>
    <t>JAVNA VATROGASNA POSTROJBA PLITVIČKA JEZERA</t>
  </si>
  <si>
    <t>TRG SV. JURJA 4</t>
  </si>
  <si>
    <t>01508814</t>
  </si>
  <si>
    <t xml:space="preserve">28339712752         </t>
  </si>
  <si>
    <t>1087.</t>
  </si>
  <si>
    <t>NARODNA  KNJIŽNICA  OPĆINE  PLITVIČKA  JEZERA</t>
  </si>
  <si>
    <t>TRG SV.JURJA BB</t>
  </si>
  <si>
    <t>01712489</t>
  </si>
  <si>
    <t xml:space="preserve">39346081786         </t>
  </si>
  <si>
    <t>1088.</t>
  </si>
  <si>
    <t>DJEČJI VRTIĆ SLAPIĆ</t>
  </si>
  <si>
    <t>HRVATSKE MLADEŽI 3</t>
  </si>
  <si>
    <t>03331644</t>
  </si>
  <si>
    <t xml:space="preserve">11704599195         </t>
  </si>
  <si>
    <t>1089.</t>
  </si>
  <si>
    <t>1090.</t>
  </si>
  <si>
    <t>CENTAR ZA POMOĆ U KUĆI OPĆINE UDBINA</t>
  </si>
  <si>
    <t>04230868</t>
  </si>
  <si>
    <t>1091.</t>
  </si>
  <si>
    <t>DJEČJI VRTIĆ MEDO</t>
  </si>
  <si>
    <t>TRG.SV. LUCIJE 4</t>
  </si>
  <si>
    <t>01362496</t>
  </si>
  <si>
    <t xml:space="preserve">34565146361         </t>
  </si>
  <si>
    <t>1092.</t>
  </si>
  <si>
    <t>1093.</t>
  </si>
  <si>
    <t>NARODNA KNJIŽNICA SILVIJE STRAHIMIR KRANČEVIĆ, VRHOVINE</t>
  </si>
  <si>
    <t>SENJSKA 60</t>
  </si>
  <si>
    <t>02647672</t>
  </si>
  <si>
    <t>1094.</t>
  </si>
  <si>
    <t>1095.</t>
  </si>
  <si>
    <t>OPĆA BOLNICA VIROVITICA</t>
  </si>
  <si>
    <t>LJUDEVITA GAJA 21</t>
  </si>
  <si>
    <t>00648191</t>
  </si>
  <si>
    <t>1096.</t>
  </si>
  <si>
    <t>DOM ZDRAVLJA VIROVITIČKO-PODRAVSKE ŽUPANIJE</t>
  </si>
  <si>
    <t>01737856</t>
  </si>
  <si>
    <t xml:space="preserve">02929760936         </t>
  </si>
  <si>
    <t>1097.</t>
  </si>
  <si>
    <t>SVETI ROK - ZAVOD ZA JAVNO ZDRAVSTVO VIROVITIČKO-PODRAVSKE ŽUPANIJE</t>
  </si>
  <si>
    <t>01080300</t>
  </si>
  <si>
    <t>1098.</t>
  </si>
  <si>
    <t>ZAVOD ZA HITNU MEDICINU VIROVITIČKO-PODRAVSKE ŽUPANIJE</t>
  </si>
  <si>
    <t>02774739</t>
  </si>
  <si>
    <t>1099.</t>
  </si>
  <si>
    <t>JAVNA USTANOVA ZA UPRAVLJANJE ZAŠTIĆENIM PRIRODNIM VRIJEDNOSTIMA VIROVITIČKO-PODRAVSKE ŽUPANIJE</t>
  </si>
  <si>
    <t>01777203</t>
  </si>
  <si>
    <t>1100.</t>
  </si>
  <si>
    <t>VIDRA - AGENCIJA ZA REGIONALNI RAZVOJ VIROVITIČKO-PODRAVSKE ŽUPANIJE</t>
  </si>
  <si>
    <t>02446774</t>
  </si>
  <si>
    <t>1101.</t>
  </si>
  <si>
    <t>ZAVOD ZA PROSTORNO UREĐENJE VIROVITIČKO-PODRAVSKE ŽUPANIJE</t>
  </si>
  <si>
    <t>02464853</t>
  </si>
  <si>
    <t>1102.</t>
  </si>
  <si>
    <t>O.Š. PETRA PRERADOVIĆA, PITOMAĆA</t>
  </si>
  <si>
    <t>TRG KRALJA TOMISLAVA 9</t>
  </si>
  <si>
    <t>03066339</t>
  </si>
  <si>
    <t>1103.</t>
  </si>
  <si>
    <t>O.Š. AUGUST CESAREC, ŠPIŠIĆ BUKOVICA</t>
  </si>
  <si>
    <t>03104761</t>
  </si>
  <si>
    <t>1104.</t>
  </si>
  <si>
    <t>O.Š. SUHOPOLJE</t>
  </si>
  <si>
    <t>KRALJA TOMISLAVA 26</t>
  </si>
  <si>
    <t>03104788</t>
  </si>
  <si>
    <t>03043617557</t>
  </si>
  <si>
    <t>1105.</t>
  </si>
  <si>
    <t>O.Š. GRADINA</t>
  </si>
  <si>
    <t>TRG KRALJA ZVONIMIRA 9</t>
  </si>
  <si>
    <t>03104753</t>
  </si>
  <si>
    <t>06602257174</t>
  </si>
  <si>
    <t>1106.</t>
  </si>
  <si>
    <t>O.Š. ANTUNA GUSTAVA MATOŠA, ČAČINCI</t>
  </si>
  <si>
    <t>TRG KARDINALA FRANJE KUHARIĆA 3</t>
  </si>
  <si>
    <t>03018148</t>
  </si>
  <si>
    <t>1107.</t>
  </si>
  <si>
    <t>O.Š. IVANE BRLIĆ-MAŽURANIĆ, ORAHOVICA</t>
  </si>
  <si>
    <t>TRG TINA UJEVIĆA 1</t>
  </si>
  <si>
    <t>03018156</t>
  </si>
  <si>
    <t>1108.</t>
  </si>
  <si>
    <t>O.Š. IVANA GORANA KOVAČIĆA, ZDENCI</t>
  </si>
  <si>
    <t>03018164</t>
  </si>
  <si>
    <t>1109.</t>
  </si>
  <si>
    <t>O.Š. EUGENA KUMIČIĆA, SLATINA</t>
  </si>
  <si>
    <t>DOBRIŠE CESARIĆA 24</t>
  </si>
  <si>
    <t>03100146</t>
  </si>
  <si>
    <t>1110.</t>
  </si>
  <si>
    <t>O.Š. MIKLEUŠ</t>
  </si>
  <si>
    <t>ŠKOLSKA 13</t>
  </si>
  <si>
    <t>03106691</t>
  </si>
  <si>
    <t>1111.</t>
  </si>
  <si>
    <t>O.Š. VOĆIN</t>
  </si>
  <si>
    <t>TRG GOSPE VOĆINSKE 2</t>
  </si>
  <si>
    <t>03113094</t>
  </si>
  <si>
    <t>1112.</t>
  </si>
  <si>
    <t>O.Š. DAVORIN TRSTENJAK, ČAĐAVICA</t>
  </si>
  <si>
    <t>03100162</t>
  </si>
  <si>
    <t>1113.</t>
  </si>
  <si>
    <t>O.Š. IVANA GORANA KOVAČIĆA, GORNJE BAZJE</t>
  </si>
  <si>
    <t>GORNJE BAZJE 131</t>
  </si>
  <si>
    <t>03104770</t>
  </si>
  <si>
    <t>01764637621</t>
  </si>
  <si>
    <t>1114.</t>
  </si>
  <si>
    <t>O.Š. VLADIMIRA NAZORA, NOVA BUKOVICA</t>
  </si>
  <si>
    <t>ZAGREBAČKA 28</t>
  </si>
  <si>
    <t>00989967</t>
  </si>
  <si>
    <t>1115.</t>
  </si>
  <si>
    <t>O.Š. JOSIPA KOZARCA, SLATINA</t>
  </si>
  <si>
    <t>NIKOLE ŠUBIĆA ZRINSKOG 2</t>
  </si>
  <si>
    <t>01339494</t>
  </si>
  <si>
    <t>1116.</t>
  </si>
  <si>
    <t>OSNOVNA GLAZBENA ŠKOLA SLATINA</t>
  </si>
  <si>
    <t>01858076</t>
  </si>
  <si>
    <t>1117.</t>
  </si>
  <si>
    <t>SREDNJA ŠKOLA STJEPAN IVŠIĆ, ORAHOVICA</t>
  </si>
  <si>
    <t>03018172</t>
  </si>
  <si>
    <t>1118.</t>
  </si>
  <si>
    <t>SREDNJA ŠKOLA MARKA MARULIĆA, SLATINA</t>
  </si>
  <si>
    <t>TRG RUĐERA BOŠKOVIĆA 16</t>
  </si>
  <si>
    <t>02469430</t>
  </si>
  <si>
    <t>1119.</t>
  </si>
  <si>
    <t>INDUSTRIJSKO-OBRTNIČKA ŠKOLA SLATINA</t>
  </si>
  <si>
    <t>TRG RUĐERA BOŠKOVIĆA 5A</t>
  </si>
  <si>
    <t>02469448</t>
  </si>
  <si>
    <t>1120.</t>
  </si>
  <si>
    <t>TEHNIČKA ŠKOLA VIROVITICA</t>
  </si>
  <si>
    <t>ZBORA NARODNE GARDE 29</t>
  </si>
  <si>
    <t>03792234</t>
  </si>
  <si>
    <t>1121.</t>
  </si>
  <si>
    <t>INDUSTRIJSKO-OBRTNIČKA ŠKOLA VIROVITICA</t>
  </si>
  <si>
    <t>03792269</t>
  </si>
  <si>
    <t>1122.</t>
  </si>
  <si>
    <t>STRUKOVNA ŠKOLA VIROVITICA</t>
  </si>
  <si>
    <t>VUKOVARSKA CESTA 1</t>
  </si>
  <si>
    <t>03792277</t>
  </si>
  <si>
    <t>1123.</t>
  </si>
  <si>
    <t>GIMNAZIJA PETRA PRERADOVIĆA, VIROVITICA</t>
  </si>
  <si>
    <t>03792242</t>
  </si>
  <si>
    <t>1124.</t>
  </si>
  <si>
    <t>SREDNJA ŠKOLA STJEPANA SULIMANCA, PITOMAČA</t>
  </si>
  <si>
    <t>01746260</t>
  </si>
  <si>
    <t>1125.</t>
  </si>
  <si>
    <t>UČENIČKI DOM VIROVITICA</t>
  </si>
  <si>
    <t>TOMAŠA MASARYKA 25</t>
  </si>
  <si>
    <t>03105393</t>
  </si>
  <si>
    <t>1126.</t>
  </si>
  <si>
    <t>1127.</t>
  </si>
  <si>
    <t>GRADSKA KNJIŽNICA</t>
  </si>
  <si>
    <t>TRG PLEMENITOG MIHALOVIĆA 1</t>
  </si>
  <si>
    <t>03803503</t>
  </si>
  <si>
    <t>1128.</t>
  </si>
  <si>
    <t>PUČKO SVEUČILIŠTE ORAHOVICA</t>
  </si>
  <si>
    <t>KRALJA ZVONIMIRA 28</t>
  </si>
  <si>
    <t>03018202</t>
  </si>
  <si>
    <t>1129.</t>
  </si>
  <si>
    <t>DJEČJI VRTIĆ PALČIĆ</t>
  </si>
  <si>
    <t>FRANJE GAVRANČIĆA 18</t>
  </si>
  <si>
    <t>01595121</t>
  </si>
  <si>
    <t>1130.</t>
  </si>
  <si>
    <t>1131.</t>
  </si>
  <si>
    <t>PUČKO OTVORENO UČILIŠTE SLATINA</t>
  </si>
  <si>
    <t>ŠETALIŠTE JULIJA BURGERA 1</t>
  </si>
  <si>
    <t>03815722</t>
  </si>
  <si>
    <t>1132.</t>
  </si>
  <si>
    <t>CENTAR ZA PODUZETNIŠTVO GRADA SLATINE</t>
  </si>
  <si>
    <t>TRG SV. JOSIPA 10</t>
  </si>
  <si>
    <t>02036541</t>
  </si>
  <si>
    <t>1133.</t>
  </si>
  <si>
    <t>JAVNA VATROGASNA POSTROJBA GRADA SLATINE</t>
  </si>
  <si>
    <t>ANTE KOVAČIĆA 2</t>
  </si>
  <si>
    <t>01507869</t>
  </si>
  <si>
    <t>1134.</t>
  </si>
  <si>
    <t>ZAVIČAJNI MUZEJ SLATINA</t>
  </si>
  <si>
    <t>02083078</t>
  </si>
  <si>
    <t>06437157769</t>
  </si>
  <si>
    <t>1135.</t>
  </si>
  <si>
    <t>GRADSKA KNJIŽNICA I ČITAONICA</t>
  </si>
  <si>
    <t>02041251</t>
  </si>
  <si>
    <t>1136.</t>
  </si>
  <si>
    <t>DJEČJI VRTIĆ ZEKO</t>
  </si>
  <si>
    <t>TRG ZBORA NARODNE GARDE BB</t>
  </si>
  <si>
    <t>03100260</t>
  </si>
  <si>
    <t>1137.</t>
  </si>
  <si>
    <t>TRG KRALJA ZVONIMIRA 1</t>
  </si>
  <si>
    <t>1138.</t>
  </si>
  <si>
    <t>JAVNA VATROGASNA POSTROJBA GRADA VIROVITICE</t>
  </si>
  <si>
    <t>MATIJE GUPCA 63</t>
  </si>
  <si>
    <t>01498614</t>
  </si>
  <si>
    <t>1139.</t>
  </si>
  <si>
    <t>TRG BANA JOSIPA JELAČIĆA 5</t>
  </si>
  <si>
    <t>03646904</t>
  </si>
  <si>
    <t>1140.</t>
  </si>
  <si>
    <t>GRADSKI MUZEJ VIROVITICA</t>
  </si>
  <si>
    <t>DVORAC PEJAČEVIĆ</t>
  </si>
  <si>
    <t>03646912</t>
  </si>
  <si>
    <t>1141.</t>
  </si>
  <si>
    <t>KAZALIŠTE VIROVITICA</t>
  </si>
  <si>
    <t>TRG LJUDEVITA PATAČIĆA 2</t>
  </si>
  <si>
    <t>03646882</t>
  </si>
  <si>
    <t>1142.</t>
  </si>
  <si>
    <t>O.Š. IVANE BRLIĆ-MAŽURANIĆ, VIROVITICA</t>
  </si>
  <si>
    <t>TINA UJEVIĆA 18</t>
  </si>
  <si>
    <t>03104737</t>
  </si>
  <si>
    <t>1143.</t>
  </si>
  <si>
    <t>O.Š. VLADIMIR NAZOR, VIROVITICA</t>
  </si>
  <si>
    <t>TOMAŠA MASARYKA 21</t>
  </si>
  <si>
    <t>03104745</t>
  </si>
  <si>
    <t>1144.</t>
  </si>
  <si>
    <t>CENTAR ZA ODGOJ, OBRAZOVANJE I REHABILITACIJU VIROVITICA</t>
  </si>
  <si>
    <t>LJUDEVITA GAJA 42</t>
  </si>
  <si>
    <t>00562394</t>
  </si>
  <si>
    <t>1145.</t>
  </si>
  <si>
    <t>GLAZBENA ŠKOLA JAN VLAŠIMSKY, VIROVITICA</t>
  </si>
  <si>
    <t>ANTUNA MIHANOVIĆA 21</t>
  </si>
  <si>
    <t>03631222</t>
  </si>
  <si>
    <t>1146.</t>
  </si>
  <si>
    <t>DJEČJI VRTIĆ CVRČAK VIROVITICA</t>
  </si>
  <si>
    <t>PEJAČEVIĆEVA 1</t>
  </si>
  <si>
    <t>03105385</t>
  </si>
  <si>
    <t>09271529963</t>
  </si>
  <si>
    <t>1147.</t>
  </si>
  <si>
    <t>RAZVOJNA AGENCIJA VTA</t>
  </si>
  <si>
    <t>TRG BANA JOSIPA JELAČIĆA 21</t>
  </si>
  <si>
    <t>04148398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</si>
  <si>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</si>
  <si>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</si>
  <si>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</si>
  <si>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</si>
  <si>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</si>
  <si>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</si>
  <si>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</si>
  <si>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</si>
  <si>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</si>
  <si>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KNJIŽNICA I ČITAONICA PITOMAČA</t>
  </si>
  <si>
    <t>TRG KRALJA TOMISLAVA 2</t>
  </si>
  <si>
    <t>02073595</t>
  </si>
  <si>
    <t>1157.</t>
  </si>
  <si>
    <t>DJEČJI VRTIĆ POTOČNICA</t>
  </si>
  <si>
    <t>TRG KRALJA TOMISLAVA</t>
  </si>
  <si>
    <t>00829439</t>
  </si>
  <si>
    <t>1158.</t>
  </si>
  <si>
    <t>1159.</t>
  </si>
  <si>
    <t>1160.</t>
  </si>
  <si>
    <t>DJEČJI VRTIĆ SUHOPOLJE</t>
  </si>
  <si>
    <t>KRALJA TOMISLAVA 28</t>
  </si>
  <si>
    <t>01275534</t>
  </si>
  <si>
    <t>03916958193</t>
  </si>
  <si>
    <t>1161.</t>
  </si>
  <si>
    <t>1162.</t>
  </si>
  <si>
    <t>1163.</t>
  </si>
  <si>
    <t>DJEČJI VRTIĆ JELENKO</t>
  </si>
  <si>
    <t>00875767</t>
  </si>
  <si>
    <t>1164.</t>
  </si>
  <si>
    <t>1165.</t>
  </si>
  <si>
    <t>1166.</t>
  </si>
  <si>
    <t>JAVNA USTANOVA ZA UPRAVLJANJE ZAŠTIĆENIM PODRUČJEM POŽEŠKO-SLAVONSKE ŽUPANIJE</t>
  </si>
  <si>
    <t>02463776</t>
  </si>
  <si>
    <t>1167.</t>
  </si>
  <si>
    <t>ZAVOD ZA PROSTORNO UREĐENJE POŽEŠKO-SLAVONSKE ŽUPANIJE</t>
  </si>
  <si>
    <t>02493209</t>
  </si>
  <si>
    <t>1168.</t>
  </si>
  <si>
    <t>OPĆA ŽUPANIJSKA BOLNICA POŽEGA</t>
  </si>
  <si>
    <t>OSJEČKA 107</t>
  </si>
  <si>
    <t>00541109</t>
  </si>
  <si>
    <t>1169.</t>
  </si>
  <si>
    <t>SPECIJALNA BOLNICA ZA MEDICINSKU REHABILITACIJU LIPIK</t>
  </si>
  <si>
    <t>MARIJE TEREZIJE  13</t>
  </si>
  <si>
    <t>03084973</t>
  </si>
  <si>
    <t>1170.</t>
  </si>
  <si>
    <t>ZAVOD ZA JAVNO ZDRAVSTVO ŽUPANIJE POŽEŠKO-SLAVONSKE</t>
  </si>
  <si>
    <t>01217348</t>
  </si>
  <si>
    <t>1171.</t>
  </si>
  <si>
    <t>ZAVOD ZA HITNU MEDICINU POŽEŠKO-SLAVONSKE ŽUPANIJE</t>
  </si>
  <si>
    <t>MATIJE GUPCA 10</t>
  </si>
  <si>
    <t>02794691</t>
  </si>
  <si>
    <t>1172.</t>
  </si>
  <si>
    <t>DOM ZDRAVLJA POŽEŠKO-SLAVONSKE ŽUPANIJE</t>
  </si>
  <si>
    <t>01726854</t>
  </si>
  <si>
    <t>1173.</t>
  </si>
  <si>
    <t>O.Š. BRAĆE RADIĆA, PAKRAC</t>
  </si>
  <si>
    <t>BOLNIČKA 55</t>
  </si>
  <si>
    <t>03084850</t>
  </si>
  <si>
    <t>1174.</t>
  </si>
  <si>
    <t>O.Š. LIPIK</t>
  </si>
  <si>
    <t>34543 LIPIK</t>
  </si>
  <si>
    <t>03084876</t>
  </si>
  <si>
    <t>1175.</t>
  </si>
  <si>
    <t>O.Š. GRIGOR VITEZ, LIPIK</t>
  </si>
  <si>
    <t>POLJANA ANTUNOVAČKA 29</t>
  </si>
  <si>
    <t>35543 LIPIK</t>
  </si>
  <si>
    <t>03084841</t>
  </si>
  <si>
    <t>1176.</t>
  </si>
  <si>
    <t>O.Š. STJEPANA RADIĆA, ČAGLIN</t>
  </si>
  <si>
    <t>03310094</t>
  </si>
  <si>
    <t>1177.</t>
  </si>
  <si>
    <t>O.Š. FRA KAJE ADŽIĆA, PLETERNICA</t>
  </si>
  <si>
    <t>03310167</t>
  </si>
  <si>
    <t>1178.</t>
  </si>
  <si>
    <t>O.Š. MLADOST, JAKŠIĆ</t>
  </si>
  <si>
    <t>KOLODVORSKA 12</t>
  </si>
  <si>
    <t>03310124</t>
  </si>
  <si>
    <t>1179.</t>
  </si>
  <si>
    <t>O.Š. ZDENKA TURKOVIĆA, KUTJEVO</t>
  </si>
  <si>
    <t>REPUBLIKE HRVATSKE 26</t>
  </si>
  <si>
    <t>03310159</t>
  </si>
  <si>
    <t>1180.</t>
  </si>
  <si>
    <t>O.Š. DRAGUTINA LERMANA, BRESTOVAC</t>
  </si>
  <si>
    <t>POŽEŠKA 45</t>
  </si>
  <si>
    <t>03310078</t>
  </si>
  <si>
    <t>1181.</t>
  </si>
  <si>
    <t>O.Š. V. KORAJCA KAPTOL</t>
  </si>
  <si>
    <t>ŠKOSLAK 12</t>
  </si>
  <si>
    <t>03310132</t>
  </si>
  <si>
    <t>1182.</t>
  </si>
  <si>
    <t>O.Š. IVANA GORANA KOVAČIĆA, VELIKA</t>
  </si>
  <si>
    <t>TRG BANA JOSIPA JELAČIĆA  7</t>
  </si>
  <si>
    <t>03310086</t>
  </si>
  <si>
    <t>1183.</t>
  </si>
  <si>
    <t>O.Š. VLADIMIRA NAZORA, TRENKOVO</t>
  </si>
  <si>
    <t>MLINSKA 3,  TRENKOVO</t>
  </si>
  <si>
    <t>03310116</t>
  </si>
  <si>
    <t>1184.</t>
  </si>
  <si>
    <t>OSNOVNA GLAZBENA ŠKOLA PAKRAC</t>
  </si>
  <si>
    <t>TRG BANA JOSIPA JELAČIĆA</t>
  </si>
  <si>
    <t xml:space="preserve">34550 PAKRAC </t>
  </si>
  <si>
    <t>01664654</t>
  </si>
  <si>
    <t>1185.</t>
  </si>
  <si>
    <t>GLAZBENA ŠKOLA POŽEGA</t>
  </si>
  <si>
    <t>03310191</t>
  </si>
  <si>
    <t>1186.</t>
  </si>
  <si>
    <t>GIMNAZIJA POŽEGA</t>
  </si>
  <si>
    <t>DR.FRANJE TUĐMANA 4/A</t>
  </si>
  <si>
    <t>03806189</t>
  </si>
  <si>
    <t>1187.</t>
  </si>
  <si>
    <t>EKONOMSKA ŠKOLA POŽEGA</t>
  </si>
  <si>
    <t>OSJEČKA 33</t>
  </si>
  <si>
    <t>03806146</t>
  </si>
  <si>
    <t xml:space="preserve">07821897325         </t>
  </si>
  <si>
    <t>1188.</t>
  </si>
  <si>
    <t>POLJOPRIVREDNO - PREHRAMBENA ŠKOLA POŽEGA</t>
  </si>
  <si>
    <t>RATARNIČKA 3</t>
  </si>
  <si>
    <t>03806154</t>
  </si>
  <si>
    <t>1189.</t>
  </si>
  <si>
    <t>TEHNIČKA ŠKOLA POŽEGA</t>
  </si>
  <si>
    <t>RATARNIČKA 1</t>
  </si>
  <si>
    <t>03806162</t>
  </si>
  <si>
    <t>1190.</t>
  </si>
  <si>
    <t>OBRTNIČKA ŠKOLA POŽEGA</t>
  </si>
  <si>
    <t>03806138</t>
  </si>
  <si>
    <t>1191.</t>
  </si>
  <si>
    <t>SREDNJA ŠKOLA PAKRAC</t>
  </si>
  <si>
    <t>BOLNIČKA 59</t>
  </si>
  <si>
    <t>03086518</t>
  </si>
  <si>
    <t>1192.</t>
  </si>
  <si>
    <t>ĐAČKI DOM POŽEGA</t>
  </si>
  <si>
    <t>RATARNIČKA 2</t>
  </si>
  <si>
    <t>03806120</t>
  </si>
  <si>
    <t>1193.</t>
  </si>
  <si>
    <t>DOM ZA STARIJE I NEMOĆNE VELIKA</t>
  </si>
  <si>
    <t>LUKE IBRIŠIMOVIĆA 7</t>
  </si>
  <si>
    <t>34330 VELIKA L.</t>
  </si>
  <si>
    <t>03324966</t>
  </si>
  <si>
    <t>1194.</t>
  </si>
  <si>
    <t>DOM ZA STARIJE I NEMOĆNE POŽEGA</t>
  </si>
  <si>
    <t>ISTARSKA 2A</t>
  </si>
  <si>
    <t>03630013</t>
  </si>
  <si>
    <t>1195.</t>
  </si>
  <si>
    <t>1196.</t>
  </si>
  <si>
    <t>NARODNA KNJIŽNICA I ČITAONICA KUTJEVO</t>
  </si>
  <si>
    <t>TRG GRAŠEVINE 1</t>
  </si>
  <si>
    <t>01540513</t>
  </si>
  <si>
    <t>1197.</t>
  </si>
  <si>
    <t>DJEČJI VRTIĆ KUTJEVO</t>
  </si>
  <si>
    <t>REPUBLIKE HRVATSKE 109</t>
  </si>
  <si>
    <t>02202891</t>
  </si>
  <si>
    <t>1198.</t>
  </si>
  <si>
    <t>1199.</t>
  </si>
  <si>
    <t>DJEČJI VRTIĆ KOCKICA</t>
  </si>
  <si>
    <t>SLAVONSKA 40</t>
  </si>
  <si>
    <t>01215965</t>
  </si>
  <si>
    <t>1200.</t>
  </si>
  <si>
    <t>GRADSKA KNJIŽNICA I ČITAONICA LIPIK</t>
  </si>
  <si>
    <t>SLAVONSKA 47</t>
  </si>
  <si>
    <t>02205769</t>
  </si>
  <si>
    <t>08851900605</t>
  </si>
  <si>
    <t>1201.</t>
  </si>
  <si>
    <t>1202.</t>
  </si>
  <si>
    <t>SAMOSTALNA NARODNA KNJIŽNICA I ČITAONICA</t>
  </si>
  <si>
    <t>01496425</t>
  </si>
  <si>
    <t>1203.</t>
  </si>
  <si>
    <t>MUZEJ GRADA PAKRACA</t>
  </si>
  <si>
    <t>ULICA HRVATSKIH VELIKANA 2</t>
  </si>
  <si>
    <t>02380455</t>
  </si>
  <si>
    <t>1204.</t>
  </si>
  <si>
    <t>MATICE HRVATSKE BB</t>
  </si>
  <si>
    <t>03245667</t>
  </si>
  <si>
    <t>1205.</t>
  </si>
  <si>
    <t>1206.</t>
  </si>
  <si>
    <t>JAVNA VATROGASNA POSTROJBA POŽEŠKO-SLAVONSKE ŽUPANIJE</t>
  </si>
  <si>
    <t>IVANA ŠVEARA 38</t>
  </si>
  <si>
    <t>02880253</t>
  </si>
  <si>
    <t>1207.</t>
  </si>
  <si>
    <t>IVANA ŠVEARA 4</t>
  </si>
  <si>
    <t>01084518</t>
  </si>
  <si>
    <t>1208.</t>
  </si>
  <si>
    <t>DJEČJI VRTIĆ TRANTINČICA</t>
  </si>
  <si>
    <t>PRILAZ BB</t>
  </si>
  <si>
    <t>01353594</t>
  </si>
  <si>
    <t>1209.</t>
  </si>
  <si>
    <t>1210.</t>
  </si>
  <si>
    <t>JAVNA VATROGASNA POSTROJBA POŽEGA</t>
  </si>
  <si>
    <t>INDUSTRIJSKA 44</t>
  </si>
  <si>
    <t>01507141</t>
  </si>
  <si>
    <t>1211.</t>
  </si>
  <si>
    <t>ANTUNA KANIŽLIĆA 1</t>
  </si>
  <si>
    <t>03662063</t>
  </si>
  <si>
    <t>1212.</t>
  </si>
  <si>
    <t>MATICE HRVATSKE 1</t>
  </si>
  <si>
    <t>03662055</t>
  </si>
  <si>
    <t>1213.</t>
  </si>
  <si>
    <t>GRADSKO KAZALIŠTE POŽEGA</t>
  </si>
  <si>
    <t>TRG SV. TROJSTVA 20</t>
  </si>
  <si>
    <t>00959448</t>
  </si>
  <si>
    <t>1214.</t>
  </si>
  <si>
    <t>JAVNA USTANOVA ZA UPRAVLJANJE SPORTSKIM OBJEKTIMA U VLASNIŠTVU GRADA POŽEGE - SPORTSKI OBJEKTI POŽEGA</t>
  </si>
  <si>
    <t>ANTUNA KANIŽLIĆA 14A</t>
  </si>
  <si>
    <t>04240979</t>
  </si>
  <si>
    <t>1215.</t>
  </si>
  <si>
    <t>DJEČJI VRTIĆI POŽEGA</t>
  </si>
  <si>
    <t>VUKOVARSKA 4</t>
  </si>
  <si>
    <t>03310299</t>
  </si>
  <si>
    <t>1216.</t>
  </si>
  <si>
    <t>O.Š. DOBRIŠA CESARIĆ, POŽEGA</t>
  </si>
  <si>
    <t>SLAVONSKA 8</t>
  </si>
  <si>
    <t>03310183</t>
  </si>
  <si>
    <t>1217.</t>
  </si>
  <si>
    <t>O.Š. ANTUNA KANIŽLIĆA, POŽEGA</t>
  </si>
  <si>
    <t>ANTUNA KANIŽLIĆA 2</t>
  </si>
  <si>
    <t>03310108</t>
  </si>
  <si>
    <t xml:space="preserve">03089519494         </t>
  </si>
  <si>
    <t>1218.</t>
  </si>
  <si>
    <t>O.Š. JULIJA KEMPFA, POŽEGA</t>
  </si>
  <si>
    <t>DR. FRANJA TUĐMANA 2</t>
  </si>
  <si>
    <t>03351092</t>
  </si>
  <si>
    <t>1219.</t>
  </si>
  <si>
    <t>1220.</t>
  </si>
  <si>
    <t>1221.</t>
  </si>
  <si>
    <t>1222.</t>
  </si>
  <si>
    <t>1223.</t>
  </si>
  <si>
    <t>1224.</t>
  </si>
  <si>
    <t>DJEČJI VRTIĆ VELIKA</t>
  </si>
  <si>
    <t>TRG BANA JOSIPA JELAČIĆA 36</t>
  </si>
  <si>
    <t>01375806</t>
  </si>
  <si>
    <t xml:space="preserve">08427407308         </t>
  </si>
  <si>
    <t>1225.</t>
  </si>
  <si>
    <t>1226.</t>
  </si>
  <si>
    <t>OPĆA BOLNICA DR. JOSIP BENČEVIĆ, SLAVONSKI BROD</t>
  </si>
  <si>
    <t>ANDRIJE ŠTAMPARA 42</t>
  </si>
  <si>
    <t>00623849</t>
  </si>
  <si>
    <t>1227.</t>
  </si>
  <si>
    <t>DOM ZDRAVLJA DR. ANDRIJA ŠTAMPAR, NOVA GRADIŠKA</t>
  </si>
  <si>
    <t>RELKOVIĆEVA 7</t>
  </si>
  <si>
    <t>00602108</t>
  </si>
  <si>
    <t xml:space="preserve">00777993329         </t>
  </si>
  <si>
    <t>1228.</t>
  </si>
  <si>
    <t>DOM ZDRAVLJA SLAVONSKI BROD</t>
  </si>
  <si>
    <t>BOROVSKA 7</t>
  </si>
  <si>
    <t>00623865</t>
  </si>
  <si>
    <t>1229.</t>
  </si>
  <si>
    <t>ZAVOD ZA JAVNO ZDRAVSTVO ŽUPANIJE BRODSKO POSAVSKE</t>
  </si>
  <si>
    <t>VLADIMIRA NAZORA 6B</t>
  </si>
  <si>
    <t>00623857</t>
  </si>
  <si>
    <t>1230.</t>
  </si>
  <si>
    <t>ZAVOD ZA HITNU MEDICINU BRODSKO - POSAVSKE ŽUPANIJE</t>
  </si>
  <si>
    <t>02738112</t>
  </si>
  <si>
    <t>1231.</t>
  </si>
  <si>
    <t>MUZEJ BRODSKOG POSAVLJA</t>
  </si>
  <si>
    <t>STARČEVIĆEVA 40</t>
  </si>
  <si>
    <t>03071138</t>
  </si>
  <si>
    <t>1232.</t>
  </si>
  <si>
    <t>SPOMEN GALERIJA IVAN MEŠTROVIĆ, VRPOLJE</t>
  </si>
  <si>
    <t>TRG IVANA MEŠTROVIĆA 1</t>
  </si>
  <si>
    <t>01229907</t>
  </si>
  <si>
    <t>1233.</t>
  </si>
  <si>
    <t>JAVNA USTANOVA ZA UPRAVLJANJE ZAŠTIĆENIM PRIRODNIM VRIJEDNOSTIMA BRODSKO-POSAVSKE ŽUPANIJE</t>
  </si>
  <si>
    <t xml:space="preserve">TRG POBJEDE BB </t>
  </si>
  <si>
    <t>02148285</t>
  </si>
  <si>
    <t>1234.</t>
  </si>
  <si>
    <t>ZAVOD ZA PROSTORNO UREĐENJE BRODSKO -POSAVSKE ŽUPANIJE</t>
  </si>
  <si>
    <t>02421151</t>
  </si>
  <si>
    <t>1235.</t>
  </si>
  <si>
    <t>O.Š. IVANA MEŠTROVIĆA, VRPOLJE</t>
  </si>
  <si>
    <t>BANA JOSIPA JELAČIĆA 50</t>
  </si>
  <si>
    <t>03070883</t>
  </si>
  <si>
    <t>1236.</t>
  </si>
  <si>
    <t>O.Š. VLADIMIRA NAZORA, ADŽAMOVCI</t>
  </si>
  <si>
    <t>STJEPANA RADIĆ 3</t>
  </si>
  <si>
    <t>35422 ZAPOLJE</t>
  </si>
  <si>
    <t>03000320</t>
  </si>
  <si>
    <t>1237.</t>
  </si>
  <si>
    <t>O.Š. MATIJE GUPCA, CERNIK</t>
  </si>
  <si>
    <t>03000311</t>
  </si>
  <si>
    <t>1238.</t>
  </si>
  <si>
    <t>O.Š. MATIJE ANTUNA RELJKOVIĆA, DAVOR</t>
  </si>
  <si>
    <t>IGNJATA BRLIĆ 1</t>
  </si>
  <si>
    <t>03000338</t>
  </si>
  <si>
    <t>1239.</t>
  </si>
  <si>
    <t>O.Š. LJUDEVITA GAJA, NOVA GRADIŠKA</t>
  </si>
  <si>
    <t>LJUDEVITA GAJA 24</t>
  </si>
  <si>
    <t>03000354</t>
  </si>
  <si>
    <t>1240.</t>
  </si>
  <si>
    <t>O.Š. MATE LOVRAKA, NOVA GRADIŠKA</t>
  </si>
  <si>
    <t>BENKOVIĆEVA 39</t>
  </si>
  <si>
    <t>03000362</t>
  </si>
  <si>
    <t>1241.</t>
  </si>
  <si>
    <t>O.Š. ANTUNA MIHANOVIĆA, NOVA KAPELA</t>
  </si>
  <si>
    <t>STJEPANA RADIĆA 156</t>
  </si>
  <si>
    <t>03000389</t>
  </si>
  <si>
    <t>1242.</t>
  </si>
  <si>
    <t>O.Š. OKUČANI</t>
  </si>
  <si>
    <t>BLAŽENOG KARDINALA ALOJZIJA STEPINCA 5</t>
  </si>
  <si>
    <t>03000397</t>
  </si>
  <si>
    <t xml:space="preserve">05479459274         </t>
  </si>
  <si>
    <t>1243.</t>
  </si>
  <si>
    <t>O.Š. ANTE STARČEVIĆA, REŠETARI</t>
  </si>
  <si>
    <t>VLADIMIRA NAZORA 23</t>
  </si>
  <si>
    <t>03000419</t>
  </si>
  <si>
    <t>1244.</t>
  </si>
  <si>
    <t>O.Š. IVANA GORANA KOVAČIĆA, STARO PETROVO SELO</t>
  </si>
  <si>
    <t>MATIJE GUPCA 29</t>
  </si>
  <si>
    <t>03000427</t>
  </si>
  <si>
    <t>1245.</t>
  </si>
  <si>
    <t>O.Š. VJEKOSLAVA KLAIĆA, GARČIN</t>
  </si>
  <si>
    <t>KRALJA TOMISLAVA 75</t>
  </si>
  <si>
    <t>03070948</t>
  </si>
  <si>
    <t>1246.</t>
  </si>
  <si>
    <t>O.Š. IVAN MAŽURANIĆ, SIBINJ</t>
  </si>
  <si>
    <t>108. BRIGADE ZNG 4</t>
  </si>
  <si>
    <t>03070905</t>
  </si>
  <si>
    <t>1247.</t>
  </si>
  <si>
    <t>O.Š. VIKTORA CARA EMINA, DONJI ANDRIJEVCI</t>
  </si>
  <si>
    <t>TRG KRALJA TOMISLAVA 8</t>
  </si>
  <si>
    <t>03070964</t>
  </si>
  <si>
    <t>1248.</t>
  </si>
  <si>
    <t>O.Š. JOSIPA KOZARCA, SLAVONSKI ŠAMAC</t>
  </si>
  <si>
    <t>03071642</t>
  </si>
  <si>
    <t xml:space="preserve">00385441365         </t>
  </si>
  <si>
    <t>1249.</t>
  </si>
  <si>
    <t>O.Š. AUGUSTA ŠENOE, GUNDINCI</t>
  </si>
  <si>
    <t>03070930</t>
  </si>
  <si>
    <t>1250.</t>
  </si>
  <si>
    <t>O.Š. IVANA FILIPOVIĆA, VELIKA KOPANICA</t>
  </si>
  <si>
    <t>TRG PRESVETOG TROJSTVA 15</t>
  </si>
  <si>
    <t>03071634</t>
  </si>
  <si>
    <t>1251.</t>
  </si>
  <si>
    <t>O.Š. ANTUNA MATIJE RELJKOVIĆA, BEBRINA</t>
  </si>
  <si>
    <t>03070972</t>
  </si>
  <si>
    <t>1252.</t>
  </si>
  <si>
    <t>O.Š. DR. STJEPANA ILIJAŠEVIĆA, ORIOVAC</t>
  </si>
  <si>
    <t>FRANKOPANSKA 97</t>
  </si>
  <si>
    <t>03070891</t>
  </si>
  <si>
    <t>1253.</t>
  </si>
  <si>
    <t>O.Š. LJUDEVIT GAJ, LUŽANI</t>
  </si>
  <si>
    <t>VLADIMIRA NAZORA 59</t>
  </si>
  <si>
    <t>35257 LUŽANI</t>
  </si>
  <si>
    <t>03070867</t>
  </si>
  <si>
    <t>1254.</t>
  </si>
  <si>
    <t>O.Š. MARKOVAC, VRBOVA</t>
  </si>
  <si>
    <t>VRBOVA 256</t>
  </si>
  <si>
    <t>35414 VRBOVA</t>
  </si>
  <si>
    <t>03000435</t>
  </si>
  <si>
    <t>1255.</t>
  </si>
  <si>
    <t>O.Š. SIKIREVCI</t>
  </si>
  <si>
    <t>LJUDEVITA GAJA 11</t>
  </si>
  <si>
    <t>01005405</t>
  </si>
  <si>
    <t>1256.</t>
  </si>
  <si>
    <t>O.Š. OPRISAVCI</t>
  </si>
  <si>
    <t>OPRISAVCI BB</t>
  </si>
  <si>
    <t>35213 OPISAROVCI</t>
  </si>
  <si>
    <t>01005391</t>
  </si>
  <si>
    <t>1257.</t>
  </si>
  <si>
    <t>O.Š. DRAGALIĆ</t>
  </si>
  <si>
    <t>TRG SV. IVANA KRSTITELJA 3</t>
  </si>
  <si>
    <t>03000346</t>
  </si>
  <si>
    <t>1258.</t>
  </si>
  <si>
    <t>GIMNAZIJA NOVA GRADIŠKA</t>
  </si>
  <si>
    <t>03957039</t>
  </si>
  <si>
    <t xml:space="preserve">06601909457         </t>
  </si>
  <si>
    <t>1259.</t>
  </si>
  <si>
    <t>SREDNJA ŠKOLA MATIJA ANTUN RELJKOVIĆ, SLAVONSKI BROD</t>
  </si>
  <si>
    <t>IVANA CANKARA 76</t>
  </si>
  <si>
    <t>03071618</t>
  </si>
  <si>
    <t>1260.</t>
  </si>
  <si>
    <t>OBRTNIČKA ŠKOLA SLAVONSKI BROD</t>
  </si>
  <si>
    <t>VLADIMIRA NAZORA 9</t>
  </si>
  <si>
    <t>03776450</t>
  </si>
  <si>
    <t>1261.</t>
  </si>
  <si>
    <t>GIMNAZIJA MATIJA MESIĆ, SLAVONSKI BROD</t>
  </si>
  <si>
    <t>SLAVONIJA I. 8</t>
  </si>
  <si>
    <t>03776433</t>
  </si>
  <si>
    <t>1262.</t>
  </si>
  <si>
    <t>INDRUSTRIJSKO-OBRTNIČKA  ŠKOLA SLAVONSKI BROD</t>
  </si>
  <si>
    <t>KUMIČIĆEVA 55</t>
  </si>
  <si>
    <t>03782808</t>
  </si>
  <si>
    <t>1263.</t>
  </si>
  <si>
    <t>TEHNIČKA ŠKOLA SLAVONSKI BROD</t>
  </si>
  <si>
    <t>EUGENA KUMIČIĆA 55</t>
  </si>
  <si>
    <t>03782794</t>
  </si>
  <si>
    <t>1264.</t>
  </si>
  <si>
    <t>EKONOMSKO-BIROTEHNIČKA ŠKOLA SLAVONSKI BROD</t>
  </si>
  <si>
    <t>NASELJE ANDRIJE HEBRANGA 13/1</t>
  </si>
  <si>
    <t>03776468</t>
  </si>
  <si>
    <t>1265.</t>
  </si>
  <si>
    <t>SREDNJA MEDICINSKA ŠKOLA SLAVONSKI BROD</t>
  </si>
  <si>
    <t>GUNDULIĆEVA 20</t>
  </si>
  <si>
    <t>03776441</t>
  </si>
  <si>
    <t>1266.</t>
  </si>
  <si>
    <t>INDUSTRIJSKO-OBRTNIČKA ŠKOLA NOVA GRADIŠKA</t>
  </si>
  <si>
    <t>LJUDEVITA GAJA BB</t>
  </si>
  <si>
    <t>03957012</t>
  </si>
  <si>
    <t>1267.</t>
  </si>
  <si>
    <t>ELEKTROTEHNIČKA I EKONOMSKA ŠKOLA NOVA GRADIŠKA</t>
  </si>
  <si>
    <t>03957004</t>
  </si>
  <si>
    <t>1268.</t>
  </si>
  <si>
    <t>DOM ZA STARIJE I NEMOĆNE OSOBE SLAVONSKI BROD</t>
  </si>
  <si>
    <t>KRALJICE JELENE 26</t>
  </si>
  <si>
    <t>03402789</t>
  </si>
  <si>
    <t xml:space="preserve">07158584587         </t>
  </si>
  <si>
    <t>1269.</t>
  </si>
  <si>
    <t>1270.</t>
  </si>
  <si>
    <t>JAVNA VATROGASNA POSTROJBA NOVA GRADIŠKA</t>
  </si>
  <si>
    <t>MAKSIMILIJANA BENKOVIĆA 11</t>
  </si>
  <si>
    <t>02809443</t>
  </si>
  <si>
    <t>04400977827</t>
  </si>
  <si>
    <t>1271.</t>
  </si>
  <si>
    <t>RELKOVIĆEVA 4</t>
  </si>
  <si>
    <t>01484591</t>
  </si>
  <si>
    <t>1272.</t>
  </si>
  <si>
    <t>TRG KRALJA TOMISLAVA 7</t>
  </si>
  <si>
    <t>01484559</t>
  </si>
  <si>
    <t>1273.</t>
  </si>
  <si>
    <t xml:space="preserve">PUČKO OTVORENO UČILIŠTE MATIJA ANTUN RELKOVIĆ </t>
  </si>
  <si>
    <t>03000460</t>
  </si>
  <si>
    <t>1274.</t>
  </si>
  <si>
    <t>DJEČJI VRTIĆ NOVA GRADIŠKA</t>
  </si>
  <si>
    <t>DR. FRANJE TUĐMANA 2</t>
  </si>
  <si>
    <t xml:space="preserve">35400 NOVA GRADIŠKA </t>
  </si>
  <si>
    <t>03001326</t>
  </si>
  <si>
    <t xml:space="preserve">05865059021         </t>
  </si>
  <si>
    <t>1275.</t>
  </si>
  <si>
    <t>1276.</t>
  </si>
  <si>
    <t>JAVNA VATROGASNA POSTROJBA GRADA SLAVONSKOG BRODA</t>
  </si>
  <si>
    <t>KAJE ADŽIĆ BB</t>
  </si>
  <si>
    <t>01485415</t>
  </si>
  <si>
    <t>1277.</t>
  </si>
  <si>
    <t>GRADSKA KNJIŽNICA SLAVONSKI BROD</t>
  </si>
  <si>
    <t>TRG STJEPANA MILETIĆA 12</t>
  </si>
  <si>
    <t>03071154</t>
  </si>
  <si>
    <t>1278.</t>
  </si>
  <si>
    <t>GALERIJA UMJETNINA GRADA SLAVONSKOGA BRODA</t>
  </si>
  <si>
    <t>ANTE STARČEVIĆA 8</t>
  </si>
  <si>
    <t>01276247</t>
  </si>
  <si>
    <t>1279.</t>
  </si>
  <si>
    <t>KAZALIŠNO-KONCERTNA DVORANA IVANE BRLIĆ-MAŽURANIĆ</t>
  </si>
  <si>
    <t>03838099</t>
  </si>
  <si>
    <t>1280.</t>
  </si>
  <si>
    <t>O.Š. IVANA GORANA KOVAČIĆA, SLAVONSKI BROD</t>
  </si>
  <si>
    <t>BADALIĆEVA 8</t>
  </si>
  <si>
    <t>03070824</t>
  </si>
  <si>
    <t>1281.</t>
  </si>
  <si>
    <t>O.Š. ANTUNA MIHANOVIĆA, SLAVONSKI BROD</t>
  </si>
  <si>
    <t>ANTUNA MIHANOVIĆA 35</t>
  </si>
  <si>
    <t>03070859</t>
  </si>
  <si>
    <t>1282.</t>
  </si>
  <si>
    <t>O.Š. HUGE BADALIĆA, SLAVONSKI BROD</t>
  </si>
  <si>
    <t>BOROVSKA 3</t>
  </si>
  <si>
    <t>03070832</t>
  </si>
  <si>
    <t>1283.</t>
  </si>
  <si>
    <t>O.Š. ĐURE PILARA, SLAVONSKI BROD</t>
  </si>
  <si>
    <t>VINOGORSKA 1</t>
  </si>
  <si>
    <t>03071669</t>
  </si>
  <si>
    <t>1284.</t>
  </si>
  <si>
    <t>O.Š. BOGOSLAVA ŠULEKA, SLAVONSKI BROD</t>
  </si>
  <si>
    <t>ALEJA MIROSLAVA KRLEŽE 2</t>
  </si>
  <si>
    <t>03070875</t>
  </si>
  <si>
    <t>1285.</t>
  </si>
  <si>
    <t>O.Š. VLADIMIRA NAZORA, SLAVONSKI BROD</t>
  </si>
  <si>
    <t>FRANJE MARINIĆA 9</t>
  </si>
  <si>
    <t>03070913</t>
  </si>
  <si>
    <t xml:space="preserve">04275998510         </t>
  </si>
  <si>
    <t>1286.</t>
  </si>
  <si>
    <t>O.Š. IVANE BRLIĆ-MAŽURANIĆ, SLAVONSKI BROD</t>
  </si>
  <si>
    <t>ZAGREBAČKA 78</t>
  </si>
  <si>
    <t>03070956</t>
  </si>
  <si>
    <t>1287.</t>
  </si>
  <si>
    <t>O.Š. BLAŽA TADIJANOVIĆA, SLAVONSKI BROD</t>
  </si>
  <si>
    <t>PODVINJSKA 25</t>
  </si>
  <si>
    <t>03070921</t>
  </si>
  <si>
    <t>1288.</t>
  </si>
  <si>
    <t>O.Š. MILANA AMRUŠA, SLAVONSKI BROD</t>
  </si>
  <si>
    <t>NIKOLE ZRINSKOG 100</t>
  </si>
  <si>
    <t>03070999</t>
  </si>
  <si>
    <t>1289.</t>
  </si>
  <si>
    <t>O.Š. DRAGUTIN TADIJANOVIĆ, SLAVONSKI BROD</t>
  </si>
  <si>
    <t>NASELJE ANDRIJE HEBRANGA 12/1</t>
  </si>
  <si>
    <t>01676288</t>
  </si>
  <si>
    <t>1290.</t>
  </si>
  <si>
    <t>GLAZBENA ŠKOLA SLAVONSKI BROD</t>
  </si>
  <si>
    <t>03071006</t>
  </si>
  <si>
    <t>1291.</t>
  </si>
  <si>
    <t>DJEČJI VRTIĆI</t>
  </si>
  <si>
    <t>NASELJE ANDRIJE HEBRANGA BB</t>
  </si>
  <si>
    <t>03071324</t>
  </si>
  <si>
    <t>1292.</t>
  </si>
  <si>
    <t>USTANOVA ZA GOSPODARENJE ŠPORTSKIM OBJEKTIMA</t>
  </si>
  <si>
    <t>VRAZOVA 2/A</t>
  </si>
  <si>
    <t>01507982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</si>
  <si>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</si>
  <si>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</si>
  <si>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</si>
  <si>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</si>
  <si>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</si>
  <si>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</si>
  <si>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</si>
  <si>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</si>
  <si>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</si>
  <si>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</si>
  <si>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</si>
  <si>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NARODNA KNJIŽNICA I ČITAONICA GRIGOR VITEZ</t>
  </si>
  <si>
    <t>02292483</t>
  </si>
  <si>
    <t>1304.</t>
  </si>
  <si>
    <t>1305.</t>
  </si>
  <si>
    <t>1306.</t>
  </si>
  <si>
    <t>1307.</t>
  </si>
  <si>
    <t>1308.</t>
  </si>
  <si>
    <t>NARODNA KNJIŽNICA I ČITAONICA OKUČANI</t>
  </si>
  <si>
    <t>02308509</t>
  </si>
  <si>
    <t>1309.</t>
  </si>
  <si>
    <t>1310.</t>
  </si>
  <si>
    <t>1311.</t>
  </si>
  <si>
    <t>1312.</t>
  </si>
  <si>
    <t>1313.</t>
  </si>
  <si>
    <t>DJEČJI VRTIĆ ČAROBNI SVIJET U REŠETARIMA</t>
  </si>
  <si>
    <t>02786648</t>
  </si>
  <si>
    <t>1314.</t>
  </si>
  <si>
    <t>1315.</t>
  </si>
  <si>
    <t>LJUDEVITA GAJA 4/A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</si>
  <si>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</si>
  <si>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</si>
  <si>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</si>
  <si>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</si>
  <si>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</si>
  <si>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</si>
  <si>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</si>
  <si>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</si>
  <si>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OPĆA BOLNICA ZADAR</t>
  </si>
  <si>
    <t>BOŽE PERIČIĆA 5</t>
  </si>
  <si>
    <t>00712990</t>
  </si>
  <si>
    <t>1324.</t>
  </si>
  <si>
    <t>ZAVOD ZA JAVNO ZDRAVSTVO ZADAR</t>
  </si>
  <si>
    <t>KOLOVARE 2</t>
  </si>
  <si>
    <t>03402002</t>
  </si>
  <si>
    <t>1325.</t>
  </si>
  <si>
    <t xml:space="preserve">ZAVOD ZA HITNU MEDICINU ZADARSKE ŽUPANIJE </t>
  </si>
  <si>
    <t>IVANA MAŽURANIĆA 28</t>
  </si>
  <si>
    <t>02766248</t>
  </si>
  <si>
    <t>1326.</t>
  </si>
  <si>
    <t>DOM ZDRAVLJA ZADARSKE ŽUPANIJE</t>
  </si>
  <si>
    <t>IVANA MAŽURANIĆA 32</t>
  </si>
  <si>
    <t>0713007</t>
  </si>
  <si>
    <t>1327.</t>
  </si>
  <si>
    <t>PSIHIJATRIJSKA  BOLNICA  UGLJAN</t>
  </si>
  <si>
    <t>VAROŠ 25</t>
  </si>
  <si>
    <t>23275  UGLJAN</t>
  </si>
  <si>
    <t>03142132</t>
  </si>
  <si>
    <t>1328.</t>
  </si>
  <si>
    <t>SPECIJALNA BOLNICA ZA ORTOPEDIJU BIOGRAD NA MORU</t>
  </si>
  <si>
    <t>ZADARSKA 62</t>
  </si>
  <si>
    <t>03312003</t>
  </si>
  <si>
    <t>1329.</t>
  </si>
  <si>
    <t>NARODNI MUZEJ ZADAR</t>
  </si>
  <si>
    <t>POLJANA PAPE ALEKSANDRA III</t>
  </si>
  <si>
    <t>03112845</t>
  </si>
  <si>
    <t>1330.</t>
  </si>
  <si>
    <t>KAZALIŠTE LUTAKA</t>
  </si>
  <si>
    <t>SOKOLSKA 1</t>
  </si>
  <si>
    <t>03142060</t>
  </si>
  <si>
    <t xml:space="preserve">05876658632         </t>
  </si>
  <si>
    <t>1331.</t>
  </si>
  <si>
    <t>NATURA - JADERA, JAVNA USTANOVA</t>
  </si>
  <si>
    <t>BRAĆE VRANJANINA 11</t>
  </si>
  <si>
    <t>01646192</t>
  </si>
  <si>
    <t xml:space="preserve">09660701704         </t>
  </si>
  <si>
    <t>1332.</t>
  </si>
  <si>
    <t>ZAVOD ZA PROSTORNO UREĐENJE ZADARSKE ŽUPANIJE</t>
  </si>
  <si>
    <t>ULICA BRAĆE VRANJANA 11</t>
  </si>
  <si>
    <t>02395118</t>
  </si>
  <si>
    <t>1333.</t>
  </si>
  <si>
    <t>AGENCIJA ZA RURALNI RAZVOJ ZADARSKE ŽUPANIJE - AGRRA</t>
  </si>
  <si>
    <t>GLAGOLJAŠKA 14</t>
  </si>
  <si>
    <t>02971054</t>
  </si>
  <si>
    <t>1334.</t>
  </si>
  <si>
    <t>JAVNA USTANOVA AGENCIJA ZA RAZVOJ ZADARSKE ŽUPANIJE ZADRA NOVA</t>
  </si>
  <si>
    <t>GRGURA BUDISLAVIĆA 99</t>
  </si>
  <si>
    <t>04051297</t>
  </si>
  <si>
    <t>1335.</t>
  </si>
  <si>
    <t>USTANOVA ZA RAZVOJ KOMPETENCIJA, INOVACIJA I SPECIJALIZACIJE ZADARSKE ŽUPANIJE INOVACIJA</t>
  </si>
  <si>
    <t>04272048</t>
  </si>
  <si>
    <t>1336.</t>
  </si>
  <si>
    <t>O.Š. JURJA DALMATINCA, PAG</t>
  </si>
  <si>
    <t>ANTE STARČEVIĆA  6</t>
  </si>
  <si>
    <t xml:space="preserve"> 23250  PAG</t>
  </si>
  <si>
    <t>03088553</t>
  </si>
  <si>
    <t>1337.</t>
  </si>
  <si>
    <t>O.Š. IVANA GORANA KOVAČIĆA, LIŠANE OSTROVIČKE</t>
  </si>
  <si>
    <t>LIŠANE OSTROVIČKE BB</t>
  </si>
  <si>
    <t>03045374</t>
  </si>
  <si>
    <t>1338.</t>
  </si>
  <si>
    <t>O.Š. FRANKA LISICE, POLAČA</t>
  </si>
  <si>
    <t xml:space="preserve">POLAČA BB </t>
  </si>
  <si>
    <t>3423 POLAČA</t>
  </si>
  <si>
    <t>03027104</t>
  </si>
  <si>
    <t>1339.</t>
  </si>
  <si>
    <t>O.Š. PETRA ZORANIĆA, STANKOVCI</t>
  </si>
  <si>
    <t>03039153</t>
  </si>
  <si>
    <t>1340.</t>
  </si>
  <si>
    <t>O.Š. BIOGRAD</t>
  </si>
  <si>
    <t>DR. FRANJE TUĐMANA 27</t>
  </si>
  <si>
    <t>23210 BIOGRAD</t>
  </si>
  <si>
    <t>03311961</t>
  </si>
  <si>
    <t>1341.</t>
  </si>
  <si>
    <t>OŠ SV. FILIP I JAKOV</t>
  </si>
  <si>
    <t>MALA ULICA BB</t>
  </si>
  <si>
    <t>23207 SV.FILIP I JAKOV</t>
  </si>
  <si>
    <t>03334350</t>
  </si>
  <si>
    <t>1342.</t>
  </si>
  <si>
    <t xml:space="preserve">O.Š. VLADIMIRA NAZORA, NEVIĐANE </t>
  </si>
  <si>
    <t>NEVIĐANE 217</t>
  </si>
  <si>
    <t>23264 NEVIĐANE</t>
  </si>
  <si>
    <t>03311970</t>
  </si>
  <si>
    <t>1343.</t>
  </si>
  <si>
    <t>O.Š. PAKOŠTANE</t>
  </si>
  <si>
    <t>03342409</t>
  </si>
  <si>
    <t>1344.</t>
  </si>
  <si>
    <t>O.Š. OBROVAC</t>
  </si>
  <si>
    <t>BANA JOSIPA JELAČIĆA 13</t>
  </si>
  <si>
    <t>03064409</t>
  </si>
  <si>
    <t>1345.</t>
  </si>
  <si>
    <t>O.Š. PETRA ZORANIĆA, JASENICE</t>
  </si>
  <si>
    <t>P. ZORANIĆA 2</t>
  </si>
  <si>
    <t>03056481</t>
  </si>
  <si>
    <t>1346.</t>
  </si>
  <si>
    <t>O.Š. GALOVAC</t>
  </si>
  <si>
    <t>GALOVAC 175</t>
  </si>
  <si>
    <t>03132056</t>
  </si>
  <si>
    <t>1347.</t>
  </si>
  <si>
    <t>O.Š. STJEPANA RADIĆA, BIBINJE</t>
  </si>
  <si>
    <t>BIBINJE</t>
  </si>
  <si>
    <t>03132064</t>
  </si>
  <si>
    <t>1348.</t>
  </si>
  <si>
    <t>O.Š. NOVIGRAD</t>
  </si>
  <si>
    <t>BUTKA KURJAKOVIĆA 7</t>
  </si>
  <si>
    <t>03141764</t>
  </si>
  <si>
    <t xml:space="preserve">08993869784         </t>
  </si>
  <si>
    <t>1349.</t>
  </si>
  <si>
    <t>O.Š. PETRA ZORANIĆA, NIN</t>
  </si>
  <si>
    <t>JURJA BARAKOVIĆA 24</t>
  </si>
  <si>
    <t>23233 NIN</t>
  </si>
  <si>
    <t>03137562</t>
  </si>
  <si>
    <t xml:space="preserve">03918739947         </t>
  </si>
  <si>
    <t>1350.</t>
  </si>
  <si>
    <t>O.Š. POLIČNIK</t>
  </si>
  <si>
    <t>03112764</t>
  </si>
  <si>
    <t>1351.</t>
  </si>
  <si>
    <t>O.Š. VALENTINA KLARINA, PREKO</t>
  </si>
  <si>
    <t>PUT SV. MIHOVILA 1</t>
  </si>
  <si>
    <t>03141870</t>
  </si>
  <si>
    <t>1352.</t>
  </si>
  <si>
    <t>O.Š. BRAĆE RIBAR, POSEDARJE</t>
  </si>
  <si>
    <t>ŠPORTSKA 3</t>
  </si>
  <si>
    <t>03137554</t>
  </si>
  <si>
    <t>1353.</t>
  </si>
  <si>
    <t>O.Š. STARIGRAD</t>
  </si>
  <si>
    <t>FRANJE TUĐMANA 30</t>
  </si>
  <si>
    <t>23244 STARIGRAD-PAKLENICA</t>
  </si>
  <si>
    <t>03112829</t>
  </si>
  <si>
    <t>1354.</t>
  </si>
  <si>
    <t>O.Š. JURJA BARAKOVIĆA, RAŽANAC</t>
  </si>
  <si>
    <t>RAŽANAC 9</t>
  </si>
  <si>
    <t>03112802</t>
  </si>
  <si>
    <t>1355.</t>
  </si>
  <si>
    <t>O.Š. PETRA LORINIA, SALI</t>
  </si>
  <si>
    <t>SALI</t>
  </si>
  <si>
    <t>03141772</t>
  </si>
  <si>
    <t>1356.</t>
  </si>
  <si>
    <t>O.Š. PRIVLAKA</t>
  </si>
  <si>
    <t>PRIVLAKA</t>
  </si>
  <si>
    <t>03126137</t>
  </si>
  <si>
    <t>1357.</t>
  </si>
  <si>
    <t>O.Š. VLADIMIRA NAZORA, ŠKABRNJA</t>
  </si>
  <si>
    <t>ŠKABRNJA BB</t>
  </si>
  <si>
    <t>03141829</t>
  </si>
  <si>
    <t>1358.</t>
  </si>
  <si>
    <t>O.Š. SUKOŠAN</t>
  </si>
  <si>
    <t>SUKOŠAN  37</t>
  </si>
  <si>
    <t>03132072</t>
  </si>
  <si>
    <t>1359.</t>
  </si>
  <si>
    <t>O.Š. ZEMUNIK, ZEMUNIK DONJI</t>
  </si>
  <si>
    <t>ZEMUNIK DONJI, 1. ULICA 20</t>
  </si>
  <si>
    <t>03112799</t>
  </si>
  <si>
    <t>1360.</t>
  </si>
  <si>
    <t>O.Š. BENKOVAC</t>
  </si>
  <si>
    <t>ANTUNA MIHANOVIĆA 21 B</t>
  </si>
  <si>
    <t>03045382</t>
  </si>
  <si>
    <t>1361.</t>
  </si>
  <si>
    <t>O.Š. NIKOLE TESLE, GRAČAC</t>
  </si>
  <si>
    <t>03312194</t>
  </si>
  <si>
    <t>1362.</t>
  </si>
  <si>
    <t>O.Š. BRAĆE RADIĆ, PRIDRAGA</t>
  </si>
  <si>
    <t>23226 NOVIGRAD DALMATINSKI</t>
  </si>
  <si>
    <t>03141756</t>
  </si>
  <si>
    <t>1363.</t>
  </si>
  <si>
    <t>SREDNJA ŠKOLA BARTULA KAŠIĆA, PAG</t>
  </si>
  <si>
    <t>ANTE STARČEVIĆA 9</t>
  </si>
  <si>
    <t>03088570</t>
  </si>
  <si>
    <t>1364.</t>
  </si>
  <si>
    <t>SREDNJA ŠKOLA BIOGRAD NA MORU</t>
  </si>
  <si>
    <t>AUGUSTA ŠENOE 29</t>
  </si>
  <si>
    <t>03361403</t>
  </si>
  <si>
    <t>1365.</t>
  </si>
  <si>
    <t>SREDNJA ŠKOLA OBROVAC</t>
  </si>
  <si>
    <t>OBALA HRVATSKOG ČASNIKA SENADA ŽUPANA BB</t>
  </si>
  <si>
    <t>03096548</t>
  </si>
  <si>
    <t>1366.</t>
  </si>
  <si>
    <t>GIMNAZIJA FRANJE PETRIĆA, ZADAR</t>
  </si>
  <si>
    <t>OBALA KNEZA TRPIMIRA 26</t>
  </si>
  <si>
    <t>03424634</t>
  </si>
  <si>
    <t>1367.</t>
  </si>
  <si>
    <t>POMORSKA ŠKOLA, ZADAR</t>
  </si>
  <si>
    <t>ANTE KUZMANIĆA 1</t>
  </si>
  <si>
    <t>03141900</t>
  </si>
  <si>
    <t>1368.</t>
  </si>
  <si>
    <t>MEDICINSKA ŠKOLA ANTE KUZMANIĆA, ZADAR</t>
  </si>
  <si>
    <t>DR. FRANJE TUĐMANA 24 G</t>
  </si>
  <si>
    <t>00367176</t>
  </si>
  <si>
    <t xml:space="preserve">00579855113         </t>
  </si>
  <si>
    <t>1369.</t>
  </si>
  <si>
    <t>OBRTNIČKA ŠKOLA GOJKO MATULINA, ZADAR</t>
  </si>
  <si>
    <t>00367168</t>
  </si>
  <si>
    <t>1370.</t>
  </si>
  <si>
    <t>TEHNIČKA ŠKOLA ZADAR</t>
  </si>
  <si>
    <t>NIKOLE TESLE 9 C</t>
  </si>
  <si>
    <t>00395412</t>
  </si>
  <si>
    <t>1371.</t>
  </si>
  <si>
    <t>STRUKOVNA  ŠKOLA VICE VLATKOVIĆ, ZADAR</t>
  </si>
  <si>
    <t>00395404</t>
  </si>
  <si>
    <t>1372.</t>
  </si>
  <si>
    <t>GIMNAZIJA VLADIMIRA NAZORA,  ZADAR</t>
  </si>
  <si>
    <t>PERIVOJ VLADIMIRA NAZORA 3/2</t>
  </si>
  <si>
    <t>00385751</t>
  </si>
  <si>
    <t>1373.</t>
  </si>
  <si>
    <t>GIMNAZIJA JURJA BARAKOVIĆA, ZADAR</t>
  </si>
  <si>
    <t>PERIVOJ VALDIMIRA NAZORA 3</t>
  </si>
  <si>
    <t>00385743</t>
  </si>
  <si>
    <t>1374.</t>
  </si>
  <si>
    <t>PRIRODOSLOVNO GRAFIČKA ŠKOLA ZADAR</t>
  </si>
  <si>
    <t>PERIVOJ VLADIMIRA NAZORA 3/3</t>
  </si>
  <si>
    <t>00385786</t>
  </si>
  <si>
    <t>1375.</t>
  </si>
  <si>
    <t>POLJOPRIVREDNA, PREHRAMBENA I VETERINARSKA ŠKOLA STANKA OŽANIĆA, ZADAR</t>
  </si>
  <si>
    <t>DR. FRANJE TUĐMANA BB</t>
  </si>
  <si>
    <t>00396613</t>
  </si>
  <si>
    <t>1376.</t>
  </si>
  <si>
    <t>ŠKOLA PRIMJENJENE UMJETNOSTI I DIZAJNA, ZADAR</t>
  </si>
  <si>
    <t>00385778</t>
  </si>
  <si>
    <t>1377.</t>
  </si>
  <si>
    <t>EKONOMSKO-BIROTEHNIČKA I TRGOVAČKA ŠKOLA ZADAR</t>
  </si>
  <si>
    <t>ANTUNA GUSTAVA MATOŠA 40</t>
  </si>
  <si>
    <t>00390151</t>
  </si>
  <si>
    <t xml:space="preserve">04405149472         </t>
  </si>
  <si>
    <t>1378.</t>
  </si>
  <si>
    <t>SREDNJOŠKOLSKI ĐAČKI DOM ZADAR</t>
  </si>
  <si>
    <t>OBALA KNEZA BRANIMIRA 10 A</t>
  </si>
  <si>
    <t>03142230</t>
  </si>
  <si>
    <t>1379.</t>
  </si>
  <si>
    <t>HOTELJERSKO TURISTIČKA I UGOSTITELJSKA ŠKOLA  ZADAR</t>
  </si>
  <si>
    <t>00390160</t>
  </si>
  <si>
    <t>1380.</t>
  </si>
  <si>
    <t>SREDNJA ŠKOLA KNEZA BRANIMIRA, BENKOVAC</t>
  </si>
  <si>
    <t>ANTUNA MIHANOVIĆA 19</t>
  </si>
  <si>
    <t>03045412</t>
  </si>
  <si>
    <t>1381.</t>
  </si>
  <si>
    <t>SREDNJA ŠKOLA GRAČAC</t>
  </si>
  <si>
    <t>ŠKOLSKA 8</t>
  </si>
  <si>
    <t>03312224</t>
  </si>
  <si>
    <t xml:space="preserve">03363221827         </t>
  </si>
  <si>
    <t>1382.</t>
  </si>
  <si>
    <t>DOM ZA STARIJE I NEMOĆNE OSOBE ZADAR</t>
  </si>
  <si>
    <t>OBALA KNEZA TRPIMIRA 21</t>
  </si>
  <si>
    <t>03181545</t>
  </si>
  <si>
    <t>1383.</t>
  </si>
  <si>
    <t>1384.</t>
  </si>
  <si>
    <t>01486861</t>
  </si>
  <si>
    <t xml:space="preserve">06187997364         </t>
  </si>
  <si>
    <t>1385.</t>
  </si>
  <si>
    <t>ZAVIČAJNI MUZEJ BENKOVAC</t>
  </si>
  <si>
    <t>OBITELJI BENKOVIĆ 6</t>
  </si>
  <si>
    <t>02424509</t>
  </si>
  <si>
    <t>1386.</t>
  </si>
  <si>
    <t>01493523</t>
  </si>
  <si>
    <t>1387.</t>
  </si>
  <si>
    <t>DJEČJI VRTIĆ BUBA MARA</t>
  </si>
  <si>
    <t>VELEBITSKA 1</t>
  </si>
  <si>
    <t>03521273</t>
  </si>
  <si>
    <t>1388.</t>
  </si>
  <si>
    <t>CENTAR ZA POMOĆ I NJEGU SVETI ANTE BENKOVAC</t>
  </si>
  <si>
    <t>02657058</t>
  </si>
  <si>
    <t>1389.</t>
  </si>
  <si>
    <t>1390.</t>
  </si>
  <si>
    <t>JAVNA VATROGASNA POSTROJBA GRADA BIOGRADA NA MORU</t>
  </si>
  <si>
    <t>SPLITSKA BB</t>
  </si>
  <si>
    <t>01486888</t>
  </si>
  <si>
    <t>1391.</t>
  </si>
  <si>
    <t>ZAVIČAJNI MUZEJ BIOGRAD NA MORU</t>
  </si>
  <si>
    <t>OBALA KRALJA PETRA KREŠIMIRA IV. 22</t>
  </si>
  <si>
    <t>03334368</t>
  </si>
  <si>
    <t>1392.</t>
  </si>
  <si>
    <t>GRADSKA KNJIŽNICA BIOGRAD NA MORU</t>
  </si>
  <si>
    <t>ŠETALIŠTE KNEZA BRANIMIRA 52</t>
  </si>
  <si>
    <t>02237857</t>
  </si>
  <si>
    <t>1393.</t>
  </si>
  <si>
    <t>PUČKO OTVORENO UČILIŠTE BIOGRAD NA MORU</t>
  </si>
  <si>
    <t>03334376</t>
  </si>
  <si>
    <t>1394.</t>
  </si>
  <si>
    <t>DJEČIJI VRTIĆ BIOGRAD</t>
  </si>
  <si>
    <t>MARINA DRŽIĆA 1</t>
  </si>
  <si>
    <t>03311996</t>
  </si>
  <si>
    <t>1395.</t>
  </si>
  <si>
    <t>1396.</t>
  </si>
  <si>
    <t>DJEČJI VRTIĆ MORSKA VILA</t>
  </si>
  <si>
    <t>OBALA KRALJA PETRA KREŠIMIRA 2</t>
  </si>
  <si>
    <t>01272144</t>
  </si>
  <si>
    <t>1397.</t>
  </si>
  <si>
    <t>1398.</t>
  </si>
  <si>
    <t>PUČKO OTVORENO UČILIŠTE OBROVAC</t>
  </si>
  <si>
    <t>OBROVAC BB</t>
  </si>
  <si>
    <t>03043673</t>
  </si>
  <si>
    <t>1399.</t>
  </si>
  <si>
    <t>DJEČJI VRTIĆ OBROVAC</t>
  </si>
  <si>
    <t>IVANE BRLIĆ MAŽURANIĆ 4</t>
  </si>
  <si>
    <t>01440136</t>
  </si>
  <si>
    <t>1400.</t>
  </si>
  <si>
    <t>1401.</t>
  </si>
  <si>
    <t>GRADSKA KNJIŽNICA GRAD PAG</t>
  </si>
  <si>
    <t>OD ŠPITALA</t>
  </si>
  <si>
    <t>01961829</t>
  </si>
  <si>
    <t>1402.</t>
  </si>
  <si>
    <t>CENTAR ZA KULTURU I INFORMACIJE</t>
  </si>
  <si>
    <t>ULICA OD ŠPITALA</t>
  </si>
  <si>
    <t>00608173</t>
  </si>
  <si>
    <t>1403.</t>
  </si>
  <si>
    <t>DJEČJI VRTIĆ PAŠKI MALIŠANI</t>
  </si>
  <si>
    <t>VELEBITSKA 6</t>
  </si>
  <si>
    <t>01493353</t>
  </si>
  <si>
    <t>1404.</t>
  </si>
  <si>
    <t>1405.</t>
  </si>
  <si>
    <t>JAVNA VATROGASNA POSTROJBA GRADA ZADRA</t>
  </si>
  <si>
    <t>PUT MURVICE 24</t>
  </si>
  <si>
    <t>01483994</t>
  </si>
  <si>
    <t>1406.</t>
  </si>
  <si>
    <t>ZNANSTVENA KNJIŽNICA ZADAR</t>
  </si>
  <si>
    <t>ANTE KUZMANIĆA BB</t>
  </si>
  <si>
    <t>03141993</t>
  </si>
  <si>
    <t>1407.</t>
  </si>
  <si>
    <t>STJEPANA RADIĆA 11 B</t>
  </si>
  <si>
    <t>03141985</t>
  </si>
  <si>
    <t>1408.</t>
  </si>
  <si>
    <t>HRVATSKO NARODNO KAZALIŠTE ZADAR</t>
  </si>
  <si>
    <t>ŠIROKA ULICA 8</t>
  </si>
  <si>
    <t>03142078</t>
  </si>
  <si>
    <t>1409.</t>
  </si>
  <si>
    <t>O.Š. STANOVI, ZADAR</t>
  </si>
  <si>
    <t>RINE ARAS 3</t>
  </si>
  <si>
    <t>03134032</t>
  </si>
  <si>
    <t>1410.</t>
  </si>
  <si>
    <t>O.Š. KRUNA KRSTIĆA, ZADAR</t>
  </si>
  <si>
    <t>TRG GOSPE LORETSKE 3</t>
  </si>
  <si>
    <t>03141853</t>
  </si>
  <si>
    <t>1411.</t>
  </si>
  <si>
    <t>O.Š. PETRA PRERADOVIĆA, ZADAR</t>
  </si>
  <si>
    <t>TRHG PETRA PRERADOVIĆA 1</t>
  </si>
  <si>
    <t>03141802</t>
  </si>
  <si>
    <t>1412.</t>
  </si>
  <si>
    <t xml:space="preserve">O.Š. ŠIMUNA KOŽIČIĆA BENJE, ZADAR </t>
  </si>
  <si>
    <t>ASJE PETRIČIĆ 7</t>
  </si>
  <si>
    <t>03112756</t>
  </si>
  <si>
    <t>1413.</t>
  </si>
  <si>
    <t>O.Š. ŠIME BUDINIĆA, ZADAR</t>
  </si>
  <si>
    <t>PUT ŠIMUNOVA 4</t>
  </si>
  <si>
    <t>03141799</t>
  </si>
  <si>
    <t>1414.</t>
  </si>
  <si>
    <t>O.Š. SMILJEVAC</t>
  </si>
  <si>
    <t>IVANA LUCIĆA 47</t>
  </si>
  <si>
    <t>03184838</t>
  </si>
  <si>
    <t xml:space="preserve">08119272607         </t>
  </si>
  <si>
    <t>1415.</t>
  </si>
  <si>
    <t>O.Š. BARTULA KAŠIĆA, ZADAR</t>
  </si>
  <si>
    <t>BRIBIRSKI PRILAZ 2</t>
  </si>
  <si>
    <t>03417476</t>
  </si>
  <si>
    <t xml:space="preserve">07457010076         </t>
  </si>
  <si>
    <t>1416.</t>
  </si>
  <si>
    <t>O.Š. VOŠTARNICA</t>
  </si>
  <si>
    <t>IVANA MEŠTROVIĆA 3</t>
  </si>
  <si>
    <t>03151450</t>
  </si>
  <si>
    <t>1417.</t>
  </si>
  <si>
    <t>O.Š. ZADARSKI OTOCI, ZADAR</t>
  </si>
  <si>
    <t>ŠIBENSKA ULICA 12</t>
  </si>
  <si>
    <t>03441890</t>
  </si>
  <si>
    <t>1418.</t>
  </si>
  <si>
    <t>GLAZBENA ŠKOLA BLAGOJE BERSA,  ZADAR</t>
  </si>
  <si>
    <t>00385760</t>
  </si>
  <si>
    <t>1419.</t>
  </si>
  <si>
    <t xml:space="preserve">LATICA - DJEČJI VRTIĆ ZA DJECU S TEŠKOĆAMA U RAZVOJU </t>
  </si>
  <si>
    <t>KOLOVARE 10</t>
  </si>
  <si>
    <t>01652982</t>
  </si>
  <si>
    <t>1420.</t>
  </si>
  <si>
    <t>BARTULA KAŠIĆA  3/I</t>
  </si>
  <si>
    <t>03132218</t>
  </si>
  <si>
    <t>1421.</t>
  </si>
  <si>
    <t xml:space="preserve">VESLAČKA 1 </t>
  </si>
  <si>
    <t>02056704</t>
  </si>
  <si>
    <t>1422.</t>
  </si>
  <si>
    <t>1423.</t>
  </si>
  <si>
    <t>DJEČJI VRTIĆ LEPTIRIĆI</t>
  </si>
  <si>
    <t xml:space="preserve">BIBINJE BB </t>
  </si>
  <si>
    <t>01456172</t>
  </si>
  <si>
    <t xml:space="preserve">03436201427         </t>
  </si>
  <si>
    <t>1424.</t>
  </si>
  <si>
    <t>1425.</t>
  </si>
  <si>
    <t>1426.</t>
  </si>
  <si>
    <t>JAVNA VATROGASNA POSTROJBA GRAČAC</t>
  </si>
  <si>
    <t>OBROVAČKA 9</t>
  </si>
  <si>
    <t>01486438</t>
  </si>
  <si>
    <t>1427.</t>
  </si>
  <si>
    <t>KNJIŽNICA I ČITAONICA GRAČAC</t>
  </si>
  <si>
    <t>DR. MILE BUDAKA</t>
  </si>
  <si>
    <t>01614738</t>
  </si>
  <si>
    <t>1428.</t>
  </si>
  <si>
    <t>DJEČJI VRTIĆ BALTAZAR</t>
  </si>
  <si>
    <t>01416081</t>
  </si>
  <si>
    <t xml:space="preserve">08218410574         </t>
  </si>
  <si>
    <t>1429.</t>
  </si>
  <si>
    <t>1430.</t>
  </si>
  <si>
    <t>1431.</t>
  </si>
  <si>
    <t>NARODNA KNJIŽNICA KALI</t>
  </si>
  <si>
    <t>TRG MARNJIVE 23</t>
  </si>
  <si>
    <t>01616382</t>
  </si>
  <si>
    <t>1432.</t>
  </si>
  <si>
    <t>DJEČJI VRTIĆ SRDELICA</t>
  </si>
  <si>
    <t>ULICA SVETOG LOVRE 16</t>
  </si>
  <si>
    <t>01457195</t>
  </si>
  <si>
    <t>1433.</t>
  </si>
  <si>
    <t>1434.</t>
  </si>
  <si>
    <t>OPĆINSKA KNJIŽNICA ŠIME ŠUGAROV IVANOV</t>
  </si>
  <si>
    <t>BARTULA KAŠIĆA 10</t>
  </si>
  <si>
    <t>02318865</t>
  </si>
  <si>
    <t>1435.</t>
  </si>
  <si>
    <t>1436.</t>
  </si>
  <si>
    <t>DJEČJI VRTIĆ MANULICA</t>
  </si>
  <si>
    <t>KUKLJICA BB</t>
  </si>
  <si>
    <t>01924915</t>
  </si>
  <si>
    <t>1437.</t>
  </si>
  <si>
    <t>1438.</t>
  </si>
  <si>
    <t>1439.</t>
  </si>
  <si>
    <t>KNJIŽNICA I ČITAONICA NOVIGRAD</t>
  </si>
  <si>
    <t>STJEPANA RADIĆA BB</t>
  </si>
  <si>
    <t>02271745</t>
  </si>
  <si>
    <t>1440.</t>
  </si>
  <si>
    <t>1441.</t>
  </si>
  <si>
    <t>DJEĆJI VRTIĆ GRDELIN</t>
  </si>
  <si>
    <t>PETRA ZRINSKOG</t>
  </si>
  <si>
    <t>01472208</t>
  </si>
  <si>
    <t>1442.</t>
  </si>
  <si>
    <t>1443.</t>
  </si>
  <si>
    <t>1444.</t>
  </si>
  <si>
    <t>1445.</t>
  </si>
  <si>
    <t>DJEČJI VRTIĆ ZVONČIĆ</t>
  </si>
  <si>
    <t>POLIČNIK BB</t>
  </si>
  <si>
    <t>02046687</t>
  </si>
  <si>
    <t>1446.</t>
  </si>
  <si>
    <t>1447.</t>
  </si>
  <si>
    <t>DJEČJI VRTIĆ CVRČAK</t>
  </si>
  <si>
    <t>02792583</t>
  </si>
  <si>
    <t>1448.</t>
  </si>
  <si>
    <t>1449.</t>
  </si>
  <si>
    <t>DJEČJI VRTIĆ POVLJANKSI TIĆI</t>
  </si>
  <si>
    <t>TRG JOSIPA BANA JELAČIĆA 19</t>
  </si>
  <si>
    <t>01922483</t>
  </si>
  <si>
    <t>1450.</t>
  </si>
  <si>
    <t>1451.</t>
  </si>
  <si>
    <t xml:space="preserve">DJEČJI VRTIĆ LASTAVICA </t>
  </si>
  <si>
    <t>PREKO  BB</t>
  </si>
  <si>
    <t xml:space="preserve">23273 PREKO </t>
  </si>
  <si>
    <t>01445952</t>
  </si>
  <si>
    <t>1452.</t>
  </si>
  <si>
    <t>1453.</t>
  </si>
  <si>
    <t>DJEČJI VRTIĆ SABUNIĆ PRIVLAKA</t>
  </si>
  <si>
    <t>01514873</t>
  </si>
  <si>
    <t>1454.</t>
  </si>
  <si>
    <t>1455.</t>
  </si>
  <si>
    <t>KNJIŽNICA JURJA BARAKOVIĆA  RAŽANAC</t>
  </si>
  <si>
    <t>02335301</t>
  </si>
  <si>
    <t>04227603811</t>
  </si>
  <si>
    <t>1456.</t>
  </si>
  <si>
    <t>1457.</t>
  </si>
  <si>
    <t>HRVATSKA KNJIŽNICA I ČITAONICA SALI</t>
  </si>
  <si>
    <t>01583387</t>
  </si>
  <si>
    <t>1458.</t>
  </si>
  <si>
    <t>DJEČJI VRTIĆ ORKULICE</t>
  </si>
  <si>
    <t>SALI BB</t>
  </si>
  <si>
    <t>01677594</t>
  </si>
  <si>
    <t>1459.</t>
  </si>
  <si>
    <t>1460.</t>
  </si>
  <si>
    <t>DJEČJI VRTIĆ STANKOVCI</t>
  </si>
  <si>
    <t>01815920</t>
  </si>
  <si>
    <t>1461.</t>
  </si>
  <si>
    <t>1462.</t>
  </si>
  <si>
    <t>DJEČJI VRTIĆ OSMJEH</t>
  </si>
  <si>
    <t>JURJA BARAKOVIĆA BB</t>
  </si>
  <si>
    <t>23244 STARIGRAD PAKLENICA</t>
  </si>
  <si>
    <t>02702347</t>
  </si>
  <si>
    <t>1463.</t>
  </si>
  <si>
    <t>1464.</t>
  </si>
  <si>
    <t>DJEČJI VRTIĆ ZLATNA LUČICA</t>
  </si>
  <si>
    <t>M.GRDOVIĆA 6</t>
  </si>
  <si>
    <t>01663518</t>
  </si>
  <si>
    <t>1465.</t>
  </si>
  <si>
    <t>1466.</t>
  </si>
  <si>
    <t>DJEČJI VRTIĆ CVIT</t>
  </si>
  <si>
    <t>IVANA DANILA BB</t>
  </si>
  <si>
    <t>01176471</t>
  </si>
  <si>
    <t>1467.</t>
  </si>
  <si>
    <t>1468.</t>
  </si>
  <si>
    <t>DJEČJI VRTIĆ MARKUŠICA</t>
  </si>
  <si>
    <t>PUT ŠKARA 1</t>
  </si>
  <si>
    <t>04153715</t>
  </si>
  <si>
    <t>1469.</t>
  </si>
  <si>
    <t>1470.</t>
  </si>
  <si>
    <t>DJEČJI VRTIĆ ČOK</t>
  </si>
  <si>
    <t>TKON BB</t>
  </si>
  <si>
    <t>01739972</t>
  </si>
  <si>
    <t>1471.</t>
  </si>
  <si>
    <t>1472.</t>
  </si>
  <si>
    <t>DJEČJI VRTIĆ SMJEŠKO</t>
  </si>
  <si>
    <t xml:space="preserve">BORISA KRNČEVIĆA 56 </t>
  </si>
  <si>
    <t>02058952</t>
  </si>
  <si>
    <t>1473.</t>
  </si>
  <si>
    <t>1474.</t>
  </si>
  <si>
    <t>DJEČJI VRTIĆ VRŠKA VILA</t>
  </si>
  <si>
    <t>02248590</t>
  </si>
  <si>
    <t>1475.</t>
  </si>
  <si>
    <t>1476.</t>
  </si>
  <si>
    <t>JAVNA USTANOVA DJEČJI VRTIĆ ZVJEZDICE</t>
  </si>
  <si>
    <t>02491346</t>
  </si>
  <si>
    <t>1477.</t>
  </si>
  <si>
    <t>1478.</t>
  </si>
  <si>
    <t>POLIKLINIKA ZA REHABILITACIJU SLUŠANJA I GOVORA SUVAG OSIJEK</t>
  </si>
  <si>
    <t>JOSIPA JURJA STROSSMAYERA 6</t>
  </si>
  <si>
    <t>03367606</t>
  </si>
  <si>
    <t>1479.</t>
  </si>
  <si>
    <t>ZAVOD ZA HITNU MEDICINU OSJEČKO-BARANJSKE ŽUPANIJE</t>
  </si>
  <si>
    <t>JOSIPA HUTTLERA 2</t>
  </si>
  <si>
    <t>03361799</t>
  </si>
  <si>
    <t>1480.</t>
  </si>
  <si>
    <t>ZAVOD ZA JAVNO ZDRAVSTVO OSJEČKO-BARANJSKE ŽUPANIJE</t>
  </si>
  <si>
    <t>FRANJE KREŽME 1</t>
  </si>
  <si>
    <t>03018792</t>
  </si>
  <si>
    <t>1481.</t>
  </si>
  <si>
    <t>OPĆA BOLNICA NAŠICE</t>
  </si>
  <si>
    <t>BANA JOSIPA JELAČIĆA 6</t>
  </si>
  <si>
    <t>00627291</t>
  </si>
  <si>
    <t>1482.</t>
  </si>
  <si>
    <t>DOM ZDRAVLJA NAŠICE</t>
  </si>
  <si>
    <t>BANA JOSIPA JELAČIĆA 10</t>
  </si>
  <si>
    <t>00627305</t>
  </si>
  <si>
    <t xml:space="preserve">03460102126         </t>
  </si>
  <si>
    <t>1483.</t>
  </si>
  <si>
    <t>DOM ZDRAVLJA BELI MANASTIR</t>
  </si>
  <si>
    <t>03340783</t>
  </si>
  <si>
    <t xml:space="preserve">04778716086         </t>
  </si>
  <si>
    <t>1484.</t>
  </si>
  <si>
    <t>DOM ZDRAVLJA VALPOVO</t>
  </si>
  <si>
    <t>KRALJA PETRA KREŠIMIRA IV. 4</t>
  </si>
  <si>
    <t>03030458</t>
  </si>
  <si>
    <t>1485.</t>
  </si>
  <si>
    <t>DOM ZDRAVLJA DONJI MIHOLJAC</t>
  </si>
  <si>
    <t>TRG ANTE STARČEVIĆA 25</t>
  </si>
  <si>
    <t>03034780</t>
  </si>
  <si>
    <t>1486.</t>
  </si>
  <si>
    <t>DOM ZDRAVLJA OSIJEK</t>
  </si>
  <si>
    <t>PARK KRALJA PETRA KREŠIMIRA IV. 6</t>
  </si>
  <si>
    <t>03018784</t>
  </si>
  <si>
    <t>1487.</t>
  </si>
  <si>
    <t>DOM ZDRAVLJA ĐAKOVO</t>
  </si>
  <si>
    <t>03011496</t>
  </si>
  <si>
    <t>1488.</t>
  </si>
  <si>
    <t>CENTAR ZA PROFESIONALNU REHABILITACIJU</t>
  </si>
  <si>
    <t>TADIJE SMIČIKLASA 2</t>
  </si>
  <si>
    <t>03021866</t>
  </si>
  <si>
    <t>1489.</t>
  </si>
  <si>
    <t>MUZEJ LIKOVNIH UMJETNOSTI OSIJEK</t>
  </si>
  <si>
    <t>EUROPSKA AVENIJA 9</t>
  </si>
  <si>
    <t>03014215</t>
  </si>
  <si>
    <t>1490.</t>
  </si>
  <si>
    <t>JAVNA USTANOVA AGENCIJA ZA UPRAVLJANJE ZAŠTIĆENIM PRIRODNIM VRIJEDNOSTIMA OSJEČKO-BARANJSKE ŽUPANIJE</t>
  </si>
  <si>
    <t>KAPUCINSKA 40</t>
  </si>
  <si>
    <t>02106604</t>
  </si>
  <si>
    <t>1491.</t>
  </si>
  <si>
    <t>JAVNA USTANOVA ZAVOD ZA PROSTORNO UREĐENJE OSJEČKO-BARANJSKE ŽUPANIJE</t>
  </si>
  <si>
    <t>EUROPSKE AVENIJE 11</t>
  </si>
  <si>
    <t>02427320</t>
  </si>
  <si>
    <t>1492.</t>
  </si>
  <si>
    <t>ZAVOD ZA INFORMATIKU, OSIJEK</t>
  </si>
  <si>
    <t>01157302</t>
  </si>
  <si>
    <t>1493.</t>
  </si>
  <si>
    <t>O.Š. POPOVAC</t>
  </si>
  <si>
    <t>VLADIMIRA NAZORA  26</t>
  </si>
  <si>
    <t>03305694</t>
  </si>
  <si>
    <t>1494.</t>
  </si>
  <si>
    <t>O.Š. MATIJA GUBEC, MAGADENOVAC</t>
  </si>
  <si>
    <t>03034704</t>
  </si>
  <si>
    <t>1495.</t>
  </si>
  <si>
    <t>O.Š. AUGUSTA HARAMBAŠIĆA, DONJI MIHOLJAC</t>
  </si>
  <si>
    <t>PRILAZ STADIONU 1</t>
  </si>
  <si>
    <t>01504673</t>
  </si>
  <si>
    <t>1496.</t>
  </si>
  <si>
    <t>O.Š. BUDROVCI</t>
  </si>
  <si>
    <t>GUPČEV TRG 8</t>
  </si>
  <si>
    <t>03011232</t>
  </si>
  <si>
    <t>1497.</t>
  </si>
  <si>
    <t>O.Š. IVANA GORANA KOVAČIĆA, ĐAKOVO</t>
  </si>
  <si>
    <t>03011143</t>
  </si>
  <si>
    <t>1498.</t>
  </si>
  <si>
    <t>O.Š. VLADIMIRA NAZORA, ĐAKOVO</t>
  </si>
  <si>
    <t>03011151</t>
  </si>
  <si>
    <t>1499.</t>
  </si>
  <si>
    <t>O.Š. JOSIPA ANTUNA ČOLNIĆA, ĐAKOVO</t>
  </si>
  <si>
    <t>TRG NIKOLE ŠUBIĆA ZRINSKOG 4</t>
  </si>
  <si>
    <t>03386180</t>
  </si>
  <si>
    <t>1500.</t>
  </si>
  <si>
    <t>O.Š. ĐAKOVAČKI SELCI</t>
  </si>
  <si>
    <t>BANA JOSIPA JELAČIĆA 9</t>
  </si>
  <si>
    <t>31415 SELCI ĐAKOVAČKI</t>
  </si>
  <si>
    <t>03011135</t>
  </si>
  <si>
    <t>1501.</t>
  </si>
  <si>
    <t>O.Š. GORJANI</t>
  </si>
  <si>
    <t>BOLOKAN 20</t>
  </si>
  <si>
    <t>03011208</t>
  </si>
  <si>
    <t>1502.</t>
  </si>
  <si>
    <t>O.Š. SILVIJA STRAHIMIRA KRANJČEVIĆA, LEVANJSKA VAROŠ</t>
  </si>
  <si>
    <t>GLAVNA 62</t>
  </si>
  <si>
    <t>03011224</t>
  </si>
  <si>
    <t>1503.</t>
  </si>
  <si>
    <t>O.Š. MATIJA GUBEC, PIŠKOREVCI</t>
  </si>
  <si>
    <t>PREOBRAŽENSKI TRG 11</t>
  </si>
  <si>
    <t>31417 PIŠKOREVCI</t>
  </si>
  <si>
    <t>03011194</t>
  </si>
  <si>
    <t>1504.</t>
  </si>
  <si>
    <t>O.Š. JOSIPA KOZARCA, SEMELJCI</t>
  </si>
  <si>
    <t>ŠKOLSKA 21</t>
  </si>
  <si>
    <t>03011259</t>
  </si>
  <si>
    <t>1505.</t>
  </si>
  <si>
    <t>O.Š. JOSIPA JURJA STROSSMAYERA, TRNAVA</t>
  </si>
  <si>
    <t>03011216</t>
  </si>
  <si>
    <t>1506.</t>
  </si>
  <si>
    <t>O.Š. LUKE BOTIĆA, VIŠKOVCI</t>
  </si>
  <si>
    <t>OMLADINSKA 4</t>
  </si>
  <si>
    <t>03011160</t>
  </si>
  <si>
    <t>1507.</t>
  </si>
  <si>
    <t>O.Š. DRENJE</t>
  </si>
  <si>
    <t>LJUDEVITA GAJA 28</t>
  </si>
  <si>
    <t>03011178</t>
  </si>
  <si>
    <t>1508.</t>
  </si>
  <si>
    <t>O.Š. DORE PEJAČEVIĆ, NAŠICE</t>
  </si>
  <si>
    <t>AUGUSTA CESARCA 18</t>
  </si>
  <si>
    <t>03120457</t>
  </si>
  <si>
    <t>1509.</t>
  </si>
  <si>
    <t>O.Š. IVANE BRLIĆ-MAŽURANIĆ, KOŠKA</t>
  </si>
  <si>
    <t>TRG DR. FRANJE TUĐMANA 5</t>
  </si>
  <si>
    <t>03103927</t>
  </si>
  <si>
    <t>1510.</t>
  </si>
  <si>
    <t>O.Š. JSSIPA JURJA STROSSMAYERA, ĐURĐENOVAC</t>
  </si>
  <si>
    <t>03103889</t>
  </si>
  <si>
    <t>1511.</t>
  </si>
  <si>
    <t>O.Š. HINKA JUHNA, PODGORAČ</t>
  </si>
  <si>
    <t>HINKA JUHNA 8</t>
  </si>
  <si>
    <t>03103935</t>
  </si>
  <si>
    <t>1512.</t>
  </si>
  <si>
    <t>O.Š. VLADIMIRA NAZORA, FERIČANCI</t>
  </si>
  <si>
    <t>TRG MATIJE GUPCA 9</t>
  </si>
  <si>
    <t>03103897</t>
  </si>
  <si>
    <t>1513.</t>
  </si>
  <si>
    <t>O.Š. IVANA BRNJIKA SLOVAKA, JELISAVAC</t>
  </si>
  <si>
    <t>IVANA BRNJIKA SLOVAKA 37</t>
  </si>
  <si>
    <t>31225 JELISAVAC</t>
  </si>
  <si>
    <t>03103919</t>
  </si>
  <si>
    <t>1514.</t>
  </si>
  <si>
    <t>O.Š. ANTUNOVAC</t>
  </si>
  <si>
    <t>ŠKOLSKA 15</t>
  </si>
  <si>
    <t>03013847</t>
  </si>
  <si>
    <t>1515.</t>
  </si>
  <si>
    <t>O.Š. VLADIMIRA NAZORA, ČEPIN</t>
  </si>
  <si>
    <t>KALNIČKA 17</t>
  </si>
  <si>
    <t>03013723</t>
  </si>
  <si>
    <t>1516.</t>
  </si>
  <si>
    <t>O.Š. MATE LOVRAKA, VLADISLAVCI</t>
  </si>
  <si>
    <t>31404 VLADISLAVCI</t>
  </si>
  <si>
    <t>03021530</t>
  </si>
  <si>
    <t>1517.</t>
  </si>
  <si>
    <t>O.Š. MILKA CEPELIĆA, VUKA</t>
  </si>
  <si>
    <t>MILKA CEPELIĆA 1</t>
  </si>
  <si>
    <t>03013740</t>
  </si>
  <si>
    <t>1518.</t>
  </si>
  <si>
    <t>O.Š. MIROSLAVA KRLEŽE, ČEPIN</t>
  </si>
  <si>
    <t>KRALJA ZVONIMIRA 100</t>
  </si>
  <si>
    <t>03013758</t>
  </si>
  <si>
    <t>1519.</t>
  </si>
  <si>
    <t>O.Š. IVANE BRLIĆ-MAŽURANIĆ, STRZIVOJNA</t>
  </si>
  <si>
    <t>BRAĆE RADIĆA 166</t>
  </si>
  <si>
    <t>03053601</t>
  </si>
  <si>
    <t>1520.</t>
  </si>
  <si>
    <t>O.Š. IVANA KUKULJEVIĆA, BELIŠĆE</t>
  </si>
  <si>
    <t>KRALJA TOMISLAVA 196</t>
  </si>
  <si>
    <t>03029972</t>
  </si>
  <si>
    <t>1521.</t>
  </si>
  <si>
    <t>O.Š. BRATOLJUBA KLAIĆA, BIZOVAC</t>
  </si>
  <si>
    <t>ULICA DR. FRANJE TUĐMANA 1</t>
  </si>
  <si>
    <t>03030008</t>
  </si>
  <si>
    <t>1522.</t>
  </si>
  <si>
    <t>O.Š. PETRIJEVCI</t>
  </si>
  <si>
    <t>REPUBLIKE 110 A</t>
  </si>
  <si>
    <t>03030016</t>
  </si>
  <si>
    <t xml:space="preserve">02643029195         </t>
  </si>
  <si>
    <t>1523.</t>
  </si>
  <si>
    <t>O.Š. MATIJE PETRA KATANČIĆA, VALPOVO</t>
  </si>
  <si>
    <t>IVE LOLE RIBARA 3</t>
  </si>
  <si>
    <t>03029999</t>
  </si>
  <si>
    <t xml:space="preserve">04102082761         </t>
  </si>
  <si>
    <t>1524.</t>
  </si>
  <si>
    <t>O.Š. JOSIPA KOZARCA, JOSIPOVAC PUNITOVAČKI</t>
  </si>
  <si>
    <t>BRAĆE BANAS 2</t>
  </si>
  <si>
    <t>31424 JOSIPOVAC PUNITOVAČKI</t>
  </si>
  <si>
    <t>03011186</t>
  </si>
  <si>
    <t>1525.</t>
  </si>
  <si>
    <t>O.Š. LADIMIREVCI</t>
  </si>
  <si>
    <t>ĐUKE MARIČIĆA 21</t>
  </si>
  <si>
    <t>01089978</t>
  </si>
  <si>
    <t>1526.</t>
  </si>
  <si>
    <t>O.Š. ŠEĆERANA , BELI MANASTIR</t>
  </si>
  <si>
    <t>ŽRTAVA DOMOVINSKOG RATA 27</t>
  </si>
  <si>
    <t>03357368</t>
  </si>
  <si>
    <t>1527.</t>
  </si>
  <si>
    <t>O.Š. JAGODNJAK</t>
  </si>
  <si>
    <t>BORISA KIDRIČA 57</t>
  </si>
  <si>
    <t>03305708</t>
  </si>
  <si>
    <t>1528.</t>
  </si>
  <si>
    <t>O.Š. ZMAJEVAC</t>
  </si>
  <si>
    <t>SPORTSKA 2A</t>
  </si>
  <si>
    <t>31307 ZMAJEVAC</t>
  </si>
  <si>
    <t>00801674</t>
  </si>
  <si>
    <t>1529.</t>
  </si>
  <si>
    <t>O.Š. BILJE</t>
  </si>
  <si>
    <t>03305651</t>
  </si>
  <si>
    <t>1530.</t>
  </si>
  <si>
    <t>O.Š. ERNESTINOVO</t>
  </si>
  <si>
    <t>03013707</t>
  </si>
  <si>
    <t>1531.</t>
  </si>
  <si>
    <t>O.Š. ANTE STARČEVIĆA, VILJEVO</t>
  </si>
  <si>
    <t>01138766</t>
  </si>
  <si>
    <t>1532.</t>
  </si>
  <si>
    <t>O.Š. DR. FRANJE TUĐMANA, BELI MANASTIR</t>
  </si>
  <si>
    <t>SV.MARTINA 16</t>
  </si>
  <si>
    <t>03305724</t>
  </si>
  <si>
    <t>1533.</t>
  </si>
  <si>
    <t>O.Š. ČEMINAC</t>
  </si>
  <si>
    <t>KOLODVORSKA 48</t>
  </si>
  <si>
    <t>03305635</t>
  </si>
  <si>
    <t>1534.</t>
  </si>
  <si>
    <t>O.Š. KNEŽEVI VINOGRADI</t>
  </si>
  <si>
    <t>GLAVNA 44</t>
  </si>
  <si>
    <t>31309 KN.VINOGRADI</t>
  </si>
  <si>
    <t>03305686</t>
  </si>
  <si>
    <t>1535.</t>
  </si>
  <si>
    <t>O.Š. LUG</t>
  </si>
  <si>
    <t>ŠKOLSKA 6</t>
  </si>
  <si>
    <t>31328 LUG</t>
  </si>
  <si>
    <t>01383531</t>
  </si>
  <si>
    <t>1536.</t>
  </si>
  <si>
    <t>O.Š. DRAŽ</t>
  </si>
  <si>
    <t>IVE LOLE RIBARA 1</t>
  </si>
  <si>
    <t>31305 DRAŽ</t>
  </si>
  <si>
    <t>03305732</t>
  </si>
  <si>
    <t>1537.</t>
  </si>
  <si>
    <t>O.Š. DARDA</t>
  </si>
  <si>
    <t>03305678</t>
  </si>
  <si>
    <t>1538.</t>
  </si>
  <si>
    <t>O.Š. LASLOVO</t>
  </si>
  <si>
    <t>31214 LASLOVO</t>
  </si>
  <si>
    <t>03013812</t>
  </si>
  <si>
    <t>1539.</t>
  </si>
  <si>
    <t>O.Š. DALJ</t>
  </si>
  <si>
    <t>31226 DALJ</t>
  </si>
  <si>
    <t>03013766</t>
  </si>
  <si>
    <t>1540.</t>
  </si>
  <si>
    <t>O.Š. BIJELO BRDO</t>
  </si>
  <si>
    <t>NIKOLE TESLE 71</t>
  </si>
  <si>
    <t>31204 BIJELO BRDO</t>
  </si>
  <si>
    <t>03021521</t>
  </si>
  <si>
    <t>1541.</t>
  </si>
  <si>
    <t>O.Š. HRVATSKI SOKOL, PODGAJCI PODRAVSKI</t>
  </si>
  <si>
    <t>VLADIMIRA NAZORA 185</t>
  </si>
  <si>
    <t>31552 PODGAJCI PODRAVSKI</t>
  </si>
  <si>
    <t>01504371</t>
  </si>
  <si>
    <t>1542.</t>
  </si>
  <si>
    <t>O.Š. KRALJA TOMISLAVA , NAŠICE</t>
  </si>
  <si>
    <t>01672525</t>
  </si>
  <si>
    <t>1543.</t>
  </si>
  <si>
    <t>O.Š. SATNICA ĐAKOVAČKA</t>
  </si>
  <si>
    <t>04247230</t>
  </si>
  <si>
    <t>1544.</t>
  </si>
  <si>
    <t>O.G.Š. KONTESA DORA</t>
  </si>
  <si>
    <t>DORE PEJAČEVIĆ 2</t>
  </si>
  <si>
    <t>02308169</t>
  </si>
  <si>
    <t>1545.</t>
  </si>
  <si>
    <t>GLAZBENA ŠKOLA FRANJE KUHAČA, OSIJEK</t>
  </si>
  <si>
    <t>TRG.SV.TROJSTVA 1</t>
  </si>
  <si>
    <t>03415635</t>
  </si>
  <si>
    <t>1546.</t>
  </si>
  <si>
    <t>UMJETNIČKA ŠKOLA BELI MANASTIR</t>
  </si>
  <si>
    <t>02403030</t>
  </si>
  <si>
    <t>1547.</t>
  </si>
  <si>
    <t>GIMNAZIJA BELI MANASTIR</t>
  </si>
  <si>
    <t>01379933</t>
  </si>
  <si>
    <t>1548.</t>
  </si>
  <si>
    <t>SREDNJA ŠKOLA DONJI MIHOLJAC</t>
  </si>
  <si>
    <t>VUKOVARSKA 84</t>
  </si>
  <si>
    <t>03034739</t>
  </si>
  <si>
    <t xml:space="preserve">04017904699         </t>
  </si>
  <si>
    <t>1549.</t>
  </si>
  <si>
    <t>SREDNJA ŠKOLA JOSIPA KOZARCA, ĐURĐENOVAC</t>
  </si>
  <si>
    <t>03103943</t>
  </si>
  <si>
    <t xml:space="preserve">03533701885         </t>
  </si>
  <si>
    <t>1550.</t>
  </si>
  <si>
    <t>SREDNJA ŠKOLA ISIDORA KRŠNJAVOG, NAŠICE</t>
  </si>
  <si>
    <t>AUGUSTA CESARCA 20</t>
  </si>
  <si>
    <t>03103951</t>
  </si>
  <si>
    <t>1551.</t>
  </si>
  <si>
    <t>ELEKTROTEHNIČKA I PROMETNA ŠKOLA OSIJEK</t>
  </si>
  <si>
    <t>ISTARSKA 3</t>
  </si>
  <si>
    <t>00338770</t>
  </si>
  <si>
    <t>1552.</t>
  </si>
  <si>
    <t>PRVA GIMNAZIJA OSIJEK</t>
  </si>
  <si>
    <t>ŽUPANIJSKA 4</t>
  </si>
  <si>
    <t>00240648</t>
  </si>
  <si>
    <t>1553.</t>
  </si>
  <si>
    <t>POLJOPRIVREDNA I VETERINARSKA ŠKOLA OSIJEK</t>
  </si>
  <si>
    <t>JADROVSKA 20</t>
  </si>
  <si>
    <t xml:space="preserve"> 31000 OSIJEK</t>
  </si>
  <si>
    <t>03383482</t>
  </si>
  <si>
    <t>1554.</t>
  </si>
  <si>
    <t>GRADITELJSKO-GEODETSKA ŠKOLA OSIJEK</t>
  </si>
  <si>
    <t>DRINSKA 16A</t>
  </si>
  <si>
    <t>03021599</t>
  </si>
  <si>
    <t>1555.</t>
  </si>
  <si>
    <t>TEHNIČKA ŠKOLA I PRIRODOSLOVNA GIMNAZIJA RUĐERA BOŠKOVIĆA, OSIJEK</t>
  </si>
  <si>
    <t>VUKOVARSKA 209</t>
  </si>
  <si>
    <t>00302708</t>
  </si>
  <si>
    <t>1556.</t>
  </si>
  <si>
    <t>EKONOMSKA I UPRAVNA ŠKOLA OSIJEK</t>
  </si>
  <si>
    <t>TRG SV.TROJSTVA 4</t>
  </si>
  <si>
    <t>03374246</t>
  </si>
  <si>
    <t>1557.</t>
  </si>
  <si>
    <t>UGOSTITELJSKO-TURISTIČKA ŠKOLA OSIJEK</t>
  </si>
  <si>
    <t>MATIJE GUPCA 61</t>
  </si>
  <si>
    <t>03021564</t>
  </si>
  <si>
    <t>1558.</t>
  </si>
  <si>
    <t>OBRTNIČKA ŠKOLA OSIJEK</t>
  </si>
  <si>
    <t>TRG BANA JOSIPA JELAČIĆA 24</t>
  </si>
  <si>
    <t>03014126</t>
  </si>
  <si>
    <t>1559.</t>
  </si>
  <si>
    <t>TRGOVAČKA I KOMERCIJALNA ŠKOLA DAVOR MILAS, OSIJEK</t>
  </si>
  <si>
    <t>GUNDULIĆEVA 38</t>
  </si>
  <si>
    <t>03014045</t>
  </si>
  <si>
    <t>1560.</t>
  </si>
  <si>
    <t>ŠKOLA PRIMIJENJENE UMJETNOSTI I DIZAJNA OSIJEK</t>
  </si>
  <si>
    <t>KRBAVSKA BB</t>
  </si>
  <si>
    <t>03014169</t>
  </si>
  <si>
    <t xml:space="preserve">09179210440         </t>
  </si>
  <si>
    <t>1561.</t>
  </si>
  <si>
    <t>SREDNJA ŠKOLA VALPOVO</t>
  </si>
  <si>
    <t>03030024</t>
  </si>
  <si>
    <t>1562.</t>
  </si>
  <si>
    <t>STROJARSKA TEHNIČKA ŠKOLA OSIJEK</t>
  </si>
  <si>
    <t>00338761</t>
  </si>
  <si>
    <t>1563.</t>
  </si>
  <si>
    <t>DRUGA GIMNAZIJA OSIJEK</t>
  </si>
  <si>
    <t>KAMILA FIRINGERA 5</t>
  </si>
  <si>
    <t>00240656</t>
  </si>
  <si>
    <t>1564.</t>
  </si>
  <si>
    <t>TREĆA GIMNAZIJA OSIJEK</t>
  </si>
  <si>
    <t>KAMILA FIRINGERA 14</t>
  </si>
  <si>
    <t>00240664</t>
  </si>
  <si>
    <t>1565.</t>
  </si>
  <si>
    <t>MEDICINSKA ŠKOLA OSIJEK</t>
  </si>
  <si>
    <t>00302716</t>
  </si>
  <si>
    <t>1566.</t>
  </si>
  <si>
    <t>EKONOMSKA ŠKOLA BRAĆA RADIĆ, ĐAKOVO</t>
  </si>
  <si>
    <t>VIJENAC KARDINALA ALOJZIJA STEPINCA 11</t>
  </si>
  <si>
    <t>00265837</t>
  </si>
  <si>
    <t>1567.</t>
  </si>
  <si>
    <t>GIMNAZIJA ANTUNA GUSTAVA MATOŠA, ĐAKOVO</t>
  </si>
  <si>
    <t>00265829</t>
  </si>
  <si>
    <t>1568.</t>
  </si>
  <si>
    <t>SREDNJA STRUKOVNA ŠKOLA ANTUNA HORVATA, ĐAKOVO</t>
  </si>
  <si>
    <t>00265802</t>
  </si>
  <si>
    <t>1569.</t>
  </si>
  <si>
    <t>ŠKOLA ZA OSPOSOBLJAVANJE I OBRAZOVANJE VINKO BEK, OSIJEK</t>
  </si>
  <si>
    <t>VINKOVAČKA 3</t>
  </si>
  <si>
    <t>03014436</t>
  </si>
  <si>
    <t>1570.</t>
  </si>
  <si>
    <t>PRVA SREDNJA ŠKOLA BELI MANASTIR</t>
  </si>
  <si>
    <t>01379941</t>
  </si>
  <si>
    <t xml:space="preserve">04249161856         </t>
  </si>
  <si>
    <t>1571.</t>
  </si>
  <si>
    <t>DRUGA SREDNJA ŠKOLA BELI MANASTIR</t>
  </si>
  <si>
    <t>01379968</t>
  </si>
  <si>
    <t>1572.</t>
  </si>
  <si>
    <t>SREDNJA ŠKOLA DALJ</t>
  </si>
  <si>
    <t>BRAĆE RADIĆA 7</t>
  </si>
  <si>
    <t>01379950</t>
  </si>
  <si>
    <t>1573.</t>
  </si>
  <si>
    <t>UČENIČKI DOM HRVATSKOG RADIŠE, OSIJEK</t>
  </si>
  <si>
    <t>ZAGREBAČKA 2A</t>
  </si>
  <si>
    <t>03014401</t>
  </si>
  <si>
    <t>1574.</t>
  </si>
  <si>
    <t>SREDNJOŠKOSLI ĐAČKI DOM OSIJEK</t>
  </si>
  <si>
    <t>03021629</t>
  </si>
  <si>
    <t>1575.</t>
  </si>
  <si>
    <t>DOM ZA STARIJE I NEMOČNE OSOBE ĐAKOVO</t>
  </si>
  <si>
    <t>PETRA PRERADOVIĆA 2A</t>
  </si>
  <si>
    <t>03363686</t>
  </si>
  <si>
    <t>1576.</t>
  </si>
  <si>
    <t>DOM ZA STARIJE I NEMOĆNE OSOBE OSIJEK</t>
  </si>
  <si>
    <t>DRINSKA 10</t>
  </si>
  <si>
    <t>03014444</t>
  </si>
  <si>
    <t>1577.</t>
  </si>
  <si>
    <t>DOM ZA STARIJE I NEMOĆNE OSOBE BELI MANASTIR</t>
  </si>
  <si>
    <t>BANA JELAČIĆA 108</t>
  </si>
  <si>
    <t>03431312</t>
  </si>
  <si>
    <t>1578.</t>
  </si>
  <si>
    <t>1579.</t>
  </si>
  <si>
    <t>JAVNA PROFESIONALNA VATROGASNA POSTROJBA GRADA BELOG MANASTIRA</t>
  </si>
  <si>
    <t>VLADANA DESNICE 2</t>
  </si>
  <si>
    <t>01489488</t>
  </si>
  <si>
    <t>1580.</t>
  </si>
  <si>
    <t>GRADSKA KNJIŽNICA BELI MANASTIR</t>
  </si>
  <si>
    <t>01584618</t>
  </si>
  <si>
    <t>1581.</t>
  </si>
  <si>
    <t>CENTAR ZA KULTURU GRADA BELOG MANASTIRA</t>
  </si>
  <si>
    <t>01969234</t>
  </si>
  <si>
    <t>1582.</t>
  </si>
  <si>
    <t>VLADIMIRA NAZORA 34A</t>
  </si>
  <si>
    <t>03306364</t>
  </si>
  <si>
    <t>1583.</t>
  </si>
  <si>
    <t>1584.</t>
  </si>
  <si>
    <t>DJEČJI VRTIĆ MASLAČAK BELIŠĆE</t>
  </si>
  <si>
    <t>RADNIČKA 4</t>
  </si>
  <si>
    <t>03030474</t>
  </si>
  <si>
    <t>1585.</t>
  </si>
  <si>
    <t>GRADSKA KNJIŽNICA I ČITAONICA BELIŠĆE</t>
  </si>
  <si>
    <t>KRALJA TOMISLAVA 206</t>
  </si>
  <si>
    <t>31511 BELIŠĆE</t>
  </si>
  <si>
    <t>02463504</t>
  </si>
  <si>
    <t>1586.</t>
  </si>
  <si>
    <t>CENTAR ZA KULTURU SIGMUND ROMBERG</t>
  </si>
  <si>
    <t>KRALJA TOMISLAVA 194</t>
  </si>
  <si>
    <t>04222873</t>
  </si>
  <si>
    <t>1587.</t>
  </si>
  <si>
    <t>1588.</t>
  </si>
  <si>
    <t>NARODNA KNJIŽNICA GRADA DONJEG MIHOLJCA</t>
  </si>
  <si>
    <t>TRG ANTE STARČEVIĆA 22</t>
  </si>
  <si>
    <t>02299941</t>
  </si>
  <si>
    <t>1589.</t>
  </si>
  <si>
    <t>DJEČJI VRTIĆ PINOKIO</t>
  </si>
  <si>
    <t>PRILAZ STADIONU 3</t>
  </si>
  <si>
    <t>03744752</t>
  </si>
  <si>
    <t>1590.</t>
  </si>
  <si>
    <t>1591.</t>
  </si>
  <si>
    <t>GRADSKA KNJIŽNICA I ČITAONICA ĐAKOVO</t>
  </si>
  <si>
    <t>KRALJA TOMISLAVA 13</t>
  </si>
  <si>
    <t>00850896</t>
  </si>
  <si>
    <t>1592.</t>
  </si>
  <si>
    <t>MUZEJ ĐAKOVŠTINE</t>
  </si>
  <si>
    <t>ANTE STARČEVIĆA 34</t>
  </si>
  <si>
    <t>03011275</t>
  </si>
  <si>
    <t>1593.</t>
  </si>
  <si>
    <t>00850888</t>
  </si>
  <si>
    <t>1594.</t>
  </si>
  <si>
    <t>DJEČJI VRTIĆ ĐAKOVO</t>
  </si>
  <si>
    <t>LUKE BOTIĆA 7/A</t>
  </si>
  <si>
    <t>03011518</t>
  </si>
  <si>
    <t>1595.</t>
  </si>
  <si>
    <t>1596.</t>
  </si>
  <si>
    <t xml:space="preserve">JAVNA VATROGASNA POSTROJBA NAŠICE </t>
  </si>
  <si>
    <t>BRAĆE RADIĆA 26</t>
  </si>
  <si>
    <t>02781948</t>
  </si>
  <si>
    <t>1597.</t>
  </si>
  <si>
    <t>HRVATSKA NARODNA KNJIŽNICA I ČITAONICA NAŠICE</t>
  </si>
  <si>
    <t>01615874</t>
  </si>
  <si>
    <t>1598.</t>
  </si>
  <si>
    <t>ZAVIČAJNI MUZEJ NAŠICE</t>
  </si>
  <si>
    <t>03140890</t>
  </si>
  <si>
    <t>1599.</t>
  </si>
  <si>
    <t>DJEČJI VRTIĆ ZVONČIĆ NAŠICE</t>
  </si>
  <si>
    <t>DORE PEJAČEVIĆ 4</t>
  </si>
  <si>
    <t>03104192</t>
  </si>
  <si>
    <t xml:space="preserve">03314739851         </t>
  </si>
  <si>
    <t>1600.</t>
  </si>
  <si>
    <t>1601.</t>
  </si>
  <si>
    <t>JAVNA PROFESIONALNA VATROGASNA POSTROJBA GRADA OSIJEKA</t>
  </si>
  <si>
    <t>01482165</t>
  </si>
  <si>
    <t>04579316822</t>
  </si>
  <si>
    <t>1602.</t>
  </si>
  <si>
    <t>PROSVJETNO-KULTURNI CENTAR MAĐARA U REPUBLICI HRVATSKOJ</t>
  </si>
  <si>
    <t>01462440</t>
  </si>
  <si>
    <t>1603.</t>
  </si>
  <si>
    <t>HRVATSKO NARODNO KAZALIŠTE U OSIJEKU</t>
  </si>
  <si>
    <t>03014355</t>
  </si>
  <si>
    <t>1604.</t>
  </si>
  <si>
    <t>DJEČJE KAZALIŠTE U OSIJEKU</t>
  </si>
  <si>
    <t>TRG BANA JOSIPA JELAČIĆA 19</t>
  </si>
  <si>
    <t>03021700</t>
  </si>
  <si>
    <t>1605.</t>
  </si>
  <si>
    <t>GRADSKE GALERIJE OSIJEK</t>
  </si>
  <si>
    <t>FAKULTETSKA 7</t>
  </si>
  <si>
    <t>02117509</t>
  </si>
  <si>
    <t>1606.</t>
  </si>
  <si>
    <t>CENTAR ZA ODGOJ I OBRAZOVANJE IVAN ŠTARK, OSIJEK</t>
  </si>
  <si>
    <t>DRINSKA 12B</t>
  </si>
  <si>
    <t>03014088</t>
  </si>
  <si>
    <t>1607.</t>
  </si>
  <si>
    <t>O.Š. SVETE ANE, OSIJEK</t>
  </si>
  <si>
    <t>SVETE ANE 2</t>
  </si>
  <si>
    <t>03013871</t>
  </si>
  <si>
    <t>1608.</t>
  </si>
  <si>
    <t>O.Š. FRANJE KREŽME, OSIJEK</t>
  </si>
  <si>
    <t>03013715</t>
  </si>
  <si>
    <t>1609.</t>
  </si>
  <si>
    <t>O.Š. ANTUNA MIHANOVIĆA, OSIJEK</t>
  </si>
  <si>
    <t>03013898</t>
  </si>
  <si>
    <t>1610.</t>
  </si>
  <si>
    <t>O.Š. VLADIMIRA BECIĆA, OSIJEK</t>
  </si>
  <si>
    <t>VIJENAC AUGUSTA CESARCA 36</t>
  </si>
  <si>
    <t>03013839</t>
  </si>
  <si>
    <t>1611.</t>
  </si>
  <si>
    <t>O.Š. MLADOST, OSIJEK</t>
  </si>
  <si>
    <t>SJENJAK 7</t>
  </si>
  <si>
    <t>03392295</t>
  </si>
  <si>
    <t>1612.</t>
  </si>
  <si>
    <t>O.Š. FRANA KRSTE FRANKOPANA, OSIJEK</t>
  </si>
  <si>
    <t>FRANKOPANSKA 64</t>
  </si>
  <si>
    <t>03013863</t>
  </si>
  <si>
    <t>1613.</t>
  </si>
  <si>
    <t>O.Š. VIJENAC</t>
  </si>
  <si>
    <t>VIJENAC IVANA MEŠTROVIĆA 36</t>
  </si>
  <si>
    <t>03013774</t>
  </si>
  <si>
    <t>1614.</t>
  </si>
  <si>
    <t>O.Š. LJUDEVITA GAJA, OSIJEK</t>
  </si>
  <si>
    <t>KRSTOVA 99</t>
  </si>
  <si>
    <t>03013880</t>
  </si>
  <si>
    <t xml:space="preserve">02588959133         </t>
  </si>
  <si>
    <t>1615.</t>
  </si>
  <si>
    <t>O.Š. JAGODE TRUHELKE, OSIJEK</t>
  </si>
  <si>
    <t>CRKVENA 23</t>
  </si>
  <si>
    <t>03013928</t>
  </si>
  <si>
    <t>1616.</t>
  </si>
  <si>
    <t>O.Š. GRIGOR VITEZ, OSIJEK</t>
  </si>
  <si>
    <t>KORČULANSKA 1</t>
  </si>
  <si>
    <t>03013979</t>
  </si>
  <si>
    <t>1617.</t>
  </si>
  <si>
    <t>O.Š. TIN UJEVIĆ, OSIJEK</t>
  </si>
  <si>
    <t>OPATIJSKA 46</t>
  </si>
  <si>
    <t>03013952</t>
  </si>
  <si>
    <t>1618.</t>
  </si>
  <si>
    <t>O.Š. DOBRIŠE CESARIĆA, OSIJEK</t>
  </si>
  <si>
    <t>NERETVANSKA 10</t>
  </si>
  <si>
    <t>03013855</t>
  </si>
  <si>
    <t>1619.</t>
  </si>
  <si>
    <t>O.Š. AUGUSTA ŠENOE, OSIJEK</t>
  </si>
  <si>
    <t>DRINSKA 14</t>
  </si>
  <si>
    <t>03013944</t>
  </si>
  <si>
    <t>1620.</t>
  </si>
  <si>
    <t>O.Š. JOSIPOVAC</t>
  </si>
  <si>
    <t>OSJEČKA 77A</t>
  </si>
  <si>
    <t>31221 JOSIPOVAC</t>
  </si>
  <si>
    <t>03013731</t>
  </si>
  <si>
    <t>1621.</t>
  </si>
  <si>
    <t>O.Š. VIŠNJEVAC</t>
  </si>
  <si>
    <t>CRNI PUT 41</t>
  </si>
  <si>
    <t>31220 VIŠNJEVAC</t>
  </si>
  <si>
    <t>03013782</t>
  </si>
  <si>
    <t>1622.</t>
  </si>
  <si>
    <t>O.Š. IVANA FILIPOVIĆA, OSIJEK</t>
  </si>
  <si>
    <t>KALNIČKA 48</t>
  </si>
  <si>
    <t>03013936</t>
  </si>
  <si>
    <t>1623.</t>
  </si>
  <si>
    <t>O.Š. RETFALA</t>
  </si>
  <si>
    <t>KAPELSKA 51 A</t>
  </si>
  <si>
    <t>03013901</t>
  </si>
  <si>
    <t>1624.</t>
  </si>
  <si>
    <t>O.Š. TENJA</t>
  </si>
  <si>
    <t>31207 TENJA</t>
  </si>
  <si>
    <t>03013804</t>
  </si>
  <si>
    <t>1625.</t>
  </si>
  <si>
    <t>CENTAR ZA PREDŠKOLSKI ODGOJ OSIJEK</t>
  </si>
  <si>
    <t>VIJENAC IVANA MEŠTROVIĆA 7</t>
  </si>
  <si>
    <t>03021793</t>
  </si>
  <si>
    <t xml:space="preserve">06828481465         </t>
  </si>
  <si>
    <t>1626.</t>
  </si>
  <si>
    <t>1627.</t>
  </si>
  <si>
    <t>USTANOVA ZA KULTURNE DJELATNOSTI ANTE EVETOVIĆ MIROLJUB, VALPOVO</t>
  </si>
  <si>
    <t>DVORAC NORMAN-PRANDAU 1</t>
  </si>
  <si>
    <t>01188160</t>
  </si>
  <si>
    <t>1628.</t>
  </si>
  <si>
    <t>DJEČJI VRTIĆ MAZA</t>
  </si>
  <si>
    <t>PRILAZ CRVENOM KRIŽU 3</t>
  </si>
  <si>
    <t>01389670</t>
  </si>
  <si>
    <t>1629.</t>
  </si>
  <si>
    <t>GRADSKA KNJIŽNICA I ČITAONICA VALPOVO</t>
  </si>
  <si>
    <t>JOSIPA JURJA STROSSMYERA 36</t>
  </si>
  <si>
    <t>02469944</t>
  </si>
  <si>
    <t>1630.</t>
  </si>
  <si>
    <t>1631.</t>
  </si>
  <si>
    <t>1632.</t>
  </si>
  <si>
    <t>DJEČJI VRTIĆ GRLICA</t>
  </si>
  <si>
    <t>01456750</t>
  </si>
  <si>
    <t>1633.</t>
  </si>
  <si>
    <t>1634.</t>
  </si>
  <si>
    <t>1635.</t>
  </si>
  <si>
    <t>02462583</t>
  </si>
  <si>
    <t>1636.</t>
  </si>
  <si>
    <t>1637.</t>
  </si>
  <si>
    <t>CENTAR ZA KULTURU ČEPIN</t>
  </si>
  <si>
    <t>KRALJA ZVONIMIRA 96</t>
  </si>
  <si>
    <t>03014258</t>
  </si>
  <si>
    <t>1638.</t>
  </si>
  <si>
    <t>1639.</t>
  </si>
  <si>
    <t>ŽRTAVA DOMOVINSKOG RATA 77A</t>
  </si>
  <si>
    <t>03341984</t>
  </si>
  <si>
    <t>1640.</t>
  </si>
  <si>
    <t>1641.</t>
  </si>
  <si>
    <t>1642.</t>
  </si>
  <si>
    <t>1643.</t>
  </si>
  <si>
    <t>1644.</t>
  </si>
  <si>
    <t>HRVATSKA KNJIŽNICA I ČITAONICA ĐURĐENOVAC</t>
  </si>
  <si>
    <t>TRG NIKOLE ŠUBIĆA ZRINSKOGA 3</t>
  </si>
  <si>
    <t>01201522</t>
  </si>
  <si>
    <t>1645.</t>
  </si>
  <si>
    <t>KARDINALA ALOJZIJA STEPINCA 3</t>
  </si>
  <si>
    <t>01243551</t>
  </si>
  <si>
    <t>1646.</t>
  </si>
  <si>
    <t>1647.</t>
  </si>
  <si>
    <t>NARODNA KNJIŽNICA DALJ</t>
  </si>
  <si>
    <t>BANA JOSIPA JELAČIĆA 12</t>
  </si>
  <si>
    <t>01625047</t>
  </si>
  <si>
    <t>1648.</t>
  </si>
  <si>
    <t>KULTURNI I ZNANSTVENI CENTAR MILUTIN MILANKOVIĆ</t>
  </si>
  <si>
    <t>ZLATKA TAKAČA 13</t>
  </si>
  <si>
    <t>02541068</t>
  </si>
  <si>
    <t>1649.</t>
  </si>
  <si>
    <t>1650.</t>
  </si>
  <si>
    <t>1651.</t>
  </si>
  <si>
    <t>1652.</t>
  </si>
  <si>
    <t>1653.</t>
  </si>
  <si>
    <t>1654.</t>
  </si>
  <si>
    <t>GLAVNA 10</t>
  </si>
  <si>
    <t>01436201</t>
  </si>
  <si>
    <t>1655.</t>
  </si>
  <si>
    <t>1656.</t>
  </si>
  <si>
    <t>DJEČJI VRTIĆ TINTILINIĆ</t>
  </si>
  <si>
    <t>JOSIPA KOZARCA BB</t>
  </si>
  <si>
    <t>01325221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</si>
  <si>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</si>
  <si>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</si>
  <si>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</si>
  <si>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</si>
  <si>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</si>
  <si>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</si>
  <si>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</si>
  <si>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</si>
  <si>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</si>
  <si>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</si>
  <si>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</si>
  <si>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</si>
  <si>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</si>
  <si>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</si>
  <si>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</si>
  <si>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</si>
  <si>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</si>
  <si>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</si>
  <si>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</si>
  <si>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</si>
  <si>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JAVNA USTANOVA ZA UPRAVLJANJE ZAŠTIĆENIM PRIRODNIM PODRUČJIMA I DRUGIM ZAŠTIĆENIM PRIRODNIM VRIJEDNOSTIMA ŠIBENSKO-KNINSKE ŽUPANIJE</t>
  </si>
  <si>
    <t>02310961</t>
  </si>
  <si>
    <t>1677.</t>
  </si>
  <si>
    <t>JAVNA USTANOVA - ZAVOD ZA PROSTORNO UREĐENJE ŠIBENSKO-KNINSKE ŽUPANIJE</t>
  </si>
  <si>
    <t>VLADIMIRA NAZORA 1/IV</t>
  </si>
  <si>
    <t>02447568</t>
  </si>
  <si>
    <t>1678.</t>
  </si>
  <si>
    <t xml:space="preserve">JAVNA USTANOVA RAZVOJNA AGENCIJA ŠIBENSKO - KNINSKE ŽUPANIJE ZA KOORDINACIJU I POTICANJE REGIONALNOG RAZVOJA ŠIBENSKO - KNINSKE ŽUPANIJE </t>
  </si>
  <si>
    <t>PRILAZ TVORNICI 39</t>
  </si>
  <si>
    <t>02795051</t>
  </si>
  <si>
    <t>1679.</t>
  </si>
  <si>
    <t>ZAVOD ZA HITNU MEDICINU ŠIBENSKO-KNINSKE ŽUPANIJE</t>
  </si>
  <si>
    <t>KARLA VIPAUCA 8</t>
  </si>
  <si>
    <t>02797984</t>
  </si>
  <si>
    <t>1680.</t>
  </si>
  <si>
    <t>OPĆA BOLNICA ŠIBENSKO-KNINSKE ŽUPANIJE</t>
  </si>
  <si>
    <t>STJEPANA RADIĆA 83</t>
  </si>
  <si>
    <t>00759031</t>
  </si>
  <si>
    <t xml:space="preserve">03861060066         </t>
  </si>
  <si>
    <t>1681.</t>
  </si>
  <si>
    <t>OPĆA BOLNICA HRVATSKI PONOS KNIN</t>
  </si>
  <si>
    <t>SVETOSLAVA SURONJE 12</t>
  </si>
  <si>
    <t>02410737</t>
  </si>
  <si>
    <t>1682.</t>
  </si>
  <si>
    <t>DOM ZDRAVLJA KNIN</t>
  </si>
  <si>
    <t>ULICA KNEZA IVANIŠA NELIPIĆA 1</t>
  </si>
  <si>
    <t>01183745</t>
  </si>
  <si>
    <t>1683.</t>
  </si>
  <si>
    <t>DOM ZDRAVLJA DRNIŠ</t>
  </si>
  <si>
    <t>IVE SKELINA 8</t>
  </si>
  <si>
    <t>03031942</t>
  </si>
  <si>
    <t>1684.</t>
  </si>
  <si>
    <t>DOM ZDRAVLJA ŠIBENIK</t>
  </si>
  <si>
    <t>00759040</t>
  </si>
  <si>
    <t xml:space="preserve">05973512866         </t>
  </si>
  <si>
    <t>1685.</t>
  </si>
  <si>
    <t>ZAVOD ZA JAVNO ZDRAVSTVO ŽUPANIJE ŠIBENSKO-KNINSKE</t>
  </si>
  <si>
    <t>PUT GROBLJA 6</t>
  </si>
  <si>
    <t>01183486</t>
  </si>
  <si>
    <t>1686.</t>
  </si>
  <si>
    <t>O.Š. ANTUNA MIHANOVIĆA PETROPOLJSKOG, DRNIŠ</t>
  </si>
  <si>
    <t>ANTUNA MIHANOVIĆA 4</t>
  </si>
  <si>
    <t>03031861</t>
  </si>
  <si>
    <t>1687.</t>
  </si>
  <si>
    <t>O.Š. JAKOVA GOTOVCA, UNEŠIĆ</t>
  </si>
  <si>
    <t>PUT ŠKOLE 5</t>
  </si>
  <si>
    <t>03031853</t>
  </si>
  <si>
    <t>1688.</t>
  </si>
  <si>
    <t>O.Š. DOMOVINSKE ZAHVALNOSTI</t>
  </si>
  <si>
    <t>JOSIPA JOVIĆA 2</t>
  </si>
  <si>
    <t>03081524</t>
  </si>
  <si>
    <t>1689.</t>
  </si>
  <si>
    <t>O.Š. ČISTA VELIKA</t>
  </si>
  <si>
    <t xml:space="preserve">ČISTA VELIKA </t>
  </si>
  <si>
    <t>22214 VODICE</t>
  </si>
  <si>
    <t>03019551</t>
  </si>
  <si>
    <t xml:space="preserve">09629670490         </t>
  </si>
  <si>
    <t>1690.</t>
  </si>
  <si>
    <t>O.Š. MURTERSKI ŠKOJI, MURTER</t>
  </si>
  <si>
    <t>PUT ŠKOLE 8</t>
  </si>
  <si>
    <t>03019497</t>
  </si>
  <si>
    <t>1691.</t>
  </si>
  <si>
    <t>O.Š. PIROVAC</t>
  </si>
  <si>
    <t>PUT ŠKOLE 10</t>
  </si>
  <si>
    <t>03019527</t>
  </si>
  <si>
    <t>1692.</t>
  </si>
  <si>
    <t>O.Š. PRIMOŠTEN</t>
  </si>
  <si>
    <t>SPLITSKA 14</t>
  </si>
  <si>
    <t>03019519</t>
  </si>
  <si>
    <t>1693.</t>
  </si>
  <si>
    <t>O.Š. ROGOZNICA</t>
  </si>
  <si>
    <t>OBALA KNEZA DOMAGOJA 54</t>
  </si>
  <si>
    <t>22203 ROGOZNICA</t>
  </si>
  <si>
    <t>03019543</t>
  </si>
  <si>
    <t>1694.</t>
  </si>
  <si>
    <t>O.Š. SKRADIN</t>
  </si>
  <si>
    <t>PUT KRIŽA 1</t>
  </si>
  <si>
    <t>03019489</t>
  </si>
  <si>
    <t>1695.</t>
  </si>
  <si>
    <t>O.Š. VJEKOSLAVA KALEBA, TISNO</t>
  </si>
  <si>
    <t>PUT LUKE BB</t>
  </si>
  <si>
    <t>03019420</t>
  </si>
  <si>
    <t xml:space="preserve">03878220834         </t>
  </si>
  <si>
    <t>1696.</t>
  </si>
  <si>
    <t>O.Š. VODICE</t>
  </si>
  <si>
    <t>STANKA MIĆIN BB</t>
  </si>
  <si>
    <t>03019390</t>
  </si>
  <si>
    <t>1697.</t>
  </si>
  <si>
    <t>O.Š. DR. FRANJE TUĐMANA, KNIN</t>
  </si>
  <si>
    <t>IVANIŠA NELIPIĆA 2</t>
  </si>
  <si>
    <t>03081494</t>
  </si>
  <si>
    <t>1698.</t>
  </si>
  <si>
    <t>O.Š. KISTANJE</t>
  </si>
  <si>
    <t>DR. FRANJE TUĐMANA 80</t>
  </si>
  <si>
    <t>03082393</t>
  </si>
  <si>
    <t xml:space="preserve">02524221654         </t>
  </si>
  <si>
    <t>1699.</t>
  </si>
  <si>
    <t>OSNOVNA GLAZBENA ŠKOLA KRSTO ODAK, DRNIŠ</t>
  </si>
  <si>
    <t>VLADIMIRA NAZORA 4</t>
  </si>
  <si>
    <t>03031888</t>
  </si>
  <si>
    <t>1700.</t>
  </si>
  <si>
    <t>SREDNJA STRUKOVNA ŠKOLA ŠIBENIK</t>
  </si>
  <si>
    <t>KRALJA ZVONIMIRA 2</t>
  </si>
  <si>
    <t>00376191</t>
  </si>
  <si>
    <t>1701.</t>
  </si>
  <si>
    <t>SREDNJA ŠKOLA IVANA MEŠTROVIĆA, DRNIŠ</t>
  </si>
  <si>
    <t>POLJANA 1</t>
  </si>
  <si>
    <t>03031896</t>
  </si>
  <si>
    <t>1702.</t>
  </si>
  <si>
    <t>EKONOMSKA, UPRAVNO-BIROTEHNIČKA I TRGOVAČKA ŠKOLA ŠIBENIK</t>
  </si>
  <si>
    <t>ULICA 29. LISTOPADA 1918. 64</t>
  </si>
  <si>
    <t>03875849</t>
  </si>
  <si>
    <t>1703.</t>
  </si>
  <si>
    <t>PROMETNO-TEHNIČKA ŠKOLA ŠIBENIK</t>
  </si>
  <si>
    <t>29. LISTOPADA 1918. 64</t>
  </si>
  <si>
    <t>00212164</t>
  </si>
  <si>
    <t>1704.</t>
  </si>
  <si>
    <t>MEDICINSKA I KEMIJSKA ŠKOLA, ŠIBENIK</t>
  </si>
  <si>
    <t>ANTE ŠUPUKA BB</t>
  </si>
  <si>
    <t>03875865</t>
  </si>
  <si>
    <t>1705.</t>
  </si>
  <si>
    <t>TURISTIČKO-UGOSTITELJSKA ŠKOLA ŠIBENIK</t>
  </si>
  <si>
    <t>03875822</t>
  </si>
  <si>
    <t>1706.</t>
  </si>
  <si>
    <t>GIMNAZIJA ANTONA VRANČIĆA, ŠIBENIK</t>
  </si>
  <si>
    <t>03875903</t>
  </si>
  <si>
    <t>1707.</t>
  </si>
  <si>
    <t>TEHNIČKA ŠKOLA ŠIBENIK</t>
  </si>
  <si>
    <t>ANTE ŠUPUKA 31</t>
  </si>
  <si>
    <t>03875881</t>
  </si>
  <si>
    <t>1708.</t>
  </si>
  <si>
    <t>INDUSTRIJSKO OBRTNIČKA ŠKOLA ŠIBENIK</t>
  </si>
  <si>
    <t>03875890</t>
  </si>
  <si>
    <t>1709.</t>
  </si>
  <si>
    <t>SREDNJA ŠKOLA LOVRE MONTIJA</t>
  </si>
  <si>
    <t>IKIČINA 30</t>
  </si>
  <si>
    <t>02288001</t>
  </si>
  <si>
    <t>1710.</t>
  </si>
  <si>
    <t>SREDNJA STRUKOVNA ŠKOLA KRALJA ZVONIMIRA</t>
  </si>
  <si>
    <t>02300672</t>
  </si>
  <si>
    <t>1711.</t>
  </si>
  <si>
    <t>CVJETNI DOM ŠIBENIK</t>
  </si>
  <si>
    <t>BRANITELJA DOMOVINSKOG RATA 2F</t>
  </si>
  <si>
    <t>03019691</t>
  </si>
  <si>
    <t>1712.</t>
  </si>
  <si>
    <t>DOM ZA STARIJE I NEMOĆNE OSOBE KNIN</t>
  </si>
  <si>
    <t>KNEZA DOMAGOJA 5</t>
  </si>
  <si>
    <t>03085511</t>
  </si>
  <si>
    <t>1713.</t>
  </si>
  <si>
    <t>1714.</t>
  </si>
  <si>
    <t>JAVNA VATROGASNA POSTROJBA GRADA DRNIŠA</t>
  </si>
  <si>
    <t>MATE GRUBIŠIĆA</t>
  </si>
  <si>
    <t>01505076</t>
  </si>
  <si>
    <t>1715.</t>
  </si>
  <si>
    <t>NARODNA KNJIŽNICA DRNIŠ</t>
  </si>
  <si>
    <t>KRALJA ZVONIMIRA 8</t>
  </si>
  <si>
    <t>01563378</t>
  </si>
  <si>
    <t>1716.</t>
  </si>
  <si>
    <t>GRADSKI MUZEJ DRNIŠ</t>
  </si>
  <si>
    <t>DOMOVINSKOG RATA 38</t>
  </si>
  <si>
    <t>01535005</t>
  </si>
  <si>
    <t>1717.</t>
  </si>
  <si>
    <t>PUČKO OTVORENO UČILIŠTE DRNIŠ</t>
  </si>
  <si>
    <t>03031934</t>
  </si>
  <si>
    <t>1718.</t>
  </si>
  <si>
    <t>DJEČJI VRTIĆ DRNIŠ</t>
  </si>
  <si>
    <t>FENČEVINA 2</t>
  </si>
  <si>
    <t>03031993</t>
  </si>
  <si>
    <t>1719.</t>
  </si>
  <si>
    <t>1720.</t>
  </si>
  <si>
    <t>PUČKO OTVORENO UČILIŠTE KNIN</t>
  </si>
  <si>
    <t>KREŠIMIROVA 30</t>
  </si>
  <si>
    <t>01776754</t>
  </si>
  <si>
    <t xml:space="preserve">06161043479         </t>
  </si>
  <si>
    <t>1721.</t>
  </si>
  <si>
    <t>JAVNA VATROGASNA POSTROJBA GRADA KNINA</t>
  </si>
  <si>
    <t>ZVONIMIROVA 67</t>
  </si>
  <si>
    <t>01500414</t>
  </si>
  <si>
    <t>1722.</t>
  </si>
  <si>
    <t>NARODNA KNJIŽNICA KNIN</t>
  </si>
  <si>
    <t>01381784</t>
  </si>
  <si>
    <t>1723.</t>
  </si>
  <si>
    <t>KNINSKI MUZEJ</t>
  </si>
  <si>
    <t>TVRĐAVA BB</t>
  </si>
  <si>
    <t>03085503</t>
  </si>
  <si>
    <t xml:space="preserve">09706212263         </t>
  </si>
  <si>
    <t>1724.</t>
  </si>
  <si>
    <t>JELENINA 3</t>
  </si>
  <si>
    <t>03082555</t>
  </si>
  <si>
    <t>1725.</t>
  </si>
  <si>
    <t>1726.</t>
  </si>
  <si>
    <t>MUZEJ GRADA SKRADINA</t>
  </si>
  <si>
    <t>02221152</t>
  </si>
  <si>
    <t>1727.</t>
  </si>
  <si>
    <t>KNJIŽNICA IVAN PRIDOJEVIĆ</t>
  </si>
  <si>
    <t>DR. FRANJE TUĐMANA 33</t>
  </si>
  <si>
    <t>02328267</t>
  </si>
  <si>
    <t>1728.</t>
  </si>
  <si>
    <t>1729.</t>
  </si>
  <si>
    <t>JAVNA VATROGASNA POSTROJBA GRADA ŠIBENIKA</t>
  </si>
  <si>
    <t>PUT GROBLJA 2</t>
  </si>
  <si>
    <t>22000  ŠIBENIK</t>
  </si>
  <si>
    <t>01492462</t>
  </si>
  <si>
    <t>1730.</t>
  </si>
  <si>
    <t>GRADSKA KNJIŽNICA JURAJ ŠIŽGORIĆ</t>
  </si>
  <si>
    <t xml:space="preserve">POLJANA MARŠALA TITA 6 </t>
  </si>
  <si>
    <t>03019608</t>
  </si>
  <si>
    <t>1731.</t>
  </si>
  <si>
    <t>MUZEJ GRADA ŠIBENIKA</t>
  </si>
  <si>
    <t>GRADSKA VRATA 3</t>
  </si>
  <si>
    <t>03019594</t>
  </si>
  <si>
    <t>1732.</t>
  </si>
  <si>
    <t>GALERIJA SVETOG KRŠEVANA</t>
  </si>
  <si>
    <t>KRSTE STOŠIĆA BB</t>
  </si>
  <si>
    <t>01196138</t>
  </si>
  <si>
    <t>1733.</t>
  </si>
  <si>
    <t>HRVATSKO NARODNO KAZALIŠTE U ŠIBENIKU</t>
  </si>
  <si>
    <t>KRALJA ZVONIMIRA 1</t>
  </si>
  <si>
    <t>03019624</t>
  </si>
  <si>
    <t>1734.</t>
  </si>
  <si>
    <t>JAVNA USTANOVA ZA UPRAVLJANJE ŠPORTSKIM OBJEKTIMA-ŠPORTSKI OBJEKTI ŠIBENIK</t>
  </si>
  <si>
    <t>MIMINAC 15</t>
  </si>
  <si>
    <t>01623249</t>
  </si>
  <si>
    <t>1735.</t>
  </si>
  <si>
    <t>O.Š. FAUSTA VRANČIĆA, ŠIBENIK</t>
  </si>
  <si>
    <t>TRG IVANA GORANA KOVAČIĆA 2</t>
  </si>
  <si>
    <t>03019438</t>
  </si>
  <si>
    <t>1736.</t>
  </si>
  <si>
    <t>O.Š. PETRA KREŠIMIRA IV., ŠIBENIK</t>
  </si>
  <si>
    <t>BANA JOSIPA JELAČIĆA 74</t>
  </si>
  <si>
    <t>03019411</t>
  </si>
  <si>
    <t>1737.</t>
  </si>
  <si>
    <t>O.Š. JURJA ŠIŽGORIĆA, ŠIBENIK</t>
  </si>
  <si>
    <t>STJEPANA RADIĆA 44a</t>
  </si>
  <si>
    <t>03019454</t>
  </si>
  <si>
    <t>1738.</t>
  </si>
  <si>
    <t>O.Š. JURJA DALMATINCA, ŠIBENIK</t>
  </si>
  <si>
    <t>STIPE NINIĆA  27</t>
  </si>
  <si>
    <t>03019403</t>
  </si>
  <si>
    <t>1739.</t>
  </si>
  <si>
    <t>O.Š. TINA UJEVIĆA, ŠIBENIK</t>
  </si>
  <si>
    <t>TRG ANDRIJE HEBRANGA 11</t>
  </si>
  <si>
    <t>03019535</t>
  </si>
  <si>
    <t>1740.</t>
  </si>
  <si>
    <t>O.Š. VRPOLJE</t>
  </si>
  <si>
    <t>VRPOLJE  180</t>
  </si>
  <si>
    <t>03019446</t>
  </si>
  <si>
    <t>1741.</t>
  </si>
  <si>
    <t xml:space="preserve">O.Š. VIDICI, ŠIBENIK </t>
  </si>
  <si>
    <t>8. DALMATINSKE UDARNE BRIGADE</t>
  </si>
  <si>
    <t>03461971</t>
  </si>
  <si>
    <t>05218835730</t>
  </si>
  <si>
    <t>1742.</t>
  </si>
  <si>
    <t>O.Š. BRODARICA</t>
  </si>
  <si>
    <t>GOMNJANIK  BB</t>
  </si>
  <si>
    <t>01480294</t>
  </si>
  <si>
    <t>1743.</t>
  </si>
  <si>
    <t>O.Š. METERIZE</t>
  </si>
  <si>
    <t>PUT KROZ METERIZE 48</t>
  </si>
  <si>
    <t>02958775</t>
  </si>
  <si>
    <t>1744.</t>
  </si>
  <si>
    <t>GLAZBENA ŠKOLA IVANA LUKAČIĆA, ŠIBENIK</t>
  </si>
  <si>
    <t>03875857</t>
  </si>
  <si>
    <t>1745.</t>
  </si>
  <si>
    <t>GRADSKI VRTIĆI ŠIBENIK</t>
  </si>
  <si>
    <t>BRANITELJA DOMOVINSKOG RATA 2G</t>
  </si>
  <si>
    <t>03022498</t>
  </si>
  <si>
    <t>1746.</t>
  </si>
  <si>
    <t>1747.</t>
  </si>
  <si>
    <t>JAVNA VATROGASNA POSTROJBA GRADA VODICA</t>
  </si>
  <si>
    <t>MAGISTRALA 93</t>
  </si>
  <si>
    <t>02888076</t>
  </si>
  <si>
    <t>1748.</t>
  </si>
  <si>
    <t xml:space="preserve">PUČKA KNJIŽNICA I ČITAONICA </t>
  </si>
  <si>
    <t>TRG KNEZA BRANIMIRA 67</t>
  </si>
  <si>
    <t>01213474</t>
  </si>
  <si>
    <t>1749.</t>
  </si>
  <si>
    <t>PUČKO OTVORENO UČILIŠTE VODICE</t>
  </si>
  <si>
    <t xml:space="preserve">ULICA IVE ČAČE 8 </t>
  </si>
  <si>
    <t>02133539</t>
  </si>
  <si>
    <t>1750.</t>
  </si>
  <si>
    <t>DJEČJI VRTIĆ TAMARIS</t>
  </si>
  <si>
    <t>FRA PIJA FRŽOPA 2</t>
  </si>
  <si>
    <t>01214063</t>
  </si>
  <si>
    <t>1751.</t>
  </si>
  <si>
    <t>MEMORIJALNI CENTAR FAUST VRANČIĆ</t>
  </si>
  <si>
    <t>PRVIĆ LUKA BB</t>
  </si>
  <si>
    <t>22233 PRVIĆ LUKA</t>
  </si>
  <si>
    <t>04045041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</si>
  <si>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</si>
  <si>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</si>
  <si>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</si>
  <si>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</si>
  <si>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</si>
  <si>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</si>
  <si>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</si>
  <si>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</si>
  <si>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 xml:space="preserve">NARODNA KNJIŽNICA I ČITAONICA </t>
  </si>
  <si>
    <t>01547321</t>
  </si>
  <si>
    <t>1760.</t>
  </si>
  <si>
    <t>1761.</t>
  </si>
  <si>
    <t>1762.</t>
  </si>
  <si>
    <t>NARODNA KNJIŽNICA I ČITAONICA DR. ANTE STARČEVIĆ</t>
  </si>
  <si>
    <t>TRG RUDINA BISKUPA J. ARNERIĆA BB</t>
  </si>
  <si>
    <t>01789732</t>
  </si>
  <si>
    <t xml:space="preserve">04581665584         </t>
  </si>
  <si>
    <t>1763.</t>
  </si>
  <si>
    <t>DJEČJI VRTIĆI OPĆINE PRIMOŠTEN</t>
  </si>
  <si>
    <t>01233602</t>
  </si>
  <si>
    <t>1764.</t>
  </si>
  <si>
    <t>1765.</t>
  </si>
  <si>
    <t>1766.</t>
  </si>
  <si>
    <t>1767.</t>
  </si>
  <si>
    <t>DJEČJI VRTIĆ VRAPČIĆ</t>
  </si>
  <si>
    <t>TISNO</t>
  </si>
  <si>
    <t>01143158</t>
  </si>
  <si>
    <t>1768.</t>
  </si>
  <si>
    <t>1769.</t>
  </si>
  <si>
    <t>1770.</t>
  </si>
  <si>
    <t>1771.</t>
  </si>
  <si>
    <t>1772.</t>
  </si>
  <si>
    <t>JAVNA USTANOVA ZA UPRAVLJANJE ZAŠTIĆENIM PRIRODNIM VRIJEDNOSTIMA VUKOVARSKO-SRIJEMSKE ŽUPANIJE</t>
  </si>
  <si>
    <t>TRG JOSIPA RUNJANINA 1</t>
  </si>
  <si>
    <t>02330032</t>
  </si>
  <si>
    <t xml:space="preserve">90275944906         </t>
  </si>
  <si>
    <t>1773.</t>
  </si>
  <si>
    <t>OPĆA BOLNICA VINKOVCI</t>
  </si>
  <si>
    <t>ZVONARSKA 57</t>
  </si>
  <si>
    <t>00724955</t>
  </si>
  <si>
    <t xml:space="preserve">10731502631         </t>
  </si>
  <si>
    <t>1774.</t>
  </si>
  <si>
    <t>OPĆA ŽUPANIJSKA BOLNICA VUKOVAR</t>
  </si>
  <si>
    <t>BOLNIČKA 5</t>
  </si>
  <si>
    <t>00772208</t>
  </si>
  <si>
    <t xml:space="preserve">54896856295         </t>
  </si>
  <si>
    <t>1775.</t>
  </si>
  <si>
    <t>DOM ZDRAVLJA VINKOVCI</t>
  </si>
  <si>
    <t>KRALJA ZVONIMIRA 53</t>
  </si>
  <si>
    <t>00724947</t>
  </si>
  <si>
    <t xml:space="preserve">73392165137         </t>
  </si>
  <si>
    <t>1776.</t>
  </si>
  <si>
    <t>DOM ZDRAVLJA VUKOVAR</t>
  </si>
  <si>
    <t>SAJMIŠTE 1</t>
  </si>
  <si>
    <t>00772216</t>
  </si>
  <si>
    <t>97187252071</t>
  </si>
  <si>
    <t>1777.</t>
  </si>
  <si>
    <t>DOM ZDRAVLJA ŽUPANJA</t>
  </si>
  <si>
    <t>DR.FRANJE RAČKOG 32</t>
  </si>
  <si>
    <t>03307930</t>
  </si>
  <si>
    <t xml:space="preserve">59035887147         </t>
  </si>
  <si>
    <t>1778.</t>
  </si>
  <si>
    <t>ZAVOD ZA JAVNO ZDRAVSTVO VUKOVARSKO-SRIJEMSKE ŽUPANIJE</t>
  </si>
  <si>
    <t>01213806</t>
  </si>
  <si>
    <t xml:space="preserve">92026134753         </t>
  </si>
  <si>
    <t>1779.</t>
  </si>
  <si>
    <t>ZAVOD ZA HITNU MEDICINU VUKOVARSKO-SRIJEMSKE ŽUPANIJE</t>
  </si>
  <si>
    <t>02702002</t>
  </si>
  <si>
    <t>10043661026</t>
  </si>
  <si>
    <t>1780.</t>
  </si>
  <si>
    <t>ZAVOD ZA PROSTORNO UREĐENJE VUKOVARSKO-SRIJEMSKE ŽUPANIJE</t>
  </si>
  <si>
    <t>GLAGOLJAŠKA 27</t>
  </si>
  <si>
    <t>02711613</t>
  </si>
  <si>
    <t>69596467516</t>
  </si>
  <si>
    <t>1781.</t>
  </si>
  <si>
    <t>O.Š. IVANE BRLIĆ-MAŽURANIĆ, ANDRIJAŠEVCI</t>
  </si>
  <si>
    <t>32271 ANDRIJAŠEVCI</t>
  </si>
  <si>
    <t>03305228</t>
  </si>
  <si>
    <t>50473224183</t>
  </si>
  <si>
    <t>1782.</t>
  </si>
  <si>
    <t>O.Š. AUGUSTA CESARCA, IVNAKOVO</t>
  </si>
  <si>
    <t>TRG BANA JELAČIĆA 15</t>
  </si>
  <si>
    <t>03301249</t>
  </si>
  <si>
    <t xml:space="preserve">80549623805         </t>
  </si>
  <si>
    <t>1783.</t>
  </si>
  <si>
    <t>O.Š. MATIJE GUBECA, JARMINA</t>
  </si>
  <si>
    <t>JOSIPA JURJA STROSSMAYERA 1 b</t>
  </si>
  <si>
    <t>03305236</t>
  </si>
  <si>
    <t xml:space="preserve">11202499456         </t>
  </si>
  <si>
    <t>1784.</t>
  </si>
  <si>
    <t>O.Š. VLADIMIRA NAZORA, KOMLETINCI</t>
  </si>
  <si>
    <t>BRAĆE RADIĆ 17</t>
  </si>
  <si>
    <t>32253 KOMLETINCI</t>
  </si>
  <si>
    <t>03301079</t>
  </si>
  <si>
    <t xml:space="preserve">32760023025         </t>
  </si>
  <si>
    <t>1785.</t>
  </si>
  <si>
    <t>O.Š. DR. FRANJE TUĐMANA, ŠARENGRAD</t>
  </si>
  <si>
    <t>32234 ŠARENGRAD</t>
  </si>
  <si>
    <t>03007901</t>
  </si>
  <si>
    <t xml:space="preserve">48702965827         </t>
  </si>
  <si>
    <t>1786.</t>
  </si>
  <si>
    <t>O.Š. ZRINSKIH, NUŠTAR</t>
  </si>
  <si>
    <t>ZRINSKOG 13</t>
  </si>
  <si>
    <t>02171821</t>
  </si>
  <si>
    <t xml:space="preserve">19379378995         </t>
  </si>
  <si>
    <t>1787.</t>
  </si>
  <si>
    <t>O.Š. JOSIPA LOVRETIĆA, OTOK</t>
  </si>
  <si>
    <t>JOSIPA JURJA STROSSMAYERA 142</t>
  </si>
  <si>
    <t>03301044</t>
  </si>
  <si>
    <t xml:space="preserve">76603034249         </t>
  </si>
  <si>
    <t>1788.</t>
  </si>
  <si>
    <t>O.Š. STJEPANA ANTOLOVIĆA, PRIVLAKA</t>
  </si>
  <si>
    <t>ŠKOLSKA 40</t>
  </si>
  <si>
    <t>03301184</t>
  </si>
  <si>
    <t>42315473453</t>
  </si>
  <si>
    <t>1789.</t>
  </si>
  <si>
    <t>O.Š. ANE KATARINE ZRINSKI, RETKOVCI</t>
  </si>
  <si>
    <t>MATIJE GUPCA 22</t>
  </si>
  <si>
    <t>32282 RETKOVCI</t>
  </si>
  <si>
    <t>03363767</t>
  </si>
  <si>
    <t xml:space="preserve">44641643295         </t>
  </si>
  <si>
    <t>1790.</t>
  </si>
  <si>
    <t>O.Š. STJEPANA CVRKOVIĆA, STARI MIKANOVCI</t>
  </si>
  <si>
    <t>VLADIMIRA NAZORA 18A</t>
  </si>
  <si>
    <t>03301206</t>
  </si>
  <si>
    <t xml:space="preserve">21266624936         </t>
  </si>
  <si>
    <t>1791.</t>
  </si>
  <si>
    <t>O.Š. VOĐINCI</t>
  </si>
  <si>
    <t>SLAVONSKA 21</t>
  </si>
  <si>
    <t>03305201</t>
  </si>
  <si>
    <t xml:space="preserve">07670165163         </t>
  </si>
  <si>
    <t>1792.</t>
  </si>
  <si>
    <t>O.Š. IVANA KOZARCA, ŽUPANJA</t>
  </si>
  <si>
    <t>DR. FRANJE RAČKOG 30</t>
  </si>
  <si>
    <t>03307832</t>
  </si>
  <si>
    <t>86057237693</t>
  </si>
  <si>
    <t>1793.</t>
  </si>
  <si>
    <t>O.Š. MATE LOVRAKA, ŽUPANJA</t>
  </si>
  <si>
    <t>ALOJZIJA STEPINCA 18</t>
  </si>
  <si>
    <t>03307816</t>
  </si>
  <si>
    <t xml:space="preserve">28128730338         </t>
  </si>
  <si>
    <t>1794.</t>
  </si>
  <si>
    <t>O.Š. IVANA GORANA KOVAČIĆA, ŠTITAR</t>
  </si>
  <si>
    <t>ŠKOLSKA 23</t>
  </si>
  <si>
    <t>03307867</t>
  </si>
  <si>
    <t>82065356399</t>
  </si>
  <si>
    <t>1795.</t>
  </si>
  <si>
    <t>O.Š. MIJATA STOJANOVIĆA, BABINA GREDA</t>
  </si>
  <si>
    <t>03307778</t>
  </si>
  <si>
    <t>19416329969</t>
  </si>
  <si>
    <t>1796.</t>
  </si>
  <si>
    <t>O.Š. MATIJE ANTUNA RELJKOVIĆA, CERNA</t>
  </si>
  <si>
    <t>ŠETALIŠTE KRALJA TOMISLAVA 3</t>
  </si>
  <si>
    <t>03307794</t>
  </si>
  <si>
    <t>27935656585</t>
  </si>
  <si>
    <t>1797.</t>
  </si>
  <si>
    <t>O.Š. GRADIŠTE</t>
  </si>
  <si>
    <t>KOLODVORSKA BB</t>
  </si>
  <si>
    <t>03307808</t>
  </si>
  <si>
    <t xml:space="preserve">81359231010         </t>
  </si>
  <si>
    <t>1798.</t>
  </si>
  <si>
    <t>O.Š. FRA BERNARDINA TOME LEAKOVIĆA, BOŠNJACI</t>
  </si>
  <si>
    <t>BRAĆE RADIĆA 38A</t>
  </si>
  <si>
    <t>03307760</t>
  </si>
  <si>
    <t xml:space="preserve">19696147706         </t>
  </si>
  <si>
    <t>1799.</t>
  </si>
  <si>
    <t>O.Š. ANTUNA I STJEPANA RADIĆ, GUNJA</t>
  </si>
  <si>
    <t>MIROSLAVA KRLEŽE 55</t>
  </si>
  <si>
    <t>03307875</t>
  </si>
  <si>
    <t>37046080177</t>
  </si>
  <si>
    <t>1800.</t>
  </si>
  <si>
    <t>O.Š. IVANA MEŠTROVIĆA, DRENOVCI</t>
  </si>
  <si>
    <t xml:space="preserve">ISTREV 2  </t>
  </si>
  <si>
    <t>03307883</t>
  </si>
  <si>
    <t>97644096978</t>
  </si>
  <si>
    <t>1801.</t>
  </si>
  <si>
    <t>O.Š. MARE ŠVEL-GAMIRŠEK, VRBANJA</t>
  </si>
  <si>
    <t>03307859</t>
  </si>
  <si>
    <t>31899443033</t>
  </si>
  <si>
    <t>1802.</t>
  </si>
  <si>
    <t>O.Š. JOSIPA KOZARCA, SOLJANI</t>
  </si>
  <si>
    <t>TOMISLAVOVA 5A</t>
  </si>
  <si>
    <t>32255 SOLJANI</t>
  </si>
  <si>
    <t>03307824</t>
  </si>
  <si>
    <t>65379606552</t>
  </si>
  <si>
    <t>1803.</t>
  </si>
  <si>
    <t>O.Š. IVANA FILIPOVIĆA, RAČINOVCI</t>
  </si>
  <si>
    <t>32262 RAČINOVCI</t>
  </si>
  <si>
    <t>03673685</t>
  </si>
  <si>
    <t>52184813721</t>
  </si>
  <si>
    <t>1804.</t>
  </si>
  <si>
    <t>O.Š. DAVORINA TRSTENJAKA, POSAVSKI PODGAJCI</t>
  </si>
  <si>
    <t>MATIJE GUPCA 160</t>
  </si>
  <si>
    <t>32258 POSAVSKI PODGAJCI</t>
  </si>
  <si>
    <t>03673693</t>
  </si>
  <si>
    <t>03880605145</t>
  </si>
  <si>
    <t>1805.</t>
  </si>
  <si>
    <t>O.Š. ILAČA-BANOVCI</t>
  </si>
  <si>
    <t>VLADIMIRA NAZORA 24</t>
  </si>
  <si>
    <t>32248 ILAČA</t>
  </si>
  <si>
    <t>03301141</t>
  </si>
  <si>
    <t xml:space="preserve">48481519373         </t>
  </si>
  <si>
    <t>1806.</t>
  </si>
  <si>
    <t>O.Š. SLAKOVCI</t>
  </si>
  <si>
    <t>PETRA PRERADOVIĆA BB</t>
  </si>
  <si>
    <t>32242 SLAKOVCI</t>
  </si>
  <si>
    <t>03301222</t>
  </si>
  <si>
    <t xml:space="preserve">60661942678         </t>
  </si>
  <si>
    <t>1807.</t>
  </si>
  <si>
    <t>O.Š. TRPINJA</t>
  </si>
  <si>
    <t>VELIKA 2</t>
  </si>
  <si>
    <t>03007847</t>
  </si>
  <si>
    <t xml:space="preserve">19729395272         </t>
  </si>
  <si>
    <t>1808.</t>
  </si>
  <si>
    <t>O.Š. NIKOLE ADNRIĆA, VUKOVAR</t>
  </si>
  <si>
    <t>VOĆARSKA 1</t>
  </si>
  <si>
    <t>01417215</t>
  </si>
  <si>
    <t xml:space="preserve">81664524245         </t>
  </si>
  <si>
    <t>1809.</t>
  </si>
  <si>
    <t>O.Š. ANTUNA GUSTAVA MATOŠA, TOVARNIK</t>
  </si>
  <si>
    <t>03007871</t>
  </si>
  <si>
    <t xml:space="preserve">46531402053         </t>
  </si>
  <si>
    <t>1810.</t>
  </si>
  <si>
    <t>O.Š. LIPOVAC</t>
  </si>
  <si>
    <t>CVJETNO NASELJE BB</t>
  </si>
  <si>
    <t>32246 LIPOVAC</t>
  </si>
  <si>
    <t>03301133</t>
  </si>
  <si>
    <t xml:space="preserve">74144075875         </t>
  </si>
  <si>
    <t>1811.</t>
  </si>
  <si>
    <t>O.Š. STARI JANKOVCI</t>
  </si>
  <si>
    <t>NASELJE RUĐERA BOŠKOVIĆA 1</t>
  </si>
  <si>
    <t>03301095</t>
  </si>
  <si>
    <t xml:space="preserve">33141077303         </t>
  </si>
  <si>
    <t>1812.</t>
  </si>
  <si>
    <t>O.Š. DRAGUTINA TADIJANOVIĆA, VUKOVAR</t>
  </si>
  <si>
    <t>204. VUKOVARSKE BRIGADE 24A</t>
  </si>
  <si>
    <t>03007880</t>
  </si>
  <si>
    <t xml:space="preserve">35537323890         </t>
  </si>
  <si>
    <t>1813.</t>
  </si>
  <si>
    <t>O.Š. ANTUNA BAUERA, VUKOVAR</t>
  </si>
  <si>
    <t>TRG MATIJE GUPCA BB</t>
  </si>
  <si>
    <t>01417223</t>
  </si>
  <si>
    <t xml:space="preserve">10726699143         </t>
  </si>
  <si>
    <t>1814.</t>
  </si>
  <si>
    <t>O.Š. SINIŠE GLAVOŠEVIĆA, VUKOVAR</t>
  </si>
  <si>
    <t>DR. ANTE STARČEVIĆA BB</t>
  </si>
  <si>
    <t>32010 VUKOVAR</t>
  </si>
  <si>
    <t>03007839</t>
  </si>
  <si>
    <t xml:space="preserve">13404335819         </t>
  </si>
  <si>
    <t>1815.</t>
  </si>
  <si>
    <t>O.Š. BOROVO</t>
  </si>
  <si>
    <t>TRG PALIH BORACA 30</t>
  </si>
  <si>
    <t>03007987</t>
  </si>
  <si>
    <t xml:space="preserve">62606844559         </t>
  </si>
  <si>
    <t>1816.</t>
  </si>
  <si>
    <t>O.Š. JULIJA BENEŠIĆA, ILOK</t>
  </si>
  <si>
    <t>TRG SV. IVANA KAPISTRANA 1</t>
  </si>
  <si>
    <t>03007855</t>
  </si>
  <si>
    <t xml:space="preserve">94751573218         </t>
  </si>
  <si>
    <t>1817.</t>
  </si>
  <si>
    <t>O.Š. LOVAS</t>
  </si>
  <si>
    <t>03007944</t>
  </si>
  <si>
    <t xml:space="preserve">65358699321         </t>
  </si>
  <si>
    <t>1818.</t>
  </si>
  <si>
    <t>O.Š. IVANA KOZARCA, NIJEMCI</t>
  </si>
  <si>
    <t>ZRINSKA 8</t>
  </si>
  <si>
    <t>03301168</t>
  </si>
  <si>
    <t xml:space="preserve">32839063963         </t>
  </si>
  <si>
    <t>1819.</t>
  </si>
  <si>
    <t>O.Š. ČAKOVCI</t>
  </si>
  <si>
    <t>ŠANDORA PETEFIJA 8</t>
  </si>
  <si>
    <t>32238 ČAKOVCI</t>
  </si>
  <si>
    <t>03007979</t>
  </si>
  <si>
    <t xml:space="preserve">48107004999         </t>
  </si>
  <si>
    <t>1820.</t>
  </si>
  <si>
    <t>O.Š. MARKUŠICA</t>
  </si>
  <si>
    <t>SAVE POPOVIĆA 15</t>
  </si>
  <si>
    <t>03305210</t>
  </si>
  <si>
    <t xml:space="preserve">78007414476         </t>
  </si>
  <si>
    <t>1821.</t>
  </si>
  <si>
    <t>O.Š. BOBOTA</t>
  </si>
  <si>
    <t>MITROVIĆEVA 8</t>
  </si>
  <si>
    <t>32225 BOBOTA</t>
  </si>
  <si>
    <t>03007995</t>
  </si>
  <si>
    <t xml:space="preserve">30582839551         </t>
  </si>
  <si>
    <t>1822.</t>
  </si>
  <si>
    <t>O.Š. NEGOSLAVCI</t>
  </si>
  <si>
    <t>PETROVAČKA 2</t>
  </si>
  <si>
    <t>03007952</t>
  </si>
  <si>
    <t xml:space="preserve">73158242552         </t>
  </si>
  <si>
    <t>1823.</t>
  </si>
  <si>
    <t>O.Š. MITNICA, VUKOVAR</t>
  </si>
  <si>
    <t>FRUŠKOGORSKA 2</t>
  </si>
  <si>
    <t>03007928</t>
  </si>
  <si>
    <t xml:space="preserve">15530245008         </t>
  </si>
  <si>
    <t>1824.</t>
  </si>
  <si>
    <t>O.Š. KOROG</t>
  </si>
  <si>
    <t>IVE LOLE RIBARA 22</t>
  </si>
  <si>
    <t>31214 KOROG</t>
  </si>
  <si>
    <t>03301257</t>
  </si>
  <si>
    <t>96763554121</t>
  </si>
  <si>
    <t>1825.</t>
  </si>
  <si>
    <t>O.Š. JOSIPA MATOŠA, VUKOVAR</t>
  </si>
  <si>
    <t>PETRA PRERADOVIĆA 40</t>
  </si>
  <si>
    <t>03008002</t>
  </si>
  <si>
    <t xml:space="preserve">76776854248         </t>
  </si>
  <si>
    <t>1826.</t>
  </si>
  <si>
    <t>O.Š. BLAGE ZADRE, VUKOVAR</t>
  </si>
  <si>
    <t>MARKA MARULIĆA 2</t>
  </si>
  <si>
    <t>03007936</t>
  </si>
  <si>
    <t xml:space="preserve">56391798560         </t>
  </si>
  <si>
    <t>1827.</t>
  </si>
  <si>
    <t>O.Š. TORDINCI</t>
  </si>
  <si>
    <t>02171040</t>
  </si>
  <si>
    <t xml:space="preserve">46315545457         </t>
  </si>
  <si>
    <t>1828.</t>
  </si>
  <si>
    <t>O.Š. BRŠADIN</t>
  </si>
  <si>
    <t>DUJE ZAHARIĆA BB</t>
  </si>
  <si>
    <t>32222 BRŠADIN</t>
  </si>
  <si>
    <t>02680742</t>
  </si>
  <si>
    <t>38898545934</t>
  </si>
  <si>
    <t>1829.</t>
  </si>
  <si>
    <t>TEHNIČKA ŠKOLA RUĐERA BOŠKOVIĆA, VINKOVCI</t>
  </si>
  <si>
    <t>STANKA VRAZA 15</t>
  </si>
  <si>
    <t>00334758</t>
  </si>
  <si>
    <t xml:space="preserve">08785143197         </t>
  </si>
  <si>
    <t>1830.</t>
  </si>
  <si>
    <t>GIMNAZIJA MATIJE ANTUNA RELJKOVIĆA, VINKOVCI</t>
  </si>
  <si>
    <t>TRG JOSIPA BANA ŠOKČEVIĆA 6</t>
  </si>
  <si>
    <t>00355224</t>
  </si>
  <si>
    <t xml:space="preserve">40947050227         </t>
  </si>
  <si>
    <t>1831.</t>
  </si>
  <si>
    <t>EKONOMSKA I TRGOVAČKA ŠKOLA IVANA DOMCA, VINKOVCI</t>
  </si>
  <si>
    <t>ANTUNA AKŠAMOVIĆA 31</t>
  </si>
  <si>
    <t>00355844</t>
  </si>
  <si>
    <t xml:space="preserve">69440564515         </t>
  </si>
  <si>
    <t>1832.</t>
  </si>
  <si>
    <t>OBRTNIČKO-INDUSTRIJSKA ŠKOLA ŽUPANJA</t>
  </si>
  <si>
    <t>VELIKI KRAJ 42</t>
  </si>
  <si>
    <t>00336025</t>
  </si>
  <si>
    <t xml:space="preserve">13353477350         </t>
  </si>
  <si>
    <t>1833.</t>
  </si>
  <si>
    <t>GIMNAZIJA ŽUPANJA</t>
  </si>
  <si>
    <t>00336017</t>
  </si>
  <si>
    <t xml:space="preserve">07914183519         </t>
  </si>
  <si>
    <t>1834.</t>
  </si>
  <si>
    <t>TEHNIČKA ŠKOLA ŽUPANJA</t>
  </si>
  <si>
    <t>00336009</t>
  </si>
  <si>
    <t xml:space="preserve">79739613291         </t>
  </si>
  <si>
    <t>1835.</t>
  </si>
  <si>
    <t>DRVODJELSKA TEHNIČKA ŠKOLA VINKOVCI</t>
  </si>
  <si>
    <t>00334731</t>
  </si>
  <si>
    <t xml:space="preserve">47517908475         </t>
  </si>
  <si>
    <t>1836.</t>
  </si>
  <si>
    <t>SREDNJA STRUKOVNA ŠKOLA VINKOVCI</t>
  </si>
  <si>
    <t>00334740</t>
  </si>
  <si>
    <t xml:space="preserve">96073481644         </t>
  </si>
  <si>
    <t>1837.</t>
  </si>
  <si>
    <t>ZDRAVSTVENA I VETERINARSKA ŠKOLA DR. ANDRIJE ŠTAMPARA, VINKOVCI</t>
  </si>
  <si>
    <t>HANSA DIETRICHA GENSCHERA 16A</t>
  </si>
  <si>
    <t>00354295</t>
  </si>
  <si>
    <t xml:space="preserve">26309324952         </t>
  </si>
  <si>
    <t>1838.</t>
  </si>
  <si>
    <t>POLJOPRIVREDNO ŠUMARSKA ŠKOLA VINKOVCI</t>
  </si>
  <si>
    <t>HANSA DIETRICHA GENSCHERA 16</t>
  </si>
  <si>
    <t>00354287</t>
  </si>
  <si>
    <t xml:space="preserve">65614932110         </t>
  </si>
  <si>
    <t>1839.</t>
  </si>
  <si>
    <t>GIMNAZIJA VUKOVAR</t>
  </si>
  <si>
    <t>ŠAMAC 2</t>
  </si>
  <si>
    <t>01417177</t>
  </si>
  <si>
    <t xml:space="preserve">13212958387         </t>
  </si>
  <si>
    <t>1840.</t>
  </si>
  <si>
    <t>EKONOMSKA ŠKOLA VUKOVAR</t>
  </si>
  <si>
    <t>ŽUPANIJSKA 52</t>
  </si>
  <si>
    <t>01417207</t>
  </si>
  <si>
    <t xml:space="preserve">94881148856         </t>
  </si>
  <si>
    <t>1841.</t>
  </si>
  <si>
    <t>TEHNIČKA ŠKOLA NIKOLE TESLE, VUKOVAR</t>
  </si>
  <si>
    <t>BLAGE ZADRE 4</t>
  </si>
  <si>
    <t>01417835</t>
  </si>
  <si>
    <t xml:space="preserve">95357518429         </t>
  </si>
  <si>
    <t>1842.</t>
  </si>
  <si>
    <t>STRUKOVNA ŠKOLA VUKOVAR</t>
  </si>
  <si>
    <t>DOMOVINSKOG RATA 58</t>
  </si>
  <si>
    <t>01417193</t>
  </si>
  <si>
    <t xml:space="preserve">93128197410         </t>
  </si>
  <si>
    <t>1843.</t>
  </si>
  <si>
    <t>SREDNJA ŠKOLA ILOK</t>
  </si>
  <si>
    <t>MATIJE GUPCA 168</t>
  </si>
  <si>
    <t>01417185</t>
  </si>
  <si>
    <t xml:space="preserve">95667134486         </t>
  </si>
  <si>
    <t>1844.</t>
  </si>
  <si>
    <t>GLAZBENA ŠKOLA JOSIPA RUNJANINA, VINKOVCI</t>
  </si>
  <si>
    <t>01887211</t>
  </si>
  <si>
    <t xml:space="preserve">68922654649         </t>
  </si>
  <si>
    <t>1845.</t>
  </si>
  <si>
    <t>DOM UČENIKA VUKOVAR</t>
  </si>
  <si>
    <t>01753355</t>
  </si>
  <si>
    <t xml:space="preserve">24162321200         </t>
  </si>
  <si>
    <t>1846.</t>
  </si>
  <si>
    <t>DOM ZA STARIJE I NEMOĆNE OSOBE VINKOVCI</t>
  </si>
  <si>
    <t>NIKOLE TESLE 43B</t>
  </si>
  <si>
    <t>03518396</t>
  </si>
  <si>
    <t xml:space="preserve">67051656383         </t>
  </si>
  <si>
    <t>1847.</t>
  </si>
  <si>
    <t>DOM ZA STARIJE I NEMOĆNE OSOBE VUKOVAR</t>
  </si>
  <si>
    <t>PETRA KOČIĆA BB</t>
  </si>
  <si>
    <t>03008487</t>
  </si>
  <si>
    <t xml:space="preserve">46655494076         </t>
  </si>
  <si>
    <t>1848.</t>
  </si>
  <si>
    <t>1849.</t>
  </si>
  <si>
    <t>JAVNA VATROGASNA POSTROJBA  ILOKA</t>
  </si>
  <si>
    <t>01508954</t>
  </si>
  <si>
    <t xml:space="preserve">33450852078         </t>
  </si>
  <si>
    <t>1850.</t>
  </si>
  <si>
    <t>GRADSKA KNJIŽNICA I ČITAONICA ILOK</t>
  </si>
  <si>
    <t>TRG NIKOLE ILOČKOG 2</t>
  </si>
  <si>
    <t>01505769</t>
  </si>
  <si>
    <t xml:space="preserve">87636804491         </t>
  </si>
  <si>
    <t>1851.</t>
  </si>
  <si>
    <t>MUZEJ GRADA ILOKA</t>
  </si>
  <si>
    <t>ŠETALIŠTE MLADENA BARBARIĆA 5</t>
  </si>
  <si>
    <t>01505742</t>
  </si>
  <si>
    <t xml:space="preserve">60185053044         </t>
  </si>
  <si>
    <t>1852.</t>
  </si>
  <si>
    <t>DJEČJI VRTIĆ CRVENKAPICA</t>
  </si>
  <si>
    <t>TRG SV. IVANA KAPISTRANA 2</t>
  </si>
  <si>
    <t>03008479</t>
  </si>
  <si>
    <t xml:space="preserve">47867887250         </t>
  </si>
  <si>
    <t>1853.</t>
  </si>
  <si>
    <t>1854.</t>
  </si>
  <si>
    <t>PREDŠKOLSKA USTANOVA PUPOLJAK</t>
  </si>
  <si>
    <t>01112694</t>
  </si>
  <si>
    <t xml:space="preserve">67232380750         </t>
  </si>
  <si>
    <t>1855.</t>
  </si>
  <si>
    <t>GRADSKA KNJIŽNICA OTOK</t>
  </si>
  <si>
    <t>02663325</t>
  </si>
  <si>
    <t>1856.</t>
  </si>
  <si>
    <t>OTOČKA RAZVOJNA AGENCIJA</t>
  </si>
  <si>
    <t>TRG KRALJA TOMISLAVA 6/A</t>
  </si>
  <si>
    <t>04270002</t>
  </si>
  <si>
    <t>1857.</t>
  </si>
  <si>
    <t>1858.</t>
  </si>
  <si>
    <t>JAVNA VATROGASNA POSTROJBA VINKOVCI</t>
  </si>
  <si>
    <t>TRG BANA JOSIPA ŠOKČEVIĆA 14</t>
  </si>
  <si>
    <t>01505238</t>
  </si>
  <si>
    <t xml:space="preserve">13944251197         </t>
  </si>
  <si>
    <t>1859.</t>
  </si>
  <si>
    <t>GRADSKA KNJIŽNICA I ČITAONICA VINKOVCI</t>
  </si>
  <si>
    <t>IVANA GUNDULIĆA 6</t>
  </si>
  <si>
    <t>03366090</t>
  </si>
  <si>
    <t xml:space="preserve">67043571709         </t>
  </si>
  <si>
    <t>1860.</t>
  </si>
  <si>
    <t>GRADSKI MUZEJ VINKOVCI</t>
  </si>
  <si>
    <t>TRG BANA JOSIPA ŠOKČEVIĆA 16</t>
  </si>
  <si>
    <t>03301338</t>
  </si>
  <si>
    <t xml:space="preserve">65812849153         </t>
  </si>
  <si>
    <t>1861.</t>
  </si>
  <si>
    <t>GRADSKO KAZALIŠTE JOZA IVAKIĆ</t>
  </si>
  <si>
    <t>HRVATSKIH ŽRTAVA 2</t>
  </si>
  <si>
    <t>01425889</t>
  </si>
  <si>
    <t xml:space="preserve">39887534735         </t>
  </si>
  <si>
    <t>1862.</t>
  </si>
  <si>
    <t>O.Š. BARTOLA KAŠIĆA, VINKOVCI</t>
  </si>
  <si>
    <t>BARTOLA KAŠIĆA BB</t>
  </si>
  <si>
    <t>03301117</t>
  </si>
  <si>
    <t xml:space="preserve">90532235450         </t>
  </si>
  <si>
    <t>1863.</t>
  </si>
  <si>
    <t>O.Š. JOSIPA KOZARCA, VINKOVCI</t>
  </si>
  <si>
    <t>HRVATSKIH ŽRTAVA 13</t>
  </si>
  <si>
    <t>03301150</t>
  </si>
  <si>
    <t xml:space="preserve">53113611942         </t>
  </si>
  <si>
    <t>1864.</t>
  </si>
  <si>
    <t>O.Š. IVANA GORANA KOVAČIĆA, VINKOVCI</t>
  </si>
  <si>
    <t>HRVATSKIH ŽRTAVA 11</t>
  </si>
  <si>
    <t>03301192</t>
  </si>
  <si>
    <t xml:space="preserve">12033164180         </t>
  </si>
  <si>
    <t>1865.</t>
  </si>
  <si>
    <t>O.Š. VLADIMIRA NAZORA, VINKOVCI</t>
  </si>
  <si>
    <t>IVANA KUKULJEVIĆA SAKCINSKOG 46A</t>
  </si>
  <si>
    <t>03301176</t>
  </si>
  <si>
    <t>53922436321</t>
  </si>
  <si>
    <t>1866.</t>
  </si>
  <si>
    <t>O.Š. IVANA MAŽURANIĆA, VINKOVCI</t>
  </si>
  <si>
    <t>VATROGASNA 5</t>
  </si>
  <si>
    <t>03301125</t>
  </si>
  <si>
    <t xml:space="preserve">89754778765         </t>
  </si>
  <si>
    <t>1867.</t>
  </si>
  <si>
    <t>O.Š. ANTUNA GUSTAVA MATOŠA, VINKOVCI</t>
  </si>
  <si>
    <t>OHRIDSKA 21</t>
  </si>
  <si>
    <t>03301109</t>
  </si>
  <si>
    <t>84615502819</t>
  </si>
  <si>
    <t>1868.</t>
  </si>
  <si>
    <t>O.Š. NIKOLE TESLE, MIRKOVCI</t>
  </si>
  <si>
    <t>03301052</t>
  </si>
  <si>
    <t>85575996593</t>
  </si>
  <si>
    <t>1869.</t>
  </si>
  <si>
    <t>CENTAR ZA PREDŠKOLSKI ODGOJ</t>
  </si>
  <si>
    <t>JOSIPA JURJA STROSSMAYERA 7</t>
  </si>
  <si>
    <t>03367797</t>
  </si>
  <si>
    <t>68478848439</t>
  </si>
  <si>
    <t>1870.</t>
  </si>
  <si>
    <t>1871.</t>
  </si>
  <si>
    <t>JAVNA VATROGASNA POSTROJBA VUKOVAR</t>
  </si>
  <si>
    <t>TRG MATIJE GUPCA 2</t>
  </si>
  <si>
    <t>01501836</t>
  </si>
  <si>
    <t xml:space="preserve">26364514418         </t>
  </si>
  <si>
    <t>1872.</t>
  </si>
  <si>
    <t>GRADSKA KNJIŽNICA VUKOVAR</t>
  </si>
  <si>
    <t>TRG REPUBLIKE HRVATSKE 1</t>
  </si>
  <si>
    <t>03170438</t>
  </si>
  <si>
    <t xml:space="preserve">04839169507         </t>
  </si>
  <si>
    <t>1873.</t>
  </si>
  <si>
    <t>GRADSKI MUZEJ VUKOVAR</t>
  </si>
  <si>
    <t>ŽUPANIJSKA 2 - DVORAC ELTZ</t>
  </si>
  <si>
    <t>03008100</t>
  </si>
  <si>
    <t xml:space="preserve">42623151665         </t>
  </si>
  <si>
    <t>1874.</t>
  </si>
  <si>
    <t>JAVNA USTANOVA U KULTURI HRVATSKI DOM VUKOVAR</t>
  </si>
  <si>
    <t>JOSIPA JURJA STROSSMAYERA 20</t>
  </si>
  <si>
    <t>02404893</t>
  </si>
  <si>
    <t xml:space="preserve">07469790013         </t>
  </si>
  <si>
    <t>1875.</t>
  </si>
  <si>
    <t>DJEČJI VRTIĆ VUKOVAR I</t>
  </si>
  <si>
    <t>EUGENA KVATERNIKA 27</t>
  </si>
  <si>
    <t>03008444</t>
  </si>
  <si>
    <t xml:space="preserve">58518930767         </t>
  </si>
  <si>
    <t>1876.</t>
  </si>
  <si>
    <t>DJEČJI VRTIĆ VUKOVAR II</t>
  </si>
  <si>
    <t>KARDINALA ALOJZIJA STEPINCA 46</t>
  </si>
  <si>
    <t xml:space="preserve">32 000 VUKOVAR   </t>
  </si>
  <si>
    <t>03008452</t>
  </si>
  <si>
    <t xml:space="preserve">10173264699         </t>
  </si>
  <si>
    <t>1877.</t>
  </si>
  <si>
    <t>1878.</t>
  </si>
  <si>
    <t>GRADSKA KNJIŽNICA ŽUPANJA</t>
  </si>
  <si>
    <t>VELIKI KRAJ 66</t>
  </si>
  <si>
    <t>00276987</t>
  </si>
  <si>
    <t xml:space="preserve">54508123154         </t>
  </si>
  <si>
    <t>1879.</t>
  </si>
  <si>
    <t>JAVNA VATROGASNA POSTROJBA ŽUPANJA</t>
  </si>
  <si>
    <t>VELIKI KRAJ 130</t>
  </si>
  <si>
    <t>02824329</t>
  </si>
  <si>
    <t>09421687881</t>
  </si>
  <si>
    <t>1880.</t>
  </si>
  <si>
    <t>ZAVIČAJNI MUZEJ STJEPAN GRUBER</t>
  </si>
  <si>
    <t>SAVSKA 3</t>
  </si>
  <si>
    <t>00277002</t>
  </si>
  <si>
    <t xml:space="preserve">34984002088         </t>
  </si>
  <si>
    <t>1881.</t>
  </si>
  <si>
    <t>DR. FRANJE RAČKOG 18B</t>
  </si>
  <si>
    <t>03307948</t>
  </si>
  <si>
    <t>06923149949</t>
  </si>
  <si>
    <t>1882.</t>
  </si>
  <si>
    <t>1883.</t>
  </si>
  <si>
    <t>1884.</t>
  </si>
  <si>
    <t>OPĆINSKA NARODNA KNJIŽNICA BABINA GREDA</t>
  </si>
  <si>
    <t>02305615</t>
  </si>
  <si>
    <t xml:space="preserve">11435077259         </t>
  </si>
  <si>
    <t>1885.</t>
  </si>
  <si>
    <t>1886.</t>
  </si>
  <si>
    <t>1887.</t>
  </si>
  <si>
    <t>DJEČJI VRTIĆ ZLATOKOSA</t>
  </si>
  <si>
    <t>01462199</t>
  </si>
  <si>
    <t xml:space="preserve">25614341923         </t>
  </si>
  <si>
    <t>1888.</t>
  </si>
  <si>
    <t>1889.</t>
  </si>
  <si>
    <t>1890.</t>
  </si>
  <si>
    <t>1891.</t>
  </si>
  <si>
    <t>OPĆINSKA NARODNA KNJIŽNICA DRENOVCI</t>
  </si>
  <si>
    <t>01801457</t>
  </si>
  <si>
    <t xml:space="preserve">57139629803         </t>
  </si>
  <si>
    <t>1892.</t>
  </si>
  <si>
    <t>1893.</t>
  </si>
  <si>
    <t>NARODNA KNJIŽNICA GRADIŠTE</t>
  </si>
  <si>
    <t>TRG HRVATSKIH VELIKANA 5</t>
  </si>
  <si>
    <t>02402297</t>
  </si>
  <si>
    <t>45590320434</t>
  </si>
  <si>
    <t>1894.</t>
  </si>
  <si>
    <t>1895.</t>
  </si>
  <si>
    <t>1896.</t>
  </si>
  <si>
    <t>PREDŠKOLSKA USTANOVA RADOSNO DJETINJSTVO</t>
  </si>
  <si>
    <t>VATROGASNA BB</t>
  </si>
  <si>
    <t>01088017</t>
  </si>
  <si>
    <t xml:space="preserve">98973963947         </t>
  </si>
  <si>
    <t>1897.</t>
  </si>
  <si>
    <t>1898.</t>
  </si>
  <si>
    <t>1899.</t>
  </si>
  <si>
    <t>1900.</t>
  </si>
  <si>
    <t>1901.</t>
  </si>
  <si>
    <t>1902.</t>
  </si>
  <si>
    <t>1903.</t>
  </si>
  <si>
    <t>PREDŠKOLSKA USTANOVA VRTULJAK</t>
  </si>
  <si>
    <t>ULICA BREZA 2</t>
  </si>
  <si>
    <t>01132679</t>
  </si>
  <si>
    <t xml:space="preserve">29151376648         </t>
  </si>
  <si>
    <t>1904.</t>
  </si>
  <si>
    <t>1905.</t>
  </si>
  <si>
    <t>1906.</t>
  </si>
  <si>
    <t>DJEČJI VRTIĆ KRIJESNICA JANKOVCI, STARI JANKOVCI</t>
  </si>
  <si>
    <t>DR. FRANJE TUĐMANA 13</t>
  </si>
  <si>
    <t>02486458</t>
  </si>
  <si>
    <t>81452757491</t>
  </si>
  <si>
    <t>1907.</t>
  </si>
  <si>
    <t>1908.</t>
  </si>
  <si>
    <t>PREDŠKOLSKA USTANOVA VEDRI DANI</t>
  </si>
  <si>
    <t>MATIJE GUPCA 15</t>
  </si>
  <si>
    <t>01104683</t>
  </si>
  <si>
    <t xml:space="preserve">85457959081         </t>
  </si>
  <si>
    <t>1909.</t>
  </si>
  <si>
    <t>1910.</t>
  </si>
  <si>
    <t>1911.</t>
  </si>
  <si>
    <t>1912.</t>
  </si>
  <si>
    <t>1913.</t>
  </si>
  <si>
    <t>1914.</t>
  </si>
  <si>
    <t>DJEČJI VRTIĆ LILIPUT</t>
  </si>
  <si>
    <t>MITROVIĆEVA BB</t>
  </si>
  <si>
    <t>01441329</t>
  </si>
  <si>
    <t xml:space="preserve">33328230215         </t>
  </si>
  <si>
    <t>1915.</t>
  </si>
  <si>
    <t>1916.</t>
  </si>
  <si>
    <t>DJEČJI VRTIĆ MLADOST VOĐINCI</t>
  </si>
  <si>
    <t>BRAĆE RADIĆA 63</t>
  </si>
  <si>
    <t>02579014</t>
  </si>
  <si>
    <t>20024979829</t>
  </si>
  <si>
    <t>1917.</t>
  </si>
  <si>
    <t>1918.</t>
  </si>
  <si>
    <t>1919.</t>
  </si>
  <si>
    <t>NASTAVNI ZAVOD ZA JAVNO ZDRAVSTVO SPLITSKO-DALMATINSKE ŽUPANIJE</t>
  </si>
  <si>
    <t>VUKOVARSKA 46</t>
  </si>
  <si>
    <t>03119190</t>
  </si>
  <si>
    <t>1920.</t>
  </si>
  <si>
    <t>DOM ZDRAVLJA SPLITSKO-DALMATINSKE ŽUPANIJE</t>
  </si>
  <si>
    <t>KAVANJINOVA 2</t>
  </si>
  <si>
    <t>01762567</t>
  </si>
  <si>
    <t xml:space="preserve">04847852112         </t>
  </si>
  <si>
    <t>1921.</t>
  </si>
  <si>
    <t>POLIKLINIKA ZA REHABILITACIJU OSOBA SA SMETNJAMA U RAZVOJU</t>
  </si>
  <si>
    <t>PUT MEJA 5</t>
  </si>
  <si>
    <t>01267809</t>
  </si>
  <si>
    <t xml:space="preserve">38332162201         </t>
  </si>
  <si>
    <t>1922.</t>
  </si>
  <si>
    <t>STOMATOLOŠKA POLIKLINIKA</t>
  </si>
  <si>
    <t>01112546</t>
  </si>
  <si>
    <t xml:space="preserve">13897034615         </t>
  </si>
  <si>
    <t>1923.</t>
  </si>
  <si>
    <t>ZAVOD ZA HITNU MEDICINU SPLITKSO-DALMATINSKE ŽUPANIJE</t>
  </si>
  <si>
    <t>SPINČIĆEVA 1</t>
  </si>
  <si>
    <t>03131793</t>
  </si>
  <si>
    <t xml:space="preserve">70044517580         </t>
  </si>
  <si>
    <t>1924.</t>
  </si>
  <si>
    <t>MUZEJ CENTINSKE KRAJINE</t>
  </si>
  <si>
    <t>ANDRIJE KAČIĆA MIOŠIĆA 5</t>
  </si>
  <si>
    <t>03067726</t>
  </si>
  <si>
    <t xml:space="preserve">74609858262         </t>
  </si>
  <si>
    <t>1925.</t>
  </si>
  <si>
    <t>MUZEJ HVARSKE BAŠTINE</t>
  </si>
  <si>
    <t>HANIBALA LUCIĆA 8</t>
  </si>
  <si>
    <t>21450  HVAR</t>
  </si>
  <si>
    <t>03027511</t>
  </si>
  <si>
    <t xml:space="preserve">77862822040         </t>
  </si>
  <si>
    <t>1926.</t>
  </si>
  <si>
    <t>BIOKOVKA SPECIJALNA BOLNICA ZA MEDICINSKU REHABILITACIJU</t>
  </si>
  <si>
    <t>PUT CVITAČKE 9</t>
  </si>
  <si>
    <t>03397726</t>
  </si>
  <si>
    <t xml:space="preserve">22775078552         </t>
  </si>
  <si>
    <t>1927.</t>
  </si>
  <si>
    <t>JAVNA USTANOVA ZA UPRAVLJANJE ZAŠTIĆENIM DIJELOVIMA PRIRODE NA PODRUČJU SPLITSKO-DALMATINSKE ŽUPANIJE</t>
  </si>
  <si>
    <t>PRILAZ BRAĆE KALITERNA 10</t>
  </si>
  <si>
    <t>01333399</t>
  </si>
  <si>
    <t xml:space="preserve">43599729956         </t>
  </si>
  <si>
    <t>1928.</t>
  </si>
  <si>
    <t>JAVNA USTANOVA - ZAVOD ZA PROSTORNO UREĐENJE SPLITSKO-DALMATINSKE ŽUPANIJE</t>
  </si>
  <si>
    <t>02431343</t>
  </si>
  <si>
    <t xml:space="preserve">43969283339         </t>
  </si>
  <si>
    <t>1929.</t>
  </si>
  <si>
    <t>JAVNA USTANOVA RERA S.D.</t>
  </si>
  <si>
    <t>02776111</t>
  </si>
  <si>
    <t>40887282015</t>
  </si>
  <si>
    <t>1930.</t>
  </si>
  <si>
    <t>O.Š. SUPETAR</t>
  </si>
  <si>
    <t>PORAT 25</t>
  </si>
  <si>
    <t>03038726</t>
  </si>
  <si>
    <t xml:space="preserve">04434620094         </t>
  </si>
  <si>
    <t>1931.</t>
  </si>
  <si>
    <t>O.Š. PUČIŠĆA</t>
  </si>
  <si>
    <t>TRG HRVATSKOG SKUPA 11</t>
  </si>
  <si>
    <t>03027147</t>
  </si>
  <si>
    <t xml:space="preserve">24256103921         </t>
  </si>
  <si>
    <t>1932.</t>
  </si>
  <si>
    <t>O.Š. VLADIMIRA NAZORA, POSTIRA</t>
  </si>
  <si>
    <t>PODJEŽICE BB</t>
  </si>
  <si>
    <t>03024296</t>
  </si>
  <si>
    <t xml:space="preserve">55058540897         </t>
  </si>
  <si>
    <t>1933.</t>
  </si>
  <si>
    <t>O.Š. SELCA</t>
  </si>
  <si>
    <t>ŠETALIŠTE RAJKA ŠTAMBUKA 2</t>
  </si>
  <si>
    <t>03035255</t>
  </si>
  <si>
    <t xml:space="preserve">74956134053         </t>
  </si>
  <si>
    <t>1934.</t>
  </si>
  <si>
    <t>O.Š. BOL</t>
  </si>
  <si>
    <t>RUDINA  1</t>
  </si>
  <si>
    <t>21420  BOL</t>
  </si>
  <si>
    <t>03024300</t>
  </si>
  <si>
    <t xml:space="preserve">07098088078         </t>
  </si>
  <si>
    <t>1935.</t>
  </si>
  <si>
    <t>O.Š. MILNA</t>
  </si>
  <si>
    <t>MILNA BB</t>
  </si>
  <si>
    <t>03063755</t>
  </si>
  <si>
    <t xml:space="preserve">54207333902         </t>
  </si>
  <si>
    <t>1936.</t>
  </si>
  <si>
    <t>O.Š. HVAR</t>
  </si>
  <si>
    <t>KROZ BURAK 81</t>
  </si>
  <si>
    <t>03027503</t>
  </si>
  <si>
    <t xml:space="preserve">14921955279         </t>
  </si>
  <si>
    <t>1937.</t>
  </si>
  <si>
    <t>O.Š. PETAR HEKTOROVIĆ</t>
  </si>
  <si>
    <t>OBALA DR. FRANJE TUĐMANA 1</t>
  </si>
  <si>
    <t>03024369</t>
  </si>
  <si>
    <t>76595188937</t>
  </si>
  <si>
    <t>1938.</t>
  </si>
  <si>
    <t>O.Š. JELSA</t>
  </si>
  <si>
    <t>JELSA 161</t>
  </si>
  <si>
    <t>03024377</t>
  </si>
  <si>
    <t xml:space="preserve">42714439711         </t>
  </si>
  <si>
    <t>1939.</t>
  </si>
  <si>
    <t>O.Š. ANTE ANĐELINOVIĆ</t>
  </si>
  <si>
    <t>SUĆURAJ NA HVARU</t>
  </si>
  <si>
    <t>03024342</t>
  </si>
  <si>
    <t xml:space="preserve">81578529569         </t>
  </si>
  <si>
    <t>1940.</t>
  </si>
  <si>
    <t>O.Š. ARŽANO</t>
  </si>
  <si>
    <t>ULICA PETRA ŽAJE 2</t>
  </si>
  <si>
    <t>21246 CISTA PROVO</t>
  </si>
  <si>
    <t>03028089</t>
  </si>
  <si>
    <t xml:space="preserve">69649940088         </t>
  </si>
  <si>
    <t>1941.</t>
  </si>
  <si>
    <t>O.Š. IVANA GORANA KOVAČIĆA, CISTA VELIKA</t>
  </si>
  <si>
    <t>CESTA DR. FRANJE TUĐMANA 60</t>
  </si>
  <si>
    <t>21244 CISTA VELIKA</t>
  </si>
  <si>
    <t>03020533</t>
  </si>
  <si>
    <t xml:space="preserve">09596730851         </t>
  </si>
  <si>
    <t>1942.</t>
  </si>
  <si>
    <t>O.Š. STJEPAN RADIĆ</t>
  </si>
  <si>
    <t>FRA STJEPAN VRLJIĆA 13</t>
  </si>
  <si>
    <t>21260 IMOTSKI</t>
  </si>
  <si>
    <t>03020509</t>
  </si>
  <si>
    <t xml:space="preserve">38240201838         </t>
  </si>
  <si>
    <t>1943.</t>
  </si>
  <si>
    <t>O.Š. TINA UJEVIĆA, PODBABLJE</t>
  </si>
  <si>
    <t>KRIVODOL</t>
  </si>
  <si>
    <t>21263 PODBABLJE</t>
  </si>
  <si>
    <t>03020517</t>
  </si>
  <si>
    <t xml:space="preserve">85097065793         </t>
  </si>
  <si>
    <t>1944.</t>
  </si>
  <si>
    <t>O.Š. SILVIJA STRAHIMIRA KRANJČEVIĆA, LOVREĆ</t>
  </si>
  <si>
    <t>DR.MATE ŠIMUNDIĆA 10</t>
  </si>
  <si>
    <t>03063151</t>
  </si>
  <si>
    <t xml:space="preserve">05749594766         </t>
  </si>
  <si>
    <t>1945.</t>
  </si>
  <si>
    <t>O.Š. IVANA LEKE, PROLOŽAC</t>
  </si>
  <si>
    <t>TRG FRANJE TUĐMANA 6</t>
  </si>
  <si>
    <t>21264 D.PROLOŽAC</t>
  </si>
  <si>
    <t>03020568</t>
  </si>
  <si>
    <t xml:space="preserve">77953333622         </t>
  </si>
  <si>
    <t>1946.</t>
  </si>
  <si>
    <t>O.Š. RUNOVIĆ</t>
  </si>
  <si>
    <t>RUNOVIĆ 211</t>
  </si>
  <si>
    <t>03020550</t>
  </si>
  <si>
    <t xml:space="preserve">33906560969         </t>
  </si>
  <si>
    <t>1947.</t>
  </si>
  <si>
    <t>O.Š. STUDENCI, LOVREĆ</t>
  </si>
  <si>
    <t>PUT ŠKOLE 15</t>
  </si>
  <si>
    <t>21265 STUDENCI</t>
  </si>
  <si>
    <t>03020541</t>
  </si>
  <si>
    <t xml:space="preserve">51194986184         </t>
  </si>
  <si>
    <t>1948.</t>
  </si>
  <si>
    <t>O.Š. ZAGVOZD</t>
  </si>
  <si>
    <t>TRG ZAB.JUNAKA 4</t>
  </si>
  <si>
    <t>03020495</t>
  </si>
  <si>
    <t xml:space="preserve">08904126856         </t>
  </si>
  <si>
    <t>1949.</t>
  </si>
  <si>
    <t>O.Š. ZMIJAVCI</t>
  </si>
  <si>
    <t>DR. FRANJE TUĐMANA 189</t>
  </si>
  <si>
    <t>03020525</t>
  </si>
  <si>
    <t xml:space="preserve">20595920000         </t>
  </si>
  <si>
    <t>1950.</t>
  </si>
  <si>
    <t>O.Š. DR. FRANJE TUĐMANA, BRELA</t>
  </si>
  <si>
    <t>SV. JURJA 1</t>
  </si>
  <si>
    <t>03309126</t>
  </si>
  <si>
    <t xml:space="preserve">56851068711         </t>
  </si>
  <si>
    <t>1951.</t>
  </si>
  <si>
    <t>O.Š.DON MIHIOVILA PAVLINOVIĆA, PODGORA</t>
  </si>
  <si>
    <t>PRILAZ VIDA MIHOTIĆA 1</t>
  </si>
  <si>
    <t>03309134</t>
  </si>
  <si>
    <t xml:space="preserve">91166848031         </t>
  </si>
  <si>
    <t>1952.</t>
  </si>
  <si>
    <t>O.Š. BARIŠE GRANIĆA MEŠTRA, BAŠKA VODA</t>
  </si>
  <si>
    <t>POSPILINE 2</t>
  </si>
  <si>
    <t>03703690</t>
  </si>
  <si>
    <t xml:space="preserve">58427483649         </t>
  </si>
  <si>
    <t>1953.</t>
  </si>
  <si>
    <t>O.Š. TUČEPI</t>
  </si>
  <si>
    <t>KRAJ 17</t>
  </si>
  <si>
    <t>03873544</t>
  </si>
  <si>
    <t xml:space="preserve">73463672485         </t>
  </si>
  <si>
    <t>1954.</t>
  </si>
  <si>
    <t>O.Š. JOSIPA PUPAČIĆA, OMIŠ</t>
  </si>
  <si>
    <t>03114244</t>
  </si>
  <si>
    <t xml:space="preserve">34587778910         </t>
  </si>
  <si>
    <t>1955.</t>
  </si>
  <si>
    <t>O.Š. JESENICE</t>
  </si>
  <si>
    <t>ĐAČKI PUT 10</t>
  </si>
  <si>
    <t>03114252</t>
  </si>
  <si>
    <t xml:space="preserve">97252661799         </t>
  </si>
  <si>
    <t>1956.</t>
  </si>
  <si>
    <t>O.Š. 1. LISTOPADA 1942., ČISLA</t>
  </si>
  <si>
    <t>STOŽERNOG BRIGADIRA ANTE ŠAŠKORA 54</t>
  </si>
  <si>
    <t>21253 GATA</t>
  </si>
  <si>
    <t>03114279</t>
  </si>
  <si>
    <t>65278281253</t>
  </si>
  <si>
    <t>1957.</t>
  </si>
  <si>
    <t>O.Š. DR. FRA KARLA BALIĆA, ŠESTANOVAC</t>
  </si>
  <si>
    <t>03129853</t>
  </si>
  <si>
    <t xml:space="preserve">19270215513         </t>
  </si>
  <si>
    <t>1958.</t>
  </si>
  <si>
    <t>O.Š. GORNJA POLJICA</t>
  </si>
  <si>
    <t>NEČAJ 43</t>
  </si>
  <si>
    <t>21205 DONJI DOLAC</t>
  </si>
  <si>
    <t>03143058</t>
  </si>
  <si>
    <t>71481407524</t>
  </si>
  <si>
    <t>1959.</t>
  </si>
  <si>
    <t>O.Š. ANTE STARČEVIĆA, DICMO</t>
  </si>
  <si>
    <t>KRAJ BB</t>
  </si>
  <si>
    <t>21232 DICMO</t>
  </si>
  <si>
    <t>03067602</t>
  </si>
  <si>
    <t xml:space="preserve">51242050277         </t>
  </si>
  <si>
    <t>1960.</t>
  </si>
  <si>
    <t>O.Š. IVANA LOVRIĆA, SINJ</t>
  </si>
  <si>
    <t>PUT FERATE 2</t>
  </si>
  <si>
    <t>21230  SINJ</t>
  </si>
  <si>
    <t>03067572</t>
  </si>
  <si>
    <t xml:space="preserve">32628031087         </t>
  </si>
  <si>
    <t>1961.</t>
  </si>
  <si>
    <t>O.Š. MARKA MARULIĆA, SINJ</t>
  </si>
  <si>
    <t>03171124</t>
  </si>
  <si>
    <t xml:space="preserve">75644060830         </t>
  </si>
  <si>
    <t>1962.</t>
  </si>
  <si>
    <t>O.Š. FRA PAVLA VUČKOVIĆA, SINJ</t>
  </si>
  <si>
    <t>ALKARSKO TRKALIŠTE 11</t>
  </si>
  <si>
    <t>03067645</t>
  </si>
  <si>
    <t xml:space="preserve">26993140667         </t>
  </si>
  <si>
    <t>1963.</t>
  </si>
  <si>
    <t>O.Š. STJEPANA RADIĆA, TIJARICA</t>
  </si>
  <si>
    <t>DONJA TIJARICA 42</t>
  </si>
  <si>
    <t>03067653</t>
  </si>
  <si>
    <t xml:space="preserve">26921588525         </t>
  </si>
  <si>
    <t>1964.</t>
  </si>
  <si>
    <t>O.Š. DINKA ŠIMUNOVIĆA, HRVACE</t>
  </si>
  <si>
    <t>HRVACE 225</t>
  </si>
  <si>
    <t>03067637</t>
  </si>
  <si>
    <t xml:space="preserve">20686651535         </t>
  </si>
  <si>
    <t>1965.</t>
  </si>
  <si>
    <t>O.Š. KAMEŠNICA</t>
  </si>
  <si>
    <t>HRVATSKIH BRANITELJA 26</t>
  </si>
  <si>
    <t>21238  OTOK</t>
  </si>
  <si>
    <t>03067599</t>
  </si>
  <si>
    <t>42095587809</t>
  </si>
  <si>
    <t>1966.</t>
  </si>
  <si>
    <t>O.Š. IVANA MAŽURANIĆA, OBROVAC SINJSKI, HAN</t>
  </si>
  <si>
    <t>OBROVAC SINJSKI</t>
  </si>
  <si>
    <t>21241  OBROVAC SINJSKI</t>
  </si>
  <si>
    <t>03067688</t>
  </si>
  <si>
    <t xml:space="preserve">67272246049         </t>
  </si>
  <si>
    <t>1967.</t>
  </si>
  <si>
    <t>O.Š. MILANA BEGOVIĆA, VRLIKA</t>
  </si>
  <si>
    <t>03067670</t>
  </si>
  <si>
    <t xml:space="preserve">64625658569         </t>
  </si>
  <si>
    <t>1968.</t>
  </si>
  <si>
    <t>O.Š. TRILJ</t>
  </si>
  <si>
    <t>POLJIČKE REPUBLIKE 18</t>
  </si>
  <si>
    <t>03067661</t>
  </si>
  <si>
    <t xml:space="preserve">90202453567         </t>
  </si>
  <si>
    <t>1969.</t>
  </si>
  <si>
    <t>O.Š.MAJSTORA RADOVANA, TROGIR</t>
  </si>
  <si>
    <t>ULICA DR.FRANJE TUĐMANA 12</t>
  </si>
  <si>
    <t>03024393</t>
  </si>
  <si>
    <t xml:space="preserve">79746324379         </t>
  </si>
  <si>
    <t>1970.</t>
  </si>
  <si>
    <t>O.Š. PETRA BERISLAVIĆA, TROGIR</t>
  </si>
  <si>
    <t>OBALA BANA BERISLAVIĆA 16</t>
  </si>
  <si>
    <t>03024423</t>
  </si>
  <si>
    <t xml:space="preserve">51024038006         </t>
  </si>
  <si>
    <t>1971.</t>
  </si>
  <si>
    <t>O.Š. IVANA DUKNOVIĆA, MARINA</t>
  </si>
  <si>
    <t>DON FRANE MACANOVIĆA 1</t>
  </si>
  <si>
    <t>03052729</t>
  </si>
  <si>
    <t xml:space="preserve">78856986826         </t>
  </si>
  <si>
    <t>1972.</t>
  </si>
  <si>
    <t>O.Š. VIS</t>
  </si>
  <si>
    <t>VIŠKOG BOJA 10</t>
  </si>
  <si>
    <t>21480  VIS</t>
  </si>
  <si>
    <t>03024474</t>
  </si>
  <si>
    <t xml:space="preserve">81715481824         </t>
  </si>
  <si>
    <t>1973.</t>
  </si>
  <si>
    <t>O.Š. KOMIŽA</t>
  </si>
  <si>
    <t>ŠKOLSKA 11</t>
  </si>
  <si>
    <t>03024466</t>
  </si>
  <si>
    <t xml:space="preserve">64984439557         </t>
  </si>
  <si>
    <t>1974.</t>
  </si>
  <si>
    <t>O.Š. VRGORAC</t>
  </si>
  <si>
    <t>MATICE HRVATSKE 9</t>
  </si>
  <si>
    <t>03323668</t>
  </si>
  <si>
    <t xml:space="preserve">02098745201         </t>
  </si>
  <si>
    <t>1975.</t>
  </si>
  <si>
    <t>O.Š. GRADAC</t>
  </si>
  <si>
    <t>03024091</t>
  </si>
  <si>
    <t>90628669006</t>
  </si>
  <si>
    <t>1976.</t>
  </si>
  <si>
    <t>O.Š. KNEZA MISLAVA, KAŠTEL SUĆURAC</t>
  </si>
  <si>
    <t>BRAĆE RADIĆ 6</t>
  </si>
  <si>
    <t>21212 K.SUĆURAC</t>
  </si>
  <si>
    <t>03150020</t>
  </si>
  <si>
    <t xml:space="preserve">36775952622         </t>
  </si>
  <si>
    <t>1977.</t>
  </si>
  <si>
    <t>O.Š. KNEZA TRPIMIRA, KAŠTEL GOMILICA</t>
  </si>
  <si>
    <t>EUGENA KUMIČIĆA 2</t>
  </si>
  <si>
    <t>21213 K. GOMILICA</t>
  </si>
  <si>
    <t>03118045</t>
  </si>
  <si>
    <t xml:space="preserve">54313432160         </t>
  </si>
  <si>
    <t>1978.</t>
  </si>
  <si>
    <t>O.Š. OSTROG, KAŠTEL LUKŠIĆ</t>
  </si>
  <si>
    <t>PUT SV. LOVRE 2</t>
  </si>
  <si>
    <t>21215 KAŠTELA</t>
  </si>
  <si>
    <t>03118118</t>
  </si>
  <si>
    <t xml:space="preserve">90896497176         </t>
  </si>
  <si>
    <t>1979.</t>
  </si>
  <si>
    <t>O.Š. BIJAĆI, KAŠTEL NOVI</t>
  </si>
  <si>
    <t>VODOVODNA ULICA 2</t>
  </si>
  <si>
    <t>21217 KAŠTELA</t>
  </si>
  <si>
    <t>03118126</t>
  </si>
  <si>
    <t xml:space="preserve">87497945083         </t>
  </si>
  <si>
    <t>1980.</t>
  </si>
  <si>
    <t>O.Š. PROF.FILIPA LUKASA, KAŠTEL STARI</t>
  </si>
  <si>
    <t>SLAVONSKA 5</t>
  </si>
  <si>
    <t>21216 KAŠTEL STARI</t>
  </si>
  <si>
    <t>03410994</t>
  </si>
  <si>
    <t xml:space="preserve">30185494664         </t>
  </si>
  <si>
    <t>1981.</t>
  </si>
  <si>
    <t>O.Š. PRIMORSKI DOLAC</t>
  </si>
  <si>
    <t>VRŽINE 185</t>
  </si>
  <si>
    <t>21227 PRIMORSKI DOLAC</t>
  </si>
  <si>
    <t>03118185</t>
  </si>
  <si>
    <t xml:space="preserve">08246890048         </t>
  </si>
  <si>
    <t>1982.</t>
  </si>
  <si>
    <t>O.Š. DON LOVRE KATIĆA, SOLIN</t>
  </si>
  <si>
    <t>PUT MAJDANA 3</t>
  </si>
  <si>
    <t>03118100</t>
  </si>
  <si>
    <t xml:space="preserve">16755156769         </t>
  </si>
  <si>
    <t>1983.</t>
  </si>
  <si>
    <t>O.Š. VJEKOSLAVA PARAĆA, SOLIN</t>
  </si>
  <si>
    <t>DUDINI 17</t>
  </si>
  <si>
    <t>03118207</t>
  </si>
  <si>
    <t xml:space="preserve">70459862544         </t>
  </si>
  <si>
    <t>1984.</t>
  </si>
  <si>
    <t>O.Š. PETRA KRUŽIĆA, KLIS</t>
  </si>
  <si>
    <t>PUT SV. ANTE 30</t>
  </si>
  <si>
    <t>21231 KLIS</t>
  </si>
  <si>
    <t>03118061</t>
  </si>
  <si>
    <t xml:space="preserve">62792690295         </t>
  </si>
  <si>
    <t>1985.</t>
  </si>
  <si>
    <t>O.Š. DUGOPOLJE</t>
  </si>
  <si>
    <t>STEPINČEVA 4</t>
  </si>
  <si>
    <t>03117995</t>
  </si>
  <si>
    <t>54835656496</t>
  </si>
  <si>
    <t>1986.</t>
  </si>
  <si>
    <t>O.Š. KNEZA BRANIMIRA, MUĆ</t>
  </si>
  <si>
    <t>DONJI MUĆ 218</t>
  </si>
  <si>
    <t>21203 MUĆ</t>
  </si>
  <si>
    <t>03118029</t>
  </si>
  <si>
    <t xml:space="preserve">05900773737         </t>
  </si>
  <si>
    <t>1987.</t>
  </si>
  <si>
    <t>O.Š. NEORIĆ</t>
  </si>
  <si>
    <t>NEORIĆ 43</t>
  </si>
  <si>
    <t>21247 NEORIĆ</t>
  </si>
  <si>
    <t>03129284</t>
  </si>
  <si>
    <t>64160336277</t>
  </si>
  <si>
    <t>1988.</t>
  </si>
  <si>
    <t>O.Š. BRAĆE RADIĆ, BRAČEVIĆ</t>
  </si>
  <si>
    <t>RADUNSKI GAJ 11</t>
  </si>
  <si>
    <t>03118169</t>
  </si>
  <si>
    <t>18033142864</t>
  </si>
  <si>
    <t>1989.</t>
  </si>
  <si>
    <t>O.Š. STROŽANAC</t>
  </si>
  <si>
    <t>BLATO 1</t>
  </si>
  <si>
    <t>03146111</t>
  </si>
  <si>
    <t xml:space="preserve">07911445229         </t>
  </si>
  <si>
    <t>1990.</t>
  </si>
  <si>
    <t>O.Š. GROHOTE</t>
  </si>
  <si>
    <t>PODKUĆA 28</t>
  </si>
  <si>
    <t>21430 ŠOLTA</t>
  </si>
  <si>
    <t>03118215</t>
  </si>
  <si>
    <t>87159287163</t>
  </si>
  <si>
    <t>1991.</t>
  </si>
  <si>
    <t>O.Š. KRALJA ZVONIMIRA. SEGET DONJI</t>
  </si>
  <si>
    <t>HRVATSKIH ŽRTAVA 92</t>
  </si>
  <si>
    <t>21218 SEGET DONJI</t>
  </si>
  <si>
    <t>01107950</t>
  </si>
  <si>
    <t xml:space="preserve">56760116060         </t>
  </si>
  <si>
    <t>1992.</t>
  </si>
  <si>
    <t>O.Š. KRALJICE JELENE, SOLIN</t>
  </si>
  <si>
    <t>PUT MIRA 3</t>
  </si>
  <si>
    <t>02077329</t>
  </si>
  <si>
    <t xml:space="preserve">28599641021         </t>
  </si>
  <si>
    <t>1993.</t>
  </si>
  <si>
    <t>GLAZBENA ŠKOLA DR.FRA IVAN GLIBOTIĆ, IMOTSKI</t>
  </si>
  <si>
    <t>BRUNA BUŠIĆA 1</t>
  </si>
  <si>
    <t>01677233</t>
  </si>
  <si>
    <t xml:space="preserve">61693286883         </t>
  </si>
  <si>
    <t>1994.</t>
  </si>
  <si>
    <t>OSNOVNA GLAZBENA ŠKOLA JAKOVA GOTOVCA, SINJ</t>
  </si>
  <si>
    <t>ALKARSKO TRKALIŠTE 11/A</t>
  </si>
  <si>
    <t>03067700</t>
  </si>
  <si>
    <t xml:space="preserve">75731071140         </t>
  </si>
  <si>
    <t>1995.</t>
  </si>
  <si>
    <t>SREDNJA ŠKOLA BOL</t>
  </si>
  <si>
    <t>RUDINA 1</t>
  </si>
  <si>
    <t>03043746</t>
  </si>
  <si>
    <t xml:space="preserve">14693829962         </t>
  </si>
  <si>
    <t>1996.</t>
  </si>
  <si>
    <t>SREDNJA ŠKOLA BRAČ, SUPETAR</t>
  </si>
  <si>
    <t>KRALJA PETRA KREŠIMIRA IV. 2</t>
  </si>
  <si>
    <t>03024326</t>
  </si>
  <si>
    <t xml:space="preserve">59247379571         </t>
  </si>
  <si>
    <t>1997.</t>
  </si>
  <si>
    <t>SREDNJA ŠKOLA HVAR</t>
  </si>
  <si>
    <t>03042154</t>
  </si>
  <si>
    <t xml:space="preserve">92464275654         </t>
  </si>
  <si>
    <t>1998.</t>
  </si>
  <si>
    <t>SREDNJA ŠKOLA FRA ANDRIJE KAČIĆA MIOŠIĆA, MAKARSKA</t>
  </si>
  <si>
    <t>BRELJANSKA 3</t>
  </si>
  <si>
    <t>03805689</t>
  </si>
  <si>
    <t>02192576956</t>
  </si>
  <si>
    <t>1999.</t>
  </si>
  <si>
    <t>SREDNJA ŠKOLA JURE KAŠTELAN OMIŠ</t>
  </si>
  <si>
    <t>03161447</t>
  </si>
  <si>
    <t>40482871847</t>
  </si>
  <si>
    <t>2000.</t>
  </si>
  <si>
    <t>KLESARSKA ŠKOLA PUČIŠĆA</t>
  </si>
  <si>
    <t>NOVO RIVA 4</t>
  </si>
  <si>
    <t>03024318</t>
  </si>
  <si>
    <t xml:space="preserve">19741597798         </t>
  </si>
  <si>
    <t>2001.</t>
  </si>
  <si>
    <t>SREDNJA STRUKOVNA ŠKOLA BANA JOSIPA JELAČIĆA, SINJ</t>
  </si>
  <si>
    <t>DINKA ŠIMUNOVIĆA 14</t>
  </si>
  <si>
    <t>00191515</t>
  </si>
  <si>
    <t xml:space="preserve">26690222314         </t>
  </si>
  <si>
    <t>2002.</t>
  </si>
  <si>
    <t>ELEKTROTEHNIČKA ŠKOLA SPLIT</t>
  </si>
  <si>
    <t>TESLINA 2</t>
  </si>
  <si>
    <t>00173541</t>
  </si>
  <si>
    <t xml:space="preserve">86181644759         </t>
  </si>
  <si>
    <t>2003.</t>
  </si>
  <si>
    <t>GRADITELJSKO-GEODETSKA TEHNIČKA ŠKOLA SPLIT</t>
  </si>
  <si>
    <t>MATICE HRVATSKE 11</t>
  </si>
  <si>
    <t>03805077</t>
  </si>
  <si>
    <t xml:space="preserve">19665709849         </t>
  </si>
  <si>
    <t>2004.</t>
  </si>
  <si>
    <t>SREDNJA ŠKOLA BRAĆA RADIĆ, KAŠTEL ŠTAFILIĆ</t>
  </si>
  <si>
    <t>PUT POLJOPRIVREDNIKA 5</t>
  </si>
  <si>
    <t>21217 KAŠTEL ŠTAFILIĆ-NEHAJ</t>
  </si>
  <si>
    <t>03430090</t>
  </si>
  <si>
    <t>21849020416</t>
  </si>
  <si>
    <t>2005.</t>
  </si>
  <si>
    <t>OBRTNIČKA ŠKOLA SPLIT</t>
  </si>
  <si>
    <t>NODILOVA 3</t>
  </si>
  <si>
    <t>00150991</t>
  </si>
  <si>
    <t>82949888965</t>
  </si>
  <si>
    <t>2006.</t>
  </si>
  <si>
    <t>III. GIMNAZIJA SPLIT</t>
  </si>
  <si>
    <t>03421562</t>
  </si>
  <si>
    <t xml:space="preserve">78950283030         </t>
  </si>
  <si>
    <t>2007.</t>
  </si>
  <si>
    <t>SREDNJA TEHNIČKA PROMETNA ŠKOLA SPLIT</t>
  </si>
  <si>
    <t>TESLINA 4</t>
  </si>
  <si>
    <t>03850986</t>
  </si>
  <si>
    <t xml:space="preserve">90359909941         </t>
  </si>
  <si>
    <t>2008.</t>
  </si>
  <si>
    <t>EKONOMSKO-BIROTEHNIČKA ŠKOLA SPLIT</t>
  </si>
  <si>
    <t>VUKOVARSKA 37</t>
  </si>
  <si>
    <t>03167305</t>
  </si>
  <si>
    <t xml:space="preserve">65481283003         </t>
  </si>
  <si>
    <t>2009.</t>
  </si>
  <si>
    <t>KOMERCIJALNO-TRGOVAČKA ŠKOLA SPLIT</t>
  </si>
  <si>
    <t>ANTUNA GUSTAVA MATOŠA 60</t>
  </si>
  <si>
    <t>21000  SPLIT</t>
  </si>
  <si>
    <t>00235741</t>
  </si>
  <si>
    <t>71781493985</t>
  </si>
  <si>
    <t>2010.</t>
  </si>
  <si>
    <t>ŠKOLA LIKOVNIH UMJETNOSTI SPLIT</t>
  </si>
  <si>
    <t>FAUSTA VRANČIĆA 17</t>
  </si>
  <si>
    <t>03172392</t>
  </si>
  <si>
    <t xml:space="preserve">42749871786         </t>
  </si>
  <si>
    <t>2011.</t>
  </si>
  <si>
    <t>POMORSKA ŠKOLA SPLIT</t>
  </si>
  <si>
    <t>ZRINSKO-FRANKOPANSKA 36</t>
  </si>
  <si>
    <t>03119823</t>
  </si>
  <si>
    <t xml:space="preserve">37666400578         </t>
  </si>
  <si>
    <t>2012.</t>
  </si>
  <si>
    <t>ZDRAVSTVENA ŠKOLA SPLIT</t>
  </si>
  <si>
    <t>03118258</t>
  </si>
  <si>
    <t xml:space="preserve">86444573265         </t>
  </si>
  <si>
    <t>2013.</t>
  </si>
  <si>
    <t>SREDNJA ŠKOLA A. MATIJAŠEVIĆ KARAMANEO, VIS</t>
  </si>
  <si>
    <t>VIŠKOG BOJA 9</t>
  </si>
  <si>
    <t>03035565</t>
  </si>
  <si>
    <t xml:space="preserve">57436529895         </t>
  </si>
  <si>
    <t>2014.</t>
  </si>
  <si>
    <t>SREDNJA ŠKOLA IVANA LUCIĆA, TROGIR</t>
  </si>
  <si>
    <t>PUT MULINE 28</t>
  </si>
  <si>
    <t>00167452</t>
  </si>
  <si>
    <t xml:space="preserve">26186444070         </t>
  </si>
  <si>
    <t>2015.</t>
  </si>
  <si>
    <t>SREDNJA ŠKOLA TINA UJEVIĆA, VRGORAC</t>
  </si>
  <si>
    <t>MATICE HRVATSKE 8</t>
  </si>
  <si>
    <t>01404059</t>
  </si>
  <si>
    <t>74767303756</t>
  </si>
  <si>
    <t>2016.</t>
  </si>
  <si>
    <t>I. GIMNAZIJA SPLIT</t>
  </si>
  <si>
    <t>NIKOLE TESLE 10</t>
  </si>
  <si>
    <t>00184659</t>
  </si>
  <si>
    <t xml:space="preserve">56998988252         </t>
  </si>
  <si>
    <t>2017.</t>
  </si>
  <si>
    <t>GIMNAZIJA DINKA ŠIMUNOVIĆA, SINJ</t>
  </si>
  <si>
    <t>DINKA ŠIMUNOVIĆA 10</t>
  </si>
  <si>
    <t>00191523</t>
  </si>
  <si>
    <t xml:space="preserve">41486114231         </t>
  </si>
  <si>
    <t>2018.</t>
  </si>
  <si>
    <t>TEHNIČKA I INDUSTRIJSKA ŠKOLA RUĐERA BOŠKOVIĆA, SINJ</t>
  </si>
  <si>
    <t>DINKA ŠIMUNOVIĆA 12</t>
  </si>
  <si>
    <t>00207047</t>
  </si>
  <si>
    <t xml:space="preserve">02984292944         </t>
  </si>
  <si>
    <t>2019.</t>
  </si>
  <si>
    <t>SREDNJA STRUKOVNA ŠKOLA MAKARSKA</t>
  </si>
  <si>
    <t>03805697</t>
  </si>
  <si>
    <t xml:space="preserve">36300825160         </t>
  </si>
  <si>
    <t>2020.</t>
  </si>
  <si>
    <t>SREDNJA STRUKOVNA ŠKOLA BLAŽ JURJEV TROGIRANIN, TROGIR</t>
  </si>
  <si>
    <t>ULICA DR.FRANJE TUĐMANA 1</t>
  </si>
  <si>
    <t>00167479</t>
  </si>
  <si>
    <t>11587718415</t>
  </si>
  <si>
    <t>2021.</t>
  </si>
  <si>
    <t>TURISTIČKO UGOSTITELJSKA ŠKOLA SPLIT</t>
  </si>
  <si>
    <t>00235733</t>
  </si>
  <si>
    <t>28557793778</t>
  </si>
  <si>
    <t>2022.</t>
  </si>
  <si>
    <t>V. GIMNAZIJA VLADIMIR NAZOR, SPLIT</t>
  </si>
  <si>
    <t>00151017</t>
  </si>
  <si>
    <t xml:space="preserve">73243108796         </t>
  </si>
  <si>
    <t>2023.</t>
  </si>
  <si>
    <t>IV.GIMNAZIJA MARKO MARULIĆ, SPLIT</t>
  </si>
  <si>
    <t>00151025</t>
  </si>
  <si>
    <t xml:space="preserve">79378469023         </t>
  </si>
  <si>
    <t>2024.</t>
  </si>
  <si>
    <t>PRIRODOSLOVNA TEHNIČKA ŠKOLA SPLIT</t>
  </si>
  <si>
    <t>00151009</t>
  </si>
  <si>
    <t xml:space="preserve">56643835093         </t>
  </si>
  <si>
    <t>2025.</t>
  </si>
  <si>
    <t>TEHNIČKA ŠKOLA ZA STROJARSTVO I MEHATRONIKU</t>
  </si>
  <si>
    <t>ZRINSKO-FRANKOPANSKA 23</t>
  </si>
  <si>
    <t>00173517</t>
  </si>
  <si>
    <t xml:space="preserve">93928731506         </t>
  </si>
  <si>
    <t>2026.</t>
  </si>
  <si>
    <t>OBRTNA-TEHNIČKA ŠKOLA SPLIT</t>
  </si>
  <si>
    <t>PLANČIĆEVA 1</t>
  </si>
  <si>
    <t>00173525</t>
  </si>
  <si>
    <t xml:space="preserve">43651407703         </t>
  </si>
  <si>
    <t>2027.</t>
  </si>
  <si>
    <t>INDUSTRIJSKA ŠKOLA SPLIT</t>
  </si>
  <si>
    <t>ZRINSKO-FRANKOPANSKA 40</t>
  </si>
  <si>
    <t>00173533</t>
  </si>
  <si>
    <t xml:space="preserve">27561786395         </t>
  </si>
  <si>
    <t>2028.</t>
  </si>
  <si>
    <t>II. GIMNAZIJA SPLIT</t>
  </si>
  <si>
    <t>TESLINA 10</t>
  </si>
  <si>
    <t>00184667</t>
  </si>
  <si>
    <t xml:space="preserve">72178002056         </t>
  </si>
  <si>
    <t>2029.</t>
  </si>
  <si>
    <t>ŠKOLA ZA DIZAJN, GRAFIKU I ODRŽIVU GRADNJU SPLIT</t>
  </si>
  <si>
    <t>00338656</t>
  </si>
  <si>
    <t xml:space="preserve">44867213226         </t>
  </si>
  <si>
    <t>2030.</t>
  </si>
  <si>
    <t>OBRTNIČKO-INDUSTRIJSKA ŠKOLA U IMOTSKOM</t>
  </si>
  <si>
    <t>ULICA BRUNA BUŠIĆA 59</t>
  </si>
  <si>
    <t>00546305</t>
  </si>
  <si>
    <t xml:space="preserve">10013928386         </t>
  </si>
  <si>
    <t>2031.</t>
  </si>
  <si>
    <t>EKONOMSKA ŠKOLA IMOTSKI</t>
  </si>
  <si>
    <t>BRUNA BUŠIĆA BB</t>
  </si>
  <si>
    <t>00546321</t>
  </si>
  <si>
    <t xml:space="preserve">43013763489         </t>
  </si>
  <si>
    <t>2032.</t>
  </si>
  <si>
    <t>TEHNIČKA ŠKOLA U IMOTSKOM</t>
  </si>
  <si>
    <t>00546313</t>
  </si>
  <si>
    <t xml:space="preserve">53883553543         </t>
  </si>
  <si>
    <t>2033.</t>
  </si>
  <si>
    <t>GIMNAZIJA DR. MATE UJEVIĆA, IMOTSKI</t>
  </si>
  <si>
    <t>00546330</t>
  </si>
  <si>
    <t xml:space="preserve">45324639518         </t>
  </si>
  <si>
    <t>2034.</t>
  </si>
  <si>
    <t>ŽENSKI ĐAČKI DOM</t>
  </si>
  <si>
    <t>ĆIRIL METODOVA 26</t>
  </si>
  <si>
    <t>03429164</t>
  </si>
  <si>
    <t xml:space="preserve">05548954773         </t>
  </si>
  <si>
    <t>2035.</t>
  </si>
  <si>
    <t>UČENIČKI DOM SPLIT</t>
  </si>
  <si>
    <t>MATICE HRVATSKE 13</t>
  </si>
  <si>
    <t>03133575</t>
  </si>
  <si>
    <t xml:space="preserve">72476891879         </t>
  </si>
  <si>
    <t>2036.</t>
  </si>
  <si>
    <t>GLAZBENA ŠKOLA JOSIPA HATZEA, SPLIT</t>
  </si>
  <si>
    <t>TRG HRVATSKE BRATSKE ZAJEDNICE 3</t>
  </si>
  <si>
    <t>03426432</t>
  </si>
  <si>
    <t xml:space="preserve">89701365702         </t>
  </si>
  <si>
    <t>2037.</t>
  </si>
  <si>
    <t>DOM ZA STARIJE I NEMOĆNE OSOBE MAKARSKA</t>
  </si>
  <si>
    <t>KALALARGA 31</t>
  </si>
  <si>
    <t>03309398</t>
  </si>
  <si>
    <t xml:space="preserve">78056825735         </t>
  </si>
  <si>
    <t>2038.</t>
  </si>
  <si>
    <t>DOM ZA STARIJE I NEMOĆNE OSOBE SPLIT</t>
  </si>
  <si>
    <t>IVANA PLEMENITOG ZAJCA 2</t>
  </si>
  <si>
    <t>00727601</t>
  </si>
  <si>
    <t xml:space="preserve">69403366669         </t>
  </si>
  <si>
    <t>2039.</t>
  </si>
  <si>
    <t>DOM ZA STARIJE I NEMOĆNE OSOBE VIS</t>
  </si>
  <si>
    <t>SILVIJA STRAHIMIRA KRANJČEVIĆA 12</t>
  </si>
  <si>
    <t>03024482</t>
  </si>
  <si>
    <t>98150865880</t>
  </si>
  <si>
    <t>2040.</t>
  </si>
  <si>
    <t>DOM ZA STARIJE I NEMOĆNE OSOBE LOVRET</t>
  </si>
  <si>
    <t>STARČEVIĆEVA 19</t>
  </si>
  <si>
    <t>00727598</t>
  </si>
  <si>
    <t xml:space="preserve">68089998008         </t>
  </si>
  <si>
    <t>2041.</t>
  </si>
  <si>
    <t>CENTAR ZA KULTURU BRAČ</t>
  </si>
  <si>
    <t>TRG SV. PETRA 1</t>
  </si>
  <si>
    <t>03781666</t>
  </si>
  <si>
    <t xml:space="preserve">57335981380         </t>
  </si>
  <si>
    <t>2042.</t>
  </si>
  <si>
    <t>2043.</t>
  </si>
  <si>
    <t>GRADSKA KNJIŽNICA I ČITAONICA  HVAR</t>
  </si>
  <si>
    <t>PALAČA VUKAŠINOVIĆ</t>
  </si>
  <si>
    <t>01352407</t>
  </si>
  <si>
    <t xml:space="preserve">26528278492         </t>
  </si>
  <si>
    <t>2044.</t>
  </si>
  <si>
    <t>DJEČJI VRTIĆ VANĐELA BOŽITKOVIĆ</t>
  </si>
  <si>
    <t>HANIBALA LUCIĆA BB</t>
  </si>
  <si>
    <t>01277138</t>
  </si>
  <si>
    <t xml:space="preserve">01674358128         </t>
  </si>
  <si>
    <t>2045.</t>
  </si>
  <si>
    <t>2046.</t>
  </si>
  <si>
    <t>JAVNA VATROGASNA POSTROJBA GRADA IMOTSKOG</t>
  </si>
  <si>
    <t>NIKOLE ŠUBIĆA ZRINSKOG 16</t>
  </si>
  <si>
    <t>01487574</t>
  </si>
  <si>
    <t xml:space="preserve">87603109074         </t>
  </si>
  <si>
    <t>2047.</t>
  </si>
  <si>
    <t xml:space="preserve">PUČKO OTVORENO UČILIŠTE </t>
  </si>
  <si>
    <t>ANTE STARČEVIĆA 7</t>
  </si>
  <si>
    <t>03028097</t>
  </si>
  <si>
    <t xml:space="preserve">14817470559         </t>
  </si>
  <si>
    <t>2048.</t>
  </si>
  <si>
    <t>DJEČJI VRTIĆ IMOTSKI</t>
  </si>
  <si>
    <t>FRA STJEPANA VRLJIĆA 15</t>
  </si>
  <si>
    <t>03285502</t>
  </si>
  <si>
    <t xml:space="preserve">46142243642         </t>
  </si>
  <si>
    <t>2049.</t>
  </si>
  <si>
    <t>GRADSKA KNJIŽNICA DON MIHOVIL PAVLINOVIĆ</t>
  </si>
  <si>
    <t>02050153</t>
  </si>
  <si>
    <t xml:space="preserve">13056813552         </t>
  </si>
  <si>
    <t>2050.</t>
  </si>
  <si>
    <t>2051.</t>
  </si>
  <si>
    <t>GRADSKA KNJIŽNICA KAŠTELA</t>
  </si>
  <si>
    <t>TRG PALIH ZA DOMOVINU 1</t>
  </si>
  <si>
    <t>01383795</t>
  </si>
  <si>
    <t xml:space="preserve">52093944073         </t>
  </si>
  <si>
    <t>2052.</t>
  </si>
  <si>
    <t>MUZEJ GRADA KAŠTELA</t>
  </si>
  <si>
    <t>BRCE 1</t>
  </si>
  <si>
    <t>21215 KAŠTEL LUKŠIĆ</t>
  </si>
  <si>
    <t>01450816</t>
  </si>
  <si>
    <t xml:space="preserve">60760457155         </t>
  </si>
  <si>
    <t>2053.</t>
  </si>
  <si>
    <t>DJEČJI VRTIĆ KAŠTELA</t>
  </si>
  <si>
    <t>ULICA BIRNJA 13</t>
  </si>
  <si>
    <t>03757986</t>
  </si>
  <si>
    <t xml:space="preserve">95779206788         </t>
  </si>
  <si>
    <t>2054.</t>
  </si>
  <si>
    <t>JAVNA USTANOVA ŠPORTSKI OBJEKTI KAŠTELA</t>
  </si>
  <si>
    <t>01277103</t>
  </si>
  <si>
    <t>2055.</t>
  </si>
  <si>
    <t>2056.</t>
  </si>
  <si>
    <t>GRADSKA KNJIŽNICA RANKO MARINKOVIĆ</t>
  </si>
  <si>
    <t>01559419</t>
  </si>
  <si>
    <t xml:space="preserve">28370238405         </t>
  </si>
  <si>
    <t>2057.</t>
  </si>
  <si>
    <t>DJEČJI VRTIĆ KOMIŽA</t>
  </si>
  <si>
    <t>GURNJI PUT 14 A</t>
  </si>
  <si>
    <t>01244299</t>
  </si>
  <si>
    <t xml:space="preserve">91437001004         </t>
  </si>
  <si>
    <t>2058.</t>
  </si>
  <si>
    <t>CENTAR ZA POMOĆ I NJEGU - KOMIŽA</t>
  </si>
  <si>
    <t>01741977</t>
  </si>
  <si>
    <t xml:space="preserve">80701296855         </t>
  </si>
  <si>
    <t>2059.</t>
  </si>
  <si>
    <t>2060.</t>
  </si>
  <si>
    <t xml:space="preserve">GRADSKA KNJIŽNICA </t>
  </si>
  <si>
    <t>DON MIHOVILA PAVLINOVIĆA 1</t>
  </si>
  <si>
    <t>01185730</t>
  </si>
  <si>
    <t xml:space="preserve">73176854752         </t>
  </si>
  <si>
    <t>2061.</t>
  </si>
  <si>
    <t>OBALA KRALJA TOMISLAVA 17/1</t>
  </si>
  <si>
    <t>01181513</t>
  </si>
  <si>
    <t xml:space="preserve">17911171377         </t>
  </si>
  <si>
    <t>2062.</t>
  </si>
  <si>
    <t xml:space="preserve">GRADSKA GALERIJA ANTUNA GOJAKA </t>
  </si>
  <si>
    <t>01164368</t>
  </si>
  <si>
    <t xml:space="preserve">09797820257         </t>
  </si>
  <si>
    <t>2063.</t>
  </si>
  <si>
    <t>O.Š. O. PETRA PERICE, MAKARSKA</t>
  </si>
  <si>
    <t xml:space="preserve">ZELENKA BB </t>
  </si>
  <si>
    <t>03309118</t>
  </si>
  <si>
    <t xml:space="preserve">44205741227         </t>
  </si>
  <si>
    <t>2064.</t>
  </si>
  <si>
    <t>O.Š. STJEPANA IVIČEVIĆA , MAKARSKA</t>
  </si>
  <si>
    <t>ANTE STARČEVIĆA 14</t>
  </si>
  <si>
    <t>03924955</t>
  </si>
  <si>
    <t xml:space="preserve">35431815083         </t>
  </si>
  <si>
    <t>2065.</t>
  </si>
  <si>
    <t xml:space="preserve">GLAZBENA ŠKOLA MAKARSKA </t>
  </si>
  <si>
    <t>01216953</t>
  </si>
  <si>
    <t xml:space="preserve">45540489568         </t>
  </si>
  <si>
    <t>2066.</t>
  </si>
  <si>
    <t xml:space="preserve">DJEČJI VRTIĆ BIOKOVSKO ZVONCE </t>
  </si>
  <si>
    <t>MOLIZANSKIH HRVATA  2</t>
  </si>
  <si>
    <t>01261037</t>
  </si>
  <si>
    <t xml:space="preserve">88941194590         </t>
  </si>
  <si>
    <t>2067.</t>
  </si>
  <si>
    <t>2068.</t>
  </si>
  <si>
    <t>NARODNA KNJIŽNICA OMIŠ</t>
  </si>
  <si>
    <t xml:space="preserve">PUNTA 1 </t>
  </si>
  <si>
    <t>01513265</t>
  </si>
  <si>
    <t xml:space="preserve">37084614334         </t>
  </si>
  <si>
    <t>2069.</t>
  </si>
  <si>
    <t>GRADSKI MUZEJ OMIŠ</t>
  </si>
  <si>
    <t>01508113</t>
  </si>
  <si>
    <t xml:space="preserve">43503370601         </t>
  </si>
  <si>
    <t>2070.</t>
  </si>
  <si>
    <t>CENTAR ZA KULTURU OMIŠ -  OSNOVNA GLAZBENA ŠKOLA LOVRO PL. MATAČIĆ</t>
  </si>
  <si>
    <t>03685217</t>
  </si>
  <si>
    <t xml:space="preserve">09551384979         </t>
  </si>
  <si>
    <t>2071.</t>
  </si>
  <si>
    <t>DJEČJI VRTIĆ OMIŠ</t>
  </si>
  <si>
    <t>OBALA GUSARA BB</t>
  </si>
  <si>
    <t>03146677</t>
  </si>
  <si>
    <t>13066357076</t>
  </si>
  <si>
    <t>2072.</t>
  </si>
  <si>
    <t>2073.</t>
  </si>
  <si>
    <t>GRADSKA KNJIŽNICA SINJ</t>
  </si>
  <si>
    <t>GLAVIČKA BB</t>
  </si>
  <si>
    <t>01404920</t>
  </si>
  <si>
    <t xml:space="preserve">25668354659         </t>
  </si>
  <si>
    <t>2074.</t>
  </si>
  <si>
    <t>DJEČJI VRTIĆ BILI CVITAK</t>
  </si>
  <si>
    <t>ANTUNA KONSTATINA MATASA 8</t>
  </si>
  <si>
    <t>03068013</t>
  </si>
  <si>
    <t xml:space="preserve">27203686262         </t>
  </si>
  <si>
    <t>2075.</t>
  </si>
  <si>
    <t>2076.</t>
  </si>
  <si>
    <t>SAMOSTALNA NARODNA KNJIŽNICA SOLIN</t>
  </si>
  <si>
    <t>KRALJA ZVONIMIRA 50</t>
  </si>
  <si>
    <t>01260618</t>
  </si>
  <si>
    <t xml:space="preserve">45530353856         </t>
  </si>
  <si>
    <t>2077.</t>
  </si>
  <si>
    <t>ZVONIMIROVA 71</t>
  </si>
  <si>
    <t>21210  SOLIN</t>
  </si>
  <si>
    <t>03757749</t>
  </si>
  <si>
    <t xml:space="preserve">96340711235         </t>
  </si>
  <si>
    <t>2078.</t>
  </si>
  <si>
    <t>2079.</t>
  </si>
  <si>
    <t>JAVNA VATROGASNA POSTOJBA GRADA SPLITA</t>
  </si>
  <si>
    <t>HERCEGOVAČKA 18</t>
  </si>
  <si>
    <t>01485326</t>
  </si>
  <si>
    <t xml:space="preserve">44537034108         </t>
  </si>
  <si>
    <t>2080.</t>
  </si>
  <si>
    <t>JAVNA USTANOVA ZAVOD ZA PROSTORNO UREĐENJE GRADA SPLITA</t>
  </si>
  <si>
    <t>02833417</t>
  </si>
  <si>
    <t>99010623662</t>
  </si>
  <si>
    <t>2081.</t>
  </si>
  <si>
    <t>JAVNA USTANOVA ZA UPRAVLJANJE PARK ŠUMOM MARJAN</t>
  </si>
  <si>
    <t>CATTANJIN PUT 2</t>
  </si>
  <si>
    <t>01916262</t>
  </si>
  <si>
    <t xml:space="preserve">28929244223         </t>
  </si>
  <si>
    <t>2082.</t>
  </si>
  <si>
    <t>GRADSKA KNJIŽNICA MARKA MARULIĆA</t>
  </si>
  <si>
    <t>POLJANA KRLAJICE JELENE 1</t>
  </si>
  <si>
    <t>03118444</t>
  </si>
  <si>
    <t xml:space="preserve">31775955033         </t>
  </si>
  <si>
    <t>2083.</t>
  </si>
  <si>
    <t>ETNOGRAFSKI MUZEJ</t>
  </si>
  <si>
    <t>IZA LOŽE 1</t>
  </si>
  <si>
    <t>03118410</t>
  </si>
  <si>
    <t xml:space="preserve">87291243639         </t>
  </si>
  <si>
    <t>2084.</t>
  </si>
  <si>
    <t>HRVATSKI POMORSKI MUZEJ SPLIT</t>
  </si>
  <si>
    <t>GLAGOLJAŠA 18</t>
  </si>
  <si>
    <t>01363263</t>
  </si>
  <si>
    <t xml:space="preserve">91912897567         </t>
  </si>
  <si>
    <t>2085.</t>
  </si>
  <si>
    <t>MUZEJ GRADA SPLITA</t>
  </si>
  <si>
    <t>PAPALIĆEVA 1</t>
  </si>
  <si>
    <t>03118428</t>
  </si>
  <si>
    <t xml:space="preserve">35217491823         </t>
  </si>
  <si>
    <t>2086.</t>
  </si>
  <si>
    <t>PRIRODOSLOVNI MUZEJ I ZOOLOŠKI VRT</t>
  </si>
  <si>
    <t>POLJANA KNEZA TRPIMIRA 3</t>
  </si>
  <si>
    <t>03118371</t>
  </si>
  <si>
    <t xml:space="preserve">94803164108         </t>
  </si>
  <si>
    <t>2087.</t>
  </si>
  <si>
    <t>GALERIJA UMJETNINA</t>
  </si>
  <si>
    <t>LOVRETSKA 11</t>
  </si>
  <si>
    <t>03118401</t>
  </si>
  <si>
    <t xml:space="preserve">73046143569         </t>
  </si>
  <si>
    <t>2088.</t>
  </si>
  <si>
    <t>HRVATSKO NARODNO KAZALIŠTE U SPLITU</t>
  </si>
  <si>
    <t>TRG GAJE BULATA 1</t>
  </si>
  <si>
    <t>03156648</t>
  </si>
  <si>
    <t xml:space="preserve">69204356406         </t>
  </si>
  <si>
    <t>2089.</t>
  </si>
  <si>
    <t>GRADSKO KAZALIŠTE LUTAKA</t>
  </si>
  <si>
    <t>KAMILA TONČIĆA 1</t>
  </si>
  <si>
    <t>03119106</t>
  </si>
  <si>
    <t xml:space="preserve">97620298968         </t>
  </si>
  <si>
    <t>2090.</t>
  </si>
  <si>
    <t>GRADSKO KAZALIŠTE MLADIH</t>
  </si>
  <si>
    <t>TRG REPUBLIKE 1/I</t>
  </si>
  <si>
    <t>03118487</t>
  </si>
  <si>
    <t xml:space="preserve">15177482366         </t>
  </si>
  <si>
    <t>2091.</t>
  </si>
  <si>
    <t>MULTIMEDIJALNI KULTURNI CENTAR</t>
  </si>
  <si>
    <t>SAVSKA BB</t>
  </si>
  <si>
    <t>01365576</t>
  </si>
  <si>
    <t xml:space="preserve">24112092036         </t>
  </si>
  <si>
    <t>2092.</t>
  </si>
  <si>
    <t>JAVNA USTANOVA ŠPORTSKI OBJEKTI SPLIT</t>
  </si>
  <si>
    <t>OSJEČKA 11</t>
  </si>
  <si>
    <t>01323717</t>
  </si>
  <si>
    <t>12492147815</t>
  </si>
  <si>
    <t>2093.</t>
  </si>
  <si>
    <t>O.Š. MARJAN</t>
  </si>
  <si>
    <t>01466810</t>
  </si>
  <si>
    <t xml:space="preserve">43328198061         </t>
  </si>
  <si>
    <t>2094.</t>
  </si>
  <si>
    <t>O.Š. DOBRI</t>
  </si>
  <si>
    <t>KLIŠKA 25</t>
  </si>
  <si>
    <t>03118177</t>
  </si>
  <si>
    <t xml:space="preserve">13445728938         </t>
  </si>
  <si>
    <t>2095.</t>
  </si>
  <si>
    <t>HRVATSKIH ISELJENIKA 10</t>
  </si>
  <si>
    <t>03118193</t>
  </si>
  <si>
    <t xml:space="preserve">87834332400         </t>
  </si>
  <si>
    <t>2096.</t>
  </si>
  <si>
    <t>O.Š. SKALICE</t>
  </si>
  <si>
    <t>PUT SKALICA 18</t>
  </si>
  <si>
    <t>03118142</t>
  </si>
  <si>
    <t xml:space="preserve">62257752038         </t>
  </si>
  <si>
    <t>2097.</t>
  </si>
  <si>
    <t>O.Š. MANUŠ</t>
  </si>
  <si>
    <t>VUKOVARSKA 11</t>
  </si>
  <si>
    <t>03133508</t>
  </si>
  <si>
    <t>83648856443</t>
  </si>
  <si>
    <t>2098.</t>
  </si>
  <si>
    <t>O.Š. SPINUT</t>
  </si>
  <si>
    <t>TESLINA 12</t>
  </si>
  <si>
    <t>03139506</t>
  </si>
  <si>
    <t xml:space="preserve">36353355850         </t>
  </si>
  <si>
    <t>2099.</t>
  </si>
  <si>
    <t>O.Š. POJIŠAN</t>
  </si>
  <si>
    <t>VIŠKA 12</t>
  </si>
  <si>
    <t>03118037</t>
  </si>
  <si>
    <t xml:space="preserve">36621011096         </t>
  </si>
  <si>
    <t>2100.</t>
  </si>
  <si>
    <t>O.Š. LUČAC</t>
  </si>
  <si>
    <t>OMIŠKA 27</t>
  </si>
  <si>
    <t>03118002</t>
  </si>
  <si>
    <t xml:space="preserve">18255888744         </t>
  </si>
  <si>
    <t>2101.</t>
  </si>
  <si>
    <t>O.Š. BRDA</t>
  </si>
  <si>
    <t>PUT BRDA 2</t>
  </si>
  <si>
    <t>03118053</t>
  </si>
  <si>
    <t xml:space="preserve">17896602830         </t>
  </si>
  <si>
    <t>2102.</t>
  </si>
  <si>
    <t>O.Š. MEJE</t>
  </si>
  <si>
    <t>GUNJAČINA 1</t>
  </si>
  <si>
    <t>03129276</t>
  </si>
  <si>
    <t xml:space="preserve">63904969870         </t>
  </si>
  <si>
    <t>2103.</t>
  </si>
  <si>
    <t>O.Š. TRSTENIK</t>
  </si>
  <si>
    <t>DINKA ŠIMUNOVIĆA 22</t>
  </si>
  <si>
    <t>03117979</t>
  </si>
  <si>
    <t xml:space="preserve">66197290696         </t>
  </si>
  <si>
    <t>2104.</t>
  </si>
  <si>
    <t>O.Š. BLATINE, ŠKRAPE</t>
  </si>
  <si>
    <t>NA KRIŽICE 2</t>
  </si>
  <si>
    <t>03118134</t>
  </si>
  <si>
    <t xml:space="preserve">80111237558         </t>
  </si>
  <si>
    <t>2105.</t>
  </si>
  <si>
    <t>O.Š. PLOKITE</t>
  </si>
  <si>
    <t>SLAVONSKA 13</t>
  </si>
  <si>
    <t>03118070</t>
  </si>
  <si>
    <t xml:space="preserve">89133018342         </t>
  </si>
  <si>
    <t>2106.</t>
  </si>
  <si>
    <t>O.Š. KMAN KOCUNAR</t>
  </si>
  <si>
    <t>BENKOVAČKA 10</t>
  </si>
  <si>
    <t>03151140</t>
  </si>
  <si>
    <t xml:space="preserve">71870079580         </t>
  </si>
  <si>
    <t>2107.</t>
  </si>
  <si>
    <t>O.Š. SPLIT 3</t>
  </si>
  <si>
    <t>BRUNA BUŠIĆA 6</t>
  </si>
  <si>
    <t>03157628</t>
  </si>
  <si>
    <t xml:space="preserve">21967469683         </t>
  </si>
  <si>
    <t>2108.</t>
  </si>
  <si>
    <t>O.Š. RAVNE NJIVE</t>
  </si>
  <si>
    <t>SARAJEVSKA 30</t>
  </si>
  <si>
    <t>03178579</t>
  </si>
  <si>
    <t xml:space="preserve">32187511702         </t>
  </si>
  <si>
    <t>2109.</t>
  </si>
  <si>
    <t>O.Š. SUĆIDAR</t>
  </si>
  <si>
    <t>PERIVOJ ANE ROJE 1</t>
  </si>
  <si>
    <t>03196780</t>
  </si>
  <si>
    <t xml:space="preserve">67671410088         </t>
  </si>
  <si>
    <t>2110.</t>
  </si>
  <si>
    <t>O.Š. MERTOJAK</t>
  </si>
  <si>
    <t>DOVERSKA 44</t>
  </si>
  <si>
    <t>03402266</t>
  </si>
  <si>
    <t>48863003021</t>
  </si>
  <si>
    <t>2111.</t>
  </si>
  <si>
    <t>O.Š. GRIPE</t>
  </si>
  <si>
    <t>STEPINČEVA 12</t>
  </si>
  <si>
    <t>03400395</t>
  </si>
  <si>
    <t xml:space="preserve">00791260897         </t>
  </si>
  <si>
    <t>2112.</t>
  </si>
  <si>
    <t>O.Š. MEJAŠI</t>
  </si>
  <si>
    <t>MEJAŠI BB</t>
  </si>
  <si>
    <t>03410692</t>
  </si>
  <si>
    <t xml:space="preserve">16636040183         </t>
  </si>
  <si>
    <t>2113.</t>
  </si>
  <si>
    <t>O.Š. PUJANKE</t>
  </si>
  <si>
    <t>TIJARDOVIĆEVA 30</t>
  </si>
  <si>
    <t>03443752</t>
  </si>
  <si>
    <t xml:space="preserve">73683394479         </t>
  </si>
  <si>
    <t>2114.</t>
  </si>
  <si>
    <t>O.Š. SLATINE</t>
  </si>
  <si>
    <t>PUT LOVRETA 1</t>
  </si>
  <si>
    <t>21000 SPLIT - SLATINE</t>
  </si>
  <si>
    <t>01387987</t>
  </si>
  <si>
    <t xml:space="preserve">14492243279         </t>
  </si>
  <si>
    <t>2115.</t>
  </si>
  <si>
    <t>O.Š. ŽRNOVNICA</t>
  </si>
  <si>
    <t>HRVATSKIH VELIKANA 21</t>
  </si>
  <si>
    <t>21251 SPLIT - ŽRNOVNICA</t>
  </si>
  <si>
    <t>03129268</t>
  </si>
  <si>
    <t xml:space="preserve">72625014173         </t>
  </si>
  <si>
    <t>2116.</t>
  </si>
  <si>
    <t>O.Š. SRINJINE</t>
  </si>
  <si>
    <t>PUT BILAJA BB</t>
  </si>
  <si>
    <t>21292 SPLIT - SRINJINE</t>
  </si>
  <si>
    <t>03129250</t>
  </si>
  <si>
    <t xml:space="preserve">40792454328         </t>
  </si>
  <si>
    <t>2117.</t>
  </si>
  <si>
    <t>O.Š. VISOKA</t>
  </si>
  <si>
    <t>VRH VISOKE 32</t>
  </si>
  <si>
    <t>03416666</t>
  </si>
  <si>
    <t xml:space="preserve">17637939161         </t>
  </si>
  <si>
    <t>2118.</t>
  </si>
  <si>
    <t>O.Š. KAMEN-ŠINE</t>
  </si>
  <si>
    <t>GOSPE OD KARMELA 1</t>
  </si>
  <si>
    <t>01374796</t>
  </si>
  <si>
    <t xml:space="preserve">18770285511         </t>
  </si>
  <si>
    <t>2119.</t>
  </si>
  <si>
    <t>O.Š. STOBREČ</t>
  </si>
  <si>
    <t>IVANKOVA 13</t>
  </si>
  <si>
    <t>21311 SPLIT - STOBREČ</t>
  </si>
  <si>
    <t>01374800</t>
  </si>
  <si>
    <t xml:space="preserve">87172411947         </t>
  </si>
  <si>
    <t>2120.</t>
  </si>
  <si>
    <t>DJEČJI VRTIĆ MARJAN</t>
  </si>
  <si>
    <t>PUT SV. MANDE 11</t>
  </si>
  <si>
    <t>03757765</t>
  </si>
  <si>
    <t xml:space="preserve">86339280930         </t>
  </si>
  <si>
    <t>2121.</t>
  </si>
  <si>
    <t>HERCEGOVAČKA 22</t>
  </si>
  <si>
    <t>03757757</t>
  </si>
  <si>
    <t xml:space="preserve">04536412583         </t>
  </si>
  <si>
    <t>2122.</t>
  </si>
  <si>
    <t>DJEČJI VRTIĆ GRIGOR VITEZ</t>
  </si>
  <si>
    <t>KLIŠKA BB</t>
  </si>
  <si>
    <t>03757722</t>
  </si>
  <si>
    <t xml:space="preserve">99090311925         </t>
  </si>
  <si>
    <t>2123.</t>
  </si>
  <si>
    <t>DJEČJI VRTIĆ CVIT MEDITERANA</t>
  </si>
  <si>
    <t>NODILOVA 1</t>
  </si>
  <si>
    <t>03757714</t>
  </si>
  <si>
    <t xml:space="preserve">13766250458         </t>
  </si>
  <si>
    <t>2124.</t>
  </si>
  <si>
    <t>2125.</t>
  </si>
  <si>
    <t>MUZEJ STAROGA GRADA</t>
  </si>
  <si>
    <t>ULICA BRAĆE BIANKINI 2</t>
  </si>
  <si>
    <t>01211463</t>
  </si>
  <si>
    <t xml:space="preserve">80095895546         </t>
  </si>
  <si>
    <t>2126.</t>
  </si>
  <si>
    <t>DJEČJI VRTIĆ SARDELICE</t>
  </si>
  <si>
    <t>ULICA PAPE IVANA PAVLA II. 3</t>
  </si>
  <si>
    <t>01277111</t>
  </si>
  <si>
    <t xml:space="preserve">83474426992         </t>
  </si>
  <si>
    <t>2127.</t>
  </si>
  <si>
    <t>NOVA RIVA 2</t>
  </si>
  <si>
    <t>02167824</t>
  </si>
  <si>
    <t xml:space="preserve">49852691090         </t>
  </si>
  <si>
    <t>2128.</t>
  </si>
  <si>
    <t>JAVNA USTANOVA AGENCIJA ZA UPRAVLJANJE STAROGRADSKIM POLJEM</t>
  </si>
  <si>
    <t>VUKOVARSKA CESTA 2</t>
  </si>
  <si>
    <t>02588315</t>
  </si>
  <si>
    <t>48858824123</t>
  </si>
  <si>
    <t>2129.</t>
  </si>
  <si>
    <t>2130.</t>
  </si>
  <si>
    <t>NARODNA KNIŽNICA SUPETAR</t>
  </si>
  <si>
    <t>JOBOVA BB</t>
  </si>
  <si>
    <t>02196107</t>
  </si>
  <si>
    <t xml:space="preserve">58165875214         </t>
  </si>
  <si>
    <t>2131.</t>
  </si>
  <si>
    <t>DJEČJI VRTIĆ MRVICA</t>
  </si>
  <si>
    <t>PETRA JAKŠIĆA 3</t>
  </si>
  <si>
    <t>01374265</t>
  </si>
  <si>
    <t xml:space="preserve">30026358790         </t>
  </si>
  <si>
    <t>2132.</t>
  </si>
  <si>
    <t>2133.</t>
  </si>
  <si>
    <t xml:space="preserve">DJEČJI VRTIĆ TRILJ </t>
  </si>
  <si>
    <t>ANTE STARČEVIĆA 15</t>
  </si>
  <si>
    <t>01477510</t>
  </si>
  <si>
    <t xml:space="preserve">72048408451         </t>
  </si>
  <si>
    <t>2134.</t>
  </si>
  <si>
    <t>GRADSKA KNJIŽNICA TRILJ</t>
  </si>
  <si>
    <t>POLJIČKE REPUBLIKE BB</t>
  </si>
  <si>
    <t>02238918</t>
  </si>
  <si>
    <t xml:space="preserve">64062987764         </t>
  </si>
  <si>
    <t>2135.</t>
  </si>
  <si>
    <t>MUZEJ TRILJSKOG KRAJA</t>
  </si>
  <si>
    <t>DON ANTE BUČANA 1</t>
  </si>
  <si>
    <t>01922564</t>
  </si>
  <si>
    <t xml:space="preserve">25021713027         </t>
  </si>
  <si>
    <t>2136.</t>
  </si>
  <si>
    <t>2137.</t>
  </si>
  <si>
    <t>GRADSKA KNJIŽNICA TROGIR</t>
  </si>
  <si>
    <t>OBALA BANA BERISLAVIĆA 15</t>
  </si>
  <si>
    <t>01494953</t>
  </si>
  <si>
    <t xml:space="preserve">53814857713         </t>
  </si>
  <si>
    <t>2138.</t>
  </si>
  <si>
    <t>MUZEJ GRADA TROGIRA</t>
  </si>
  <si>
    <t>GRADSKA VRATA 4</t>
  </si>
  <si>
    <t>03028348</t>
  </si>
  <si>
    <t xml:space="preserve">56448964534         </t>
  </si>
  <si>
    <t>2139.</t>
  </si>
  <si>
    <t>DJEČJI VRTIĆ TROGIR</t>
  </si>
  <si>
    <t>SVETOG PETRA 8</t>
  </si>
  <si>
    <t>03077403</t>
  </si>
  <si>
    <t xml:space="preserve">20023435931         </t>
  </si>
  <si>
    <t>2140.</t>
  </si>
  <si>
    <t>2141.</t>
  </si>
  <si>
    <t>GRASKA KNJIŽNICA I ČITAONICA VIS</t>
  </si>
  <si>
    <t>VIŠKI BOJ 13</t>
  </si>
  <si>
    <t>01488392</t>
  </si>
  <si>
    <t xml:space="preserve">44794961644         </t>
  </si>
  <si>
    <t>2142.</t>
  </si>
  <si>
    <t>DJEČJI VRTIĆ VIS</t>
  </si>
  <si>
    <t>VIŠKI BOJ 11</t>
  </si>
  <si>
    <t>01350447</t>
  </si>
  <si>
    <t xml:space="preserve">32975016254         </t>
  </si>
  <si>
    <t>2143.</t>
  </si>
  <si>
    <t>2144.</t>
  </si>
  <si>
    <t>01737791</t>
  </si>
  <si>
    <t xml:space="preserve">47746542392         </t>
  </si>
  <si>
    <t>2145.</t>
  </si>
  <si>
    <t>GRADSKA GLAZBA LJUDEVIT BAČIĆ 1937.</t>
  </si>
  <si>
    <t>HRVATSKIH VELIKANA 13</t>
  </si>
  <si>
    <t>03365077</t>
  </si>
  <si>
    <t>48153062623</t>
  </si>
  <si>
    <t>2146.</t>
  </si>
  <si>
    <t>GRADSKO KULTURNO SREDIŠTE VRGORAC</t>
  </si>
  <si>
    <t>02435144</t>
  </si>
  <si>
    <t>2147.</t>
  </si>
  <si>
    <t>03625940</t>
  </si>
  <si>
    <t>2148.</t>
  </si>
  <si>
    <t>2149.</t>
  </si>
  <si>
    <t>01534980</t>
  </si>
  <si>
    <t xml:space="preserve">80225189791         </t>
  </si>
  <si>
    <t>2150.</t>
  </si>
  <si>
    <t>01575805</t>
  </si>
  <si>
    <t xml:space="preserve">95863304627         </t>
  </si>
  <si>
    <t>2151.</t>
  </si>
  <si>
    <t>2152.</t>
  </si>
  <si>
    <t>DJEČJI VRTIĆ JEŽIĆ</t>
  </si>
  <si>
    <t>01253964</t>
  </si>
  <si>
    <t>55626933145</t>
  </si>
  <si>
    <t>2153.</t>
  </si>
  <si>
    <t>02604795</t>
  </si>
  <si>
    <t>2154.</t>
  </si>
  <si>
    <t>OPĆINSKA KNJIŽNICA BOL</t>
  </si>
  <si>
    <t>PORAT BOLSKIH POMORACA</t>
  </si>
  <si>
    <t>01449397</t>
  </si>
  <si>
    <t xml:space="preserve">98155752843         </t>
  </si>
  <si>
    <t>2155.</t>
  </si>
  <si>
    <t>CENTAR ZA KULTURU OPĆINE BOL</t>
  </si>
  <si>
    <t>FRANE RADIĆA 18</t>
  </si>
  <si>
    <t>02159066</t>
  </si>
  <si>
    <t xml:space="preserve">44118747392         </t>
  </si>
  <si>
    <t>2156.</t>
  </si>
  <si>
    <t>DJEČJI VRTIĆ MALI PRINC</t>
  </si>
  <si>
    <t>BOL</t>
  </si>
  <si>
    <t>01348957</t>
  </si>
  <si>
    <t xml:space="preserve">76204704724         </t>
  </si>
  <si>
    <t>2157.</t>
  </si>
  <si>
    <t>2158.</t>
  </si>
  <si>
    <t xml:space="preserve">DJEČJI VRTIĆ BRELA </t>
  </si>
  <si>
    <t>01287575</t>
  </si>
  <si>
    <t xml:space="preserve">66575251676         </t>
  </si>
  <si>
    <t>2159.</t>
  </si>
  <si>
    <t>2160.</t>
  </si>
  <si>
    <t>2161.</t>
  </si>
  <si>
    <t>DJEČJI VRTIĆ ANA</t>
  </si>
  <si>
    <t>01915541</t>
  </si>
  <si>
    <t xml:space="preserve">23644005722         </t>
  </si>
  <si>
    <t>2162.</t>
  </si>
  <si>
    <t>2163.</t>
  </si>
  <si>
    <t>DJEČJI VRTIĆ DUGI RAT</t>
  </si>
  <si>
    <t>DRAGE IVANIŠEVIĆA 6</t>
  </si>
  <si>
    <t>02437678</t>
  </si>
  <si>
    <t xml:space="preserve">89701849895         </t>
  </si>
  <si>
    <t>2164.</t>
  </si>
  <si>
    <t>2165.</t>
  </si>
  <si>
    <t>NARODNA KNJIŽNICA U DUGOPOLJU</t>
  </si>
  <si>
    <t>02162229</t>
  </si>
  <si>
    <t xml:space="preserve">34508667953         </t>
  </si>
  <si>
    <t>2166.</t>
  </si>
  <si>
    <t>2167.</t>
  </si>
  <si>
    <t>OPĆINSKA KNJIŽNICA HRVATSKA SLOGA</t>
  </si>
  <si>
    <t>01491776</t>
  </si>
  <si>
    <t>84908321428</t>
  </si>
  <si>
    <t>2168.</t>
  </si>
  <si>
    <t>DJEČJI VRTIĆ GRADAC</t>
  </si>
  <si>
    <t>JADRANSKA 107A</t>
  </si>
  <si>
    <t>01272152</t>
  </si>
  <si>
    <t>31046492174</t>
  </si>
  <si>
    <t>2169.</t>
  </si>
  <si>
    <t>2170.</t>
  </si>
  <si>
    <t>DJEĆJI VRTIĆ SRETNO DIJETE</t>
  </si>
  <si>
    <t xml:space="preserve">HRVACE BB </t>
  </si>
  <si>
    <t>02025728</t>
  </si>
  <si>
    <t xml:space="preserve">70410546521         </t>
  </si>
  <si>
    <t>2171.</t>
  </si>
  <si>
    <t>2172.</t>
  </si>
  <si>
    <t>OPĆINSKA KNJIŽNICA I ČITAONICA JELSA</t>
  </si>
  <si>
    <t>01412388</t>
  </si>
  <si>
    <t xml:space="preserve">51651250210         </t>
  </si>
  <si>
    <t>2173.</t>
  </si>
  <si>
    <t>MUZEJ OPĆINE JELSA</t>
  </si>
  <si>
    <t>LUČICA BB</t>
  </si>
  <si>
    <t>02738104</t>
  </si>
  <si>
    <t>62903640427</t>
  </si>
  <si>
    <t>2174.</t>
  </si>
  <si>
    <t>DJEČJI VRTIĆ JELSA</t>
  </si>
  <si>
    <t>01277120</t>
  </si>
  <si>
    <t xml:space="preserve">48702711075         </t>
  </si>
  <si>
    <t>2175.</t>
  </si>
  <si>
    <t>2176.</t>
  </si>
  <si>
    <t>2177.</t>
  </si>
  <si>
    <t>ULICA KRISTA KRALJA 1</t>
  </si>
  <si>
    <t>02912821</t>
  </si>
  <si>
    <t>2178.</t>
  </si>
  <si>
    <t>2179.</t>
  </si>
  <si>
    <t>2180.</t>
  </si>
  <si>
    <t>DJEČJI VRTIĆ MARINA</t>
  </si>
  <si>
    <t>01382071</t>
  </si>
  <si>
    <t xml:space="preserve">65151460398         </t>
  </si>
  <si>
    <t>2181.</t>
  </si>
  <si>
    <t>2182.</t>
  </si>
  <si>
    <t>CENTAR ZA KULTURU MILNA</t>
  </si>
  <si>
    <t>02935082</t>
  </si>
  <si>
    <t>2183.</t>
  </si>
  <si>
    <t>DJEČJI VRTIĆ MILNA</t>
  </si>
  <si>
    <t>01287303</t>
  </si>
  <si>
    <t xml:space="preserve">89654965593         </t>
  </si>
  <si>
    <t>2184.</t>
  </si>
  <si>
    <t>2185.</t>
  </si>
  <si>
    <t>2186.</t>
  </si>
  <si>
    <t>2187.</t>
  </si>
  <si>
    <t>2188.</t>
  </si>
  <si>
    <t>DJEČJI VRTIĆ ŽABICA</t>
  </si>
  <si>
    <t>01321331</t>
  </si>
  <si>
    <t xml:space="preserve">17952117551         </t>
  </si>
  <si>
    <t>2189.</t>
  </si>
  <si>
    <t>2190.</t>
  </si>
  <si>
    <t>DJEČJI VRTIĆ RIBICE, GRUBINE</t>
  </si>
  <si>
    <t>GRUBINE BB KAMENI MOST</t>
  </si>
  <si>
    <t>21262 GRUBINE</t>
  </si>
  <si>
    <t>02820307</t>
  </si>
  <si>
    <t>2191.</t>
  </si>
  <si>
    <t>2192.</t>
  </si>
  <si>
    <t>DJEČJI VRTIĆ MORSKI KONJIĆ</t>
  </si>
  <si>
    <t>PUT SV. VICENCA 1</t>
  </si>
  <si>
    <t>01270800</t>
  </si>
  <si>
    <t xml:space="preserve">58382569714         </t>
  </si>
  <si>
    <t>2193.</t>
  </si>
  <si>
    <t>2194.</t>
  </si>
  <si>
    <t>CENTAR ZA KULTURU OPĆINE PODSTRANA</t>
  </si>
  <si>
    <t xml:space="preserve">TRG DR. FRANJE TUĐMANA 3 </t>
  </si>
  <si>
    <t>01970674</t>
  </si>
  <si>
    <t xml:space="preserve">42191507337         </t>
  </si>
  <si>
    <t>2195.</t>
  </si>
  <si>
    <t>2196.</t>
  </si>
  <si>
    <t>DJEČJI VRTIĆ GRDELIN</t>
  </si>
  <si>
    <t>POSTIRA BB</t>
  </si>
  <si>
    <t>01257056</t>
  </si>
  <si>
    <t xml:space="preserve">30311016133         </t>
  </si>
  <si>
    <t>2197.</t>
  </si>
  <si>
    <t>2198.</t>
  </si>
  <si>
    <t>2199.</t>
  </si>
  <si>
    <t>2200.</t>
  </si>
  <si>
    <t>2201.</t>
  </si>
  <si>
    <t>NARODNA KNJIŽNICA HRVATSKI SKUP</t>
  </si>
  <si>
    <t>TRG HRVATSKOG SKUPA 10</t>
  </si>
  <si>
    <t>01716603</t>
  </si>
  <si>
    <t xml:space="preserve">25412641469         </t>
  </si>
  <si>
    <t>2202.</t>
  </si>
  <si>
    <t>DJEĆJI VRTIĆ PUČIŠĆA</t>
  </si>
  <si>
    <t>PARK HRVATSKIH BRANITELJA 1</t>
  </si>
  <si>
    <t>01510924</t>
  </si>
  <si>
    <t xml:space="preserve">86550605796         </t>
  </si>
  <si>
    <t>2203.</t>
  </si>
  <si>
    <t>2204.</t>
  </si>
  <si>
    <t>DJEČJI VRTIĆ RUNOVIĆ</t>
  </si>
  <si>
    <t>RUNOVIĆ BB</t>
  </si>
  <si>
    <t>02494086</t>
  </si>
  <si>
    <t>58289047612</t>
  </si>
  <si>
    <t>2205.</t>
  </si>
  <si>
    <t>2206.</t>
  </si>
  <si>
    <t>HRVATSKIH ŽRTAVA BB</t>
  </si>
  <si>
    <t>02241196</t>
  </si>
  <si>
    <t xml:space="preserve">02208175663         </t>
  </si>
  <si>
    <t>2207.</t>
  </si>
  <si>
    <t>2208.</t>
  </si>
  <si>
    <t>DJEČJI VRTIĆ SELCA</t>
  </si>
  <si>
    <t>SELCA BB</t>
  </si>
  <si>
    <t>01500031</t>
  </si>
  <si>
    <t xml:space="preserve">19551018204         </t>
  </si>
  <si>
    <t>2209.</t>
  </si>
  <si>
    <t>OPĆINSKA KNJIŽNICA "HRVATSKI SASTANAK 1888"</t>
  </si>
  <si>
    <t>2325829</t>
  </si>
  <si>
    <t>2210.</t>
  </si>
  <si>
    <t>2211.</t>
  </si>
  <si>
    <t>02599287</t>
  </si>
  <si>
    <t>2212.</t>
  </si>
  <si>
    <t xml:space="preserve">HRVATSKA NARODNA KNJIŽNICA ANTONIO RENDIĆ IVANOVIĆ </t>
  </si>
  <si>
    <t xml:space="preserve">BLATO BB </t>
  </si>
  <si>
    <t>02171066</t>
  </si>
  <si>
    <t xml:space="preserve">27987351665         </t>
  </si>
  <si>
    <t>2213.</t>
  </si>
  <si>
    <t>DJEČJI VRTIĆ SUTIVAN</t>
  </si>
  <si>
    <t>SUTIVAN</t>
  </si>
  <si>
    <t>02023652</t>
  </si>
  <si>
    <t xml:space="preserve">65956274012         </t>
  </si>
  <si>
    <t>2214.</t>
  </si>
  <si>
    <t>2215.</t>
  </si>
  <si>
    <t>2216.</t>
  </si>
  <si>
    <t>KULTURNO INFORMATIVNI CENTAR OTOKA ŠOLTE</t>
  </si>
  <si>
    <t>21430 GROHOTE</t>
  </si>
  <si>
    <t>04162692</t>
  </si>
  <si>
    <t>2217.</t>
  </si>
  <si>
    <t>2218.</t>
  </si>
  <si>
    <t>2219.</t>
  </si>
  <si>
    <t>2220.</t>
  </si>
  <si>
    <t>2221.</t>
  </si>
  <si>
    <t>2222.</t>
  </si>
  <si>
    <t>OPĆA BOLNICA PULA - OSPEDALE GENERALE POLA</t>
  </si>
  <si>
    <t>00714178</t>
  </si>
  <si>
    <t xml:space="preserve">16089706543         </t>
  </si>
  <si>
    <t>2223.</t>
  </si>
  <si>
    <t>BOLNICA ZA ORTOPEDIJU I REHABILITACIJU PRIM. DR. MARTIN HORVAT, ROVINJ</t>
  </si>
  <si>
    <t>LUIGI MONTI 2</t>
  </si>
  <si>
    <t>03075885</t>
  </si>
  <si>
    <t xml:space="preserve">06628576557         </t>
  </si>
  <si>
    <t>2224.</t>
  </si>
  <si>
    <t>ZAVOD ZA JAVNO ZDRAVSTVO ISTARSKE ŽUPANIJE</t>
  </si>
  <si>
    <t>NAZOROVA 23</t>
  </si>
  <si>
    <t>03203794</t>
  </si>
  <si>
    <t xml:space="preserve">90629578695         </t>
  </si>
  <si>
    <t>2225.</t>
  </si>
  <si>
    <t>ZAVOD ZA HITNU MEDICINU ISTARSKE ŽUPANIJE</t>
  </si>
  <si>
    <t>02793792</t>
  </si>
  <si>
    <t>40606155880</t>
  </si>
  <si>
    <t>2226.</t>
  </si>
  <si>
    <t>ISTARSKI DOMOVI ZDRAVLJA</t>
  </si>
  <si>
    <t>FLANATIČKA 27</t>
  </si>
  <si>
    <t>01788566</t>
  </si>
  <si>
    <t xml:space="preserve">99092064857         </t>
  </si>
  <si>
    <t>2227.</t>
  </si>
  <si>
    <t>IKA - ISTARSKA KULTURNA AGENCIJA - ACI - AGENZIA CULTURALE ISTRIANA</t>
  </si>
  <si>
    <t>FLANATIČKA 29</t>
  </si>
  <si>
    <t>01712586</t>
  </si>
  <si>
    <t>56516458170</t>
  </si>
  <si>
    <t>2228.</t>
  </si>
  <si>
    <t>ZAVOD ZA PROSTORNO UREĐENJE ISTARSKE ŽUPANIJE</t>
  </si>
  <si>
    <t>RIVA 8</t>
  </si>
  <si>
    <t>02364433</t>
  </si>
  <si>
    <t xml:space="preserve">46917415846         </t>
  </si>
  <si>
    <t>2229.</t>
  </si>
  <si>
    <t>ETNOGRAFSKI MUZEJ ISTRE - MUSEO ETNOGRAFICO DELL ISTRIA</t>
  </si>
  <si>
    <t>TRG ISTARSKOG RAZVODA 1275 1</t>
  </si>
  <si>
    <t>01287044</t>
  </si>
  <si>
    <t>60032390813</t>
  </si>
  <si>
    <t>2230.</t>
  </si>
  <si>
    <t>POVIJESNI I POMORSKI MUZEJ ISTRE - MUSEO STORICO E NAVALE DELL'ISTRIA</t>
  </si>
  <si>
    <t>GRADINSKI USPON 6</t>
  </si>
  <si>
    <t>03203719</t>
  </si>
  <si>
    <t xml:space="preserve">99085069175         </t>
  </si>
  <si>
    <t>2231.</t>
  </si>
  <si>
    <t>MUZEJ SUVREMENE UMJETNOSTI ISTRE</t>
  </si>
  <si>
    <t>02396025</t>
  </si>
  <si>
    <t xml:space="preserve">59485940105         </t>
  </si>
  <si>
    <t>2232.</t>
  </si>
  <si>
    <t>O.Š. MATE BALOTE, BUJE</t>
  </si>
  <si>
    <t>ŠKOLSKI BRIJEG 2</t>
  </si>
  <si>
    <t>03036430</t>
  </si>
  <si>
    <t xml:space="preserve">75498468638         </t>
  </si>
  <si>
    <t>2233.</t>
  </si>
  <si>
    <t>O.Š. RIVARELA, NOVIGRAD</t>
  </si>
  <si>
    <t>EMONIJSKA 4</t>
  </si>
  <si>
    <t>52466 NOVIGRAD</t>
  </si>
  <si>
    <t>03036413</t>
  </si>
  <si>
    <t xml:space="preserve">27267656235         </t>
  </si>
  <si>
    <t>2234.</t>
  </si>
  <si>
    <t>O.Š. MILANA ŠORGE, OPRTALJ</t>
  </si>
  <si>
    <t>MATKA LAGINJE 25</t>
  </si>
  <si>
    <t>03036405</t>
  </si>
  <si>
    <t xml:space="preserve">19269600880         </t>
  </si>
  <si>
    <t>2235.</t>
  </si>
  <si>
    <t>TALIJANSKA OSNOVNA ŠKOLA-SCUOLA ELEMENTARE ITALINA EDMONDO DE AMICIS, BUJE-BUIE</t>
  </si>
  <si>
    <t>ŠKOLSKI BRIJEG 3</t>
  </si>
  <si>
    <t>03036456</t>
  </si>
  <si>
    <t xml:space="preserve">02043590650         </t>
  </si>
  <si>
    <t>2236.</t>
  </si>
  <si>
    <t>TALIJANSKA O.Š., NOVIGRAD</t>
  </si>
  <si>
    <t>EMONIJSKA 2</t>
  </si>
  <si>
    <t>03036421</t>
  </si>
  <si>
    <t xml:space="preserve">91021457515         </t>
  </si>
  <si>
    <t>2237.</t>
  </si>
  <si>
    <t>O.Š. VAZMOSLAV GRŽALJA, BUZET</t>
  </si>
  <si>
    <t>II. ISTARSKE BRIGADE 16</t>
  </si>
  <si>
    <t>03028577</t>
  </si>
  <si>
    <t>88886840492</t>
  </si>
  <si>
    <t>2238.</t>
  </si>
  <si>
    <t>O.Š. IVANA BATELIĆA, RAŠA</t>
  </si>
  <si>
    <t>IVANA BATELIĆA 1</t>
  </si>
  <si>
    <t>03075923</t>
  </si>
  <si>
    <t>44343207867</t>
  </si>
  <si>
    <t>2239.</t>
  </si>
  <si>
    <t>O.Š. VITOMIR ŠIROLA - PAJO, NEDEŠĆINA</t>
  </si>
  <si>
    <t>03058867</t>
  </si>
  <si>
    <t xml:space="preserve">11188537984         </t>
  </si>
  <si>
    <t>2240.</t>
  </si>
  <si>
    <t>O.Š. IVAN  GORAN  KOVAČIĆ , ČEPIĆ</t>
  </si>
  <si>
    <t>PURSARIJA ČEPIĆ 1</t>
  </si>
  <si>
    <t>03075079</t>
  </si>
  <si>
    <t xml:space="preserve">83307015666         </t>
  </si>
  <si>
    <t>2241.</t>
  </si>
  <si>
    <t>O.Š. VLADIMIRA NAZORA, POTPIĆAN</t>
  </si>
  <si>
    <t>DUMBROVA 12</t>
  </si>
  <si>
    <t>03075095</t>
  </si>
  <si>
    <t xml:space="preserve">14237019602         </t>
  </si>
  <si>
    <t>2242.</t>
  </si>
  <si>
    <t>O.Š. JURŠIĆI</t>
  </si>
  <si>
    <t>JURŠIĆI BB</t>
  </si>
  <si>
    <t>03208311</t>
  </si>
  <si>
    <t xml:space="preserve">75125395250         </t>
  </si>
  <si>
    <t>2243.</t>
  </si>
  <si>
    <t>O.Š. VLADIMIRA NAZORA, VRSAR</t>
  </si>
  <si>
    <t>RADE KONČARA 72</t>
  </si>
  <si>
    <t>03061787</t>
  </si>
  <si>
    <t xml:space="preserve">42561610611         </t>
  </si>
  <si>
    <t>2244.</t>
  </si>
  <si>
    <t>O.Š. JOAKIMA RAKOVCA, SVETI LOVREČ PAZENATIČKI</t>
  </si>
  <si>
    <t>GRADSKI TRG 1</t>
  </si>
  <si>
    <t>52448 SV. LOVREČ</t>
  </si>
  <si>
    <t>03090523</t>
  </si>
  <si>
    <t xml:space="preserve">81796497726         </t>
  </si>
  <si>
    <t>2245.</t>
  </si>
  <si>
    <t>O.Š. JOŽE ŠURANA, VIŠNJAN</t>
  </si>
  <si>
    <t>03090531</t>
  </si>
  <si>
    <t xml:space="preserve">49067596635         </t>
  </si>
  <si>
    <t>2246.</t>
  </si>
  <si>
    <t>O.Š. VODNJAN - SCUOLA ELEMENTARE DIGNANO</t>
  </si>
  <si>
    <t>ZUKA 35</t>
  </si>
  <si>
    <t>03203557</t>
  </si>
  <si>
    <t xml:space="preserve">67897223243         </t>
  </si>
  <si>
    <t>2247.</t>
  </si>
  <si>
    <t>O.Š. FAŽANA</t>
  </si>
  <si>
    <t>PULJSKA CESTA 9</t>
  </si>
  <si>
    <t>03203611</t>
  </si>
  <si>
    <t xml:space="preserve">70010834364         </t>
  </si>
  <si>
    <t>2248.</t>
  </si>
  <si>
    <t>O.Š. SVETVINČENAT</t>
  </si>
  <si>
    <t>SVETVINČENAT BB</t>
  </si>
  <si>
    <t>03203590</t>
  </si>
  <si>
    <t>92363347984</t>
  </si>
  <si>
    <t>2249.</t>
  </si>
  <si>
    <t>O.Š. DIVŠIĆI</t>
  </si>
  <si>
    <t>DIVŠIĆI 5</t>
  </si>
  <si>
    <t>03208320</t>
  </si>
  <si>
    <t xml:space="preserve">42666743290         </t>
  </si>
  <si>
    <t>2250.</t>
  </si>
  <si>
    <t>O.Š. JURE FILIPOVIĆA,BARBAN</t>
  </si>
  <si>
    <t>BARBAN 150</t>
  </si>
  <si>
    <t>03208338</t>
  </si>
  <si>
    <t xml:space="preserve">96034782118         </t>
  </si>
  <si>
    <t>2251.</t>
  </si>
  <si>
    <t>O.Š. VLADIMIRA NAZORA, KRNICA</t>
  </si>
  <si>
    <t>KRNICA 87</t>
  </si>
  <si>
    <t>52208 MARČANA</t>
  </si>
  <si>
    <t>03208303</t>
  </si>
  <si>
    <t xml:space="preserve">68924138485         </t>
  </si>
  <si>
    <t>2252.</t>
  </si>
  <si>
    <t>O.Š. MARČANA</t>
  </si>
  <si>
    <t>MARČANA 166</t>
  </si>
  <si>
    <t>03203646</t>
  </si>
  <si>
    <t xml:space="preserve">31345551255         </t>
  </si>
  <si>
    <t>2253.</t>
  </si>
  <si>
    <t>O.Š. DR. MATE DEMARINA, MEDULIN</t>
  </si>
  <si>
    <t>MUNIDA 3</t>
  </si>
  <si>
    <t>03208290</t>
  </si>
  <si>
    <t xml:space="preserve">82090031065         </t>
  </si>
  <si>
    <t>2254.</t>
  </si>
  <si>
    <t>GLAZBENA ŠKOLA IVANA MATETIĆA-RONJGOVA, PULA</t>
  </si>
  <si>
    <t>CISCUTTIJEVA 22</t>
  </si>
  <si>
    <t>00904554</t>
  </si>
  <si>
    <t xml:space="preserve">65504237438         </t>
  </si>
  <si>
    <t>2255.</t>
  </si>
  <si>
    <t>O.Š. PETRA STUDENCA. KANFANAR</t>
  </si>
  <si>
    <t>DVIGRADSKA 3</t>
  </si>
  <si>
    <t>03075354</t>
  </si>
  <si>
    <t xml:space="preserve">42305886737         </t>
  </si>
  <si>
    <t>2256.</t>
  </si>
  <si>
    <t>O.Š. VLADIMIRA GORTANA, ŽMINJ</t>
  </si>
  <si>
    <t>9. RUJNA 2</t>
  </si>
  <si>
    <t>03061558</t>
  </si>
  <si>
    <t xml:space="preserve">40785940483         </t>
  </si>
  <si>
    <t>2257.</t>
  </si>
  <si>
    <t>O.Š. TAR</t>
  </si>
  <si>
    <t>ISTARSKA 21</t>
  </si>
  <si>
    <t>52465 TAR</t>
  </si>
  <si>
    <t>03090540</t>
  </si>
  <si>
    <t xml:space="preserve">19604931364         </t>
  </si>
  <si>
    <t>2258.</t>
  </si>
  <si>
    <t>SREDNJA ŠKOLA VLADIMIR GORTAN, BUJE</t>
  </si>
  <si>
    <t>ŠKOLSKI BRIJEG 1</t>
  </si>
  <si>
    <t>03903168</t>
  </si>
  <si>
    <t xml:space="preserve">45286714467         </t>
  </si>
  <si>
    <t>2259.</t>
  </si>
  <si>
    <t>SREDNJA ŠKOLA LEONARDO DA VINCI, BUJE</t>
  </si>
  <si>
    <t>03903150</t>
  </si>
  <si>
    <t xml:space="preserve">07225004745         </t>
  </si>
  <si>
    <t>2260.</t>
  </si>
  <si>
    <t>SREDNJA ŠKOLA BUZET</t>
  </si>
  <si>
    <t>ANTUNA CEROVCA - TONČIĆA 7</t>
  </si>
  <si>
    <t>03174999</t>
  </si>
  <si>
    <t xml:space="preserve">93755291191         </t>
  </si>
  <si>
    <t>2261.</t>
  </si>
  <si>
    <t>SREDNJA ŠKOLA MATE BLAŽINE, LABIN</t>
  </si>
  <si>
    <t>RUDARSKA 4</t>
  </si>
  <si>
    <t>03075109</t>
  </si>
  <si>
    <t xml:space="preserve">48333795659         </t>
  </si>
  <si>
    <t>2262.</t>
  </si>
  <si>
    <t>GIMNAZIJA I STRUKOVNA ŠKOLA JURJA DOBRILE, PAZIN</t>
  </si>
  <si>
    <t>ŠETALIŠTE PAZINSKE GIMNAZIJE 11</t>
  </si>
  <si>
    <t>03089231</t>
  </si>
  <si>
    <t xml:space="preserve">89025673993         </t>
  </si>
  <si>
    <t>2263.</t>
  </si>
  <si>
    <t>SREDNJA ŠKOLA MATE BALOTE, POREČ</t>
  </si>
  <si>
    <t>KARLA HUGUESA 6</t>
  </si>
  <si>
    <t>03953564</t>
  </si>
  <si>
    <t xml:space="preserve">48579920776         </t>
  </si>
  <si>
    <t>2264.</t>
  </si>
  <si>
    <t>ŠKOLA ZA TURIZAM, UGOSTITELJSTVO I TRGOVINU PULA</t>
  </si>
  <si>
    <t>KANDLEROVA 48</t>
  </si>
  <si>
    <t>03981355</t>
  </si>
  <si>
    <t xml:space="preserve">30822226445         </t>
  </si>
  <si>
    <t>2265.</t>
  </si>
  <si>
    <t>GIMNAZIJA PULA</t>
  </si>
  <si>
    <t>TRIERSKA 8</t>
  </si>
  <si>
    <t>03999343</t>
  </si>
  <si>
    <t xml:space="preserve">66563582219         </t>
  </si>
  <si>
    <t>2266.</t>
  </si>
  <si>
    <t>INDUSTRIJSKO-OBRTNIČKA ŠKOLA PULA</t>
  </si>
  <si>
    <t>MLETAČKA 3</t>
  </si>
  <si>
    <t>00129364</t>
  </si>
  <si>
    <t xml:space="preserve">21765234516         </t>
  </si>
  <si>
    <t>2267.</t>
  </si>
  <si>
    <t>TALIJANSKA SREDNJA ŠKOLA DANTE ALIGHIERI PULA - SCUOLA MEDIA SUPERIORE DANTE ALIGHIERI POLA</t>
  </si>
  <si>
    <t>SANTORIOVA 3</t>
  </si>
  <si>
    <t>03284417</t>
  </si>
  <si>
    <t xml:space="preserve">86195376444         </t>
  </si>
  <si>
    <t>2268.</t>
  </si>
  <si>
    <t>TALIJANSKA SREDNJA ŠKOLA ROVINJ - SCUOLA MEDIA SUPERIORE ITALIANA ROVIGNO</t>
  </si>
  <si>
    <t>CARDUCCIJEVA 16</t>
  </si>
  <si>
    <t>03364143</t>
  </si>
  <si>
    <t xml:space="preserve">40451153058         </t>
  </si>
  <si>
    <t>2269.</t>
  </si>
  <si>
    <t>SREDNJA ŠKOLA ZVANE ČRNJE, ROVINJ</t>
  </si>
  <si>
    <t>03840387</t>
  </si>
  <si>
    <t xml:space="preserve">83838117332         </t>
  </si>
  <si>
    <t>2270.</t>
  </si>
  <si>
    <t>TURISTIČKO-UGOSTITELJSKA ŠKOLA ANTONA ŠTIFANIĆA, POREČ</t>
  </si>
  <si>
    <t>PRVOMAJSKA 6</t>
  </si>
  <si>
    <t>03953556</t>
  </si>
  <si>
    <t xml:space="preserve">25253841250         </t>
  </si>
  <si>
    <t>2271.</t>
  </si>
  <si>
    <t>GOSPODARSKA ŠKOLA - ISTITUTO PROFESSIONALE</t>
  </si>
  <si>
    <t>03903141</t>
  </si>
  <si>
    <t xml:space="preserve">27648687825         </t>
  </si>
  <si>
    <t>2272.</t>
  </si>
  <si>
    <t>STRUKOVNA ŠKOLA EUGENA KUMIČIĆA, ROVINJ</t>
  </si>
  <si>
    <t>CARDUCCIJEVA 13</t>
  </si>
  <si>
    <t>03840395</t>
  </si>
  <si>
    <t xml:space="preserve">91505855364         </t>
  </si>
  <si>
    <t>2273.</t>
  </si>
  <si>
    <t>EKONOMSKA ŠKOLA PULA</t>
  </si>
  <si>
    <t>KOVAČIĆEVA 3</t>
  </si>
  <si>
    <t>03999351</t>
  </si>
  <si>
    <t>47059499324</t>
  </si>
  <si>
    <t>2274.</t>
  </si>
  <si>
    <t>MEDICINSKA ŠKOLA PULA</t>
  </si>
  <si>
    <t>RIŽANSKE SKUPŠTINE 2</t>
  </si>
  <si>
    <t>03999360</t>
  </si>
  <si>
    <t xml:space="preserve">56214920982         </t>
  </si>
  <si>
    <t>2275.</t>
  </si>
  <si>
    <t>TEHNIČKA ŠKOLA PULA</t>
  </si>
  <si>
    <t>J. CVEČIĆA 7</t>
  </si>
  <si>
    <t>00129372</t>
  </si>
  <si>
    <t xml:space="preserve">85551346613         </t>
  </si>
  <si>
    <t>2276.</t>
  </si>
  <si>
    <t>STRUKOVNA ŠKOLA PULA</t>
  </si>
  <si>
    <t>03981347</t>
  </si>
  <si>
    <t xml:space="preserve">43395725775         </t>
  </si>
  <si>
    <t>2277.</t>
  </si>
  <si>
    <t>ŠKOLA PRIMIJENJENIH UMJETNOSTI I DIZAJNA PULA</t>
  </si>
  <si>
    <t>RADIĆEVA 19</t>
  </si>
  <si>
    <t>00904562</t>
  </si>
  <si>
    <t xml:space="preserve">66707369583         </t>
  </si>
  <si>
    <t>2278.</t>
  </si>
  <si>
    <t>UČENIČKI DOM PULA</t>
  </si>
  <si>
    <t>EPULONOVA ULICA 18</t>
  </si>
  <si>
    <t>03203816</t>
  </si>
  <si>
    <t xml:space="preserve">47668877184         </t>
  </si>
  <si>
    <t>2279.</t>
  </si>
  <si>
    <t>POLITEHNIKA PULA</t>
  </si>
  <si>
    <t>RIVA 6</t>
  </si>
  <si>
    <t>01531212</t>
  </si>
  <si>
    <t>79550001298</t>
  </si>
  <si>
    <t>2280.</t>
  </si>
  <si>
    <t>DOM ZA STARIJE I NEMOĆNE OSOBE ALFREDO ŠTIGLIĆ, PULA</t>
  </si>
  <si>
    <t>KRLEŽINA 33</t>
  </si>
  <si>
    <t>01599577</t>
  </si>
  <si>
    <t xml:space="preserve">92688800461         </t>
  </si>
  <si>
    <t>2281.</t>
  </si>
  <si>
    <t>DOM ZA STARIJE I NEMOĆNE OSOBE DOMENICO PERGOLIS, ROVINJ</t>
  </si>
  <si>
    <t>CARDUCCI 18</t>
  </si>
  <si>
    <t>03075451</t>
  </si>
  <si>
    <t xml:space="preserve">65822625952         </t>
  </si>
  <si>
    <t>2282.</t>
  </si>
  <si>
    <t>DOM ZA STARIJE I NEMOĆNE OSOBE NOVIGRAD - CASA PER ANZIANI E DISABILI CITTANOVA</t>
  </si>
  <si>
    <t>DOMOVINSKIH ŽRTAVA 14</t>
  </si>
  <si>
    <t>03036545</t>
  </si>
  <si>
    <t xml:space="preserve">63948970882         </t>
  </si>
  <si>
    <t>2283.</t>
  </si>
  <si>
    <t>DOM ZA STARIJE I NEMOĆNE OSOBE RAŠA</t>
  </si>
  <si>
    <t>03075176</t>
  </si>
  <si>
    <t xml:space="preserve">31771481585         </t>
  </si>
  <si>
    <t>2284.</t>
  </si>
  <si>
    <t>JAVNA USTANOVA NATURA HISTRICA</t>
  </si>
  <si>
    <t>OBALA ALDO RISMONDO 2</t>
  </si>
  <si>
    <t>01216473</t>
  </si>
  <si>
    <t xml:space="preserve">45370781471         </t>
  </si>
  <si>
    <t>2285.</t>
  </si>
  <si>
    <t>2286.</t>
  </si>
  <si>
    <t>DJEČJI VRTIĆ BUJE</t>
  </si>
  <si>
    <t>01438611</t>
  </si>
  <si>
    <t xml:space="preserve">63136803308         </t>
  </si>
  <si>
    <t>2287.</t>
  </si>
  <si>
    <t xml:space="preserve">TALIJANSKI DJEČJI VRTIĆ MRVICA </t>
  </si>
  <si>
    <t>01916971</t>
  </si>
  <si>
    <t xml:space="preserve">97282233427         </t>
  </si>
  <si>
    <t>2288.</t>
  </si>
  <si>
    <t>PUČKO OTVORENO UČILIŠTE BUJE - UNIVERSITA POPOLARE APERTA DI BUIE</t>
  </si>
  <si>
    <t>TRG J.B.TITA 6</t>
  </si>
  <si>
    <t>01057812</t>
  </si>
  <si>
    <t>2289.</t>
  </si>
  <si>
    <t>2290.</t>
  </si>
  <si>
    <t>JAVNA VATROGASNA POSTROJBA BUZET</t>
  </si>
  <si>
    <t>SVETI IVAN 12</t>
  </si>
  <si>
    <t>01480715</t>
  </si>
  <si>
    <t xml:space="preserve">93560207695         </t>
  </si>
  <si>
    <t>2291.</t>
  </si>
  <si>
    <t xml:space="preserve">PUČKO OTVORENO UČILIŠTE AUGUSTIN VIVODA </t>
  </si>
  <si>
    <t>II. ISTARSKE BRIGADE 2</t>
  </si>
  <si>
    <t>03028585</t>
  </si>
  <si>
    <t xml:space="preserve">08733084661         </t>
  </si>
  <si>
    <t>2292.</t>
  </si>
  <si>
    <t xml:space="preserve">DJEČJI VRTIĆ GRDELIN </t>
  </si>
  <si>
    <t>II. ISTARSKE BRIGADE 19</t>
  </si>
  <si>
    <t>00957593</t>
  </si>
  <si>
    <t>82289109590</t>
  </si>
  <si>
    <t>2293.</t>
  </si>
  <si>
    <t>DOM ZA STARIJE I NEMOĆNE OSOBE BUZET</t>
  </si>
  <si>
    <t>NASELJE GORIČICA 1/1</t>
  </si>
  <si>
    <t>02131340</t>
  </si>
  <si>
    <t xml:space="preserve">45665482509         </t>
  </si>
  <si>
    <t>2294.</t>
  </si>
  <si>
    <t>2295.</t>
  </si>
  <si>
    <t>JAVNA VATROGASNA POSTROJBA LABIN</t>
  </si>
  <si>
    <t>DUBROVA 84</t>
  </si>
  <si>
    <t>01492632</t>
  </si>
  <si>
    <t xml:space="preserve">78778917195         </t>
  </si>
  <si>
    <t>2296.</t>
  </si>
  <si>
    <t>PUČKO OTVORENO UČILIŠTE LABIN</t>
  </si>
  <si>
    <t>ALDA NEGRIJA 11</t>
  </si>
  <si>
    <t>03075125</t>
  </si>
  <si>
    <t xml:space="preserve">43833760619         </t>
  </si>
  <si>
    <t>2297.</t>
  </si>
  <si>
    <t>GRADSKA KNJIŽNICA LABIN</t>
  </si>
  <si>
    <t>02127679</t>
  </si>
  <si>
    <t xml:space="preserve">68585857405         </t>
  </si>
  <si>
    <t>2298.</t>
  </si>
  <si>
    <t>CENTAR LIČE FARAGUNA, LABIN</t>
  </si>
  <si>
    <t>ŠĆIRI 3</t>
  </si>
  <si>
    <t>03075168</t>
  </si>
  <si>
    <t xml:space="preserve">52329630528         </t>
  </si>
  <si>
    <t>2299.</t>
  </si>
  <si>
    <t>DJEČJI VRTIĆ PJERINA VERBANAC</t>
  </si>
  <si>
    <t>PRILAZ KRŠIN 2</t>
  </si>
  <si>
    <t>03075150</t>
  </si>
  <si>
    <t xml:space="preserve">65354857590         </t>
  </si>
  <si>
    <t>2300.</t>
  </si>
  <si>
    <t>O.Š. IVE LOLE RIBARA, LABIN</t>
  </si>
  <si>
    <t>RUDARSKA 9</t>
  </si>
  <si>
    <t>03075087</t>
  </si>
  <si>
    <t xml:space="preserve">61381578764         </t>
  </si>
  <si>
    <t>2301.</t>
  </si>
  <si>
    <t>O.Š. MATIJE VLAČIĆA, LABIN</t>
  </si>
  <si>
    <t>ZELENICE 4</t>
  </si>
  <si>
    <t>03075052</t>
  </si>
  <si>
    <t xml:space="preserve">70312178512         </t>
  </si>
  <si>
    <t>2302.</t>
  </si>
  <si>
    <t>OSNOVNA UMJETNIČKA ŠKOLA MATKA BRAJŠE RAŠANA, LABIN</t>
  </si>
  <si>
    <t>04272200</t>
  </si>
  <si>
    <t>2303.</t>
  </si>
  <si>
    <t>2304.</t>
  </si>
  <si>
    <t>GRADSKA KNJIŽNICA NOVIGRAD - CITTANOVA</t>
  </si>
  <si>
    <t>RIVARELA 7</t>
  </si>
  <si>
    <t>02266482</t>
  </si>
  <si>
    <t xml:space="preserve">49309912272         </t>
  </si>
  <si>
    <t>2305.</t>
  </si>
  <si>
    <t>MUZEJ - MUSEO LAPIDARIUM</t>
  </si>
  <si>
    <t>VELIKI TRG 8 A</t>
  </si>
  <si>
    <t>02073927</t>
  </si>
  <si>
    <t xml:space="preserve">16679197121         </t>
  </si>
  <si>
    <t>2306.</t>
  </si>
  <si>
    <t>DJEČJI VRTIĆ TIČIĆI</t>
  </si>
  <si>
    <t>EMONIJSKA 6</t>
  </si>
  <si>
    <t>01410296</t>
  </si>
  <si>
    <t xml:space="preserve">02258623372         </t>
  </si>
  <si>
    <t>2307.</t>
  </si>
  <si>
    <t>DJEČJI VRTIĆ SUNCOKRET - SCUOLA DELL'INFANZIA GIRASOLE</t>
  </si>
  <si>
    <t>02965895</t>
  </si>
  <si>
    <t>2308.</t>
  </si>
  <si>
    <t>2309.</t>
  </si>
  <si>
    <t>VRTLIŠĆE 3/A</t>
  </si>
  <si>
    <t>52000   PAZIN</t>
  </si>
  <si>
    <t>01479270</t>
  </si>
  <si>
    <t xml:space="preserve">15860633652         </t>
  </si>
  <si>
    <t>2310.</t>
  </si>
  <si>
    <t>PUČKO OTVORENO  UČILIŠTE  PAZIN</t>
  </si>
  <si>
    <t>ŠETALIŠTE PAZINSKE GIMNAZIJE 1</t>
  </si>
  <si>
    <t xml:space="preserve">52000   PAZIN  </t>
  </si>
  <si>
    <t>01287052</t>
  </si>
  <si>
    <t xml:space="preserve">58525559545         </t>
  </si>
  <si>
    <t>2311.</t>
  </si>
  <si>
    <t>MUZEJ GRADA PAZINA</t>
  </si>
  <si>
    <t>TRG ISTARSKOG RAZVODA 1275 BR.1</t>
  </si>
  <si>
    <t>02316617</t>
  </si>
  <si>
    <t xml:space="preserve">05483022544         </t>
  </si>
  <si>
    <t>2312.</t>
  </si>
  <si>
    <t>GRADSKA KNJIŽNICA PAZIN</t>
  </si>
  <si>
    <t>ŠETALIŠTE PAZINSKE GIMNAZIJE 1A</t>
  </si>
  <si>
    <t>02315416</t>
  </si>
  <si>
    <t xml:space="preserve">72292768317         </t>
  </si>
  <si>
    <t>2313.</t>
  </si>
  <si>
    <t>DJEČJI VRTIĆ OLGA BAN</t>
  </si>
  <si>
    <t>PROLAZ OTOKARA KERŠOVANIJA 1</t>
  </si>
  <si>
    <t>52000  PAZIN</t>
  </si>
  <si>
    <t>03089282</t>
  </si>
  <si>
    <t xml:space="preserve">05017253133         </t>
  </si>
  <si>
    <t>2314.</t>
  </si>
  <si>
    <t>O.Š. VLADIMIRA NAZORA, PAZIN</t>
  </si>
  <si>
    <t>ŠETALIŠTE PAZINSKE GIMNAZIJE 9</t>
  </si>
  <si>
    <t>03450252</t>
  </si>
  <si>
    <t xml:space="preserve">39968504705         </t>
  </si>
  <si>
    <t>2315.</t>
  </si>
  <si>
    <t>2316.</t>
  </si>
  <si>
    <t>JAVNA VATROGASNA POSTROJBA CENTAR ZA ZAŠTITU OD POŽARA POREČ</t>
  </si>
  <si>
    <t>PARTIZANSKA 7</t>
  </si>
  <si>
    <t>01479091</t>
  </si>
  <si>
    <t xml:space="preserve">52530861428         </t>
  </si>
  <si>
    <t>2317.</t>
  </si>
  <si>
    <t>03090612</t>
  </si>
  <si>
    <t xml:space="preserve">78789932299         </t>
  </si>
  <si>
    <t>2318.</t>
  </si>
  <si>
    <t>GRADSKA KNJIŽNICA POREČ</t>
  </si>
  <si>
    <t xml:space="preserve">TRG MARAFOR 3 </t>
  </si>
  <si>
    <t>02190486</t>
  </si>
  <si>
    <t xml:space="preserve">48527423383         </t>
  </si>
  <si>
    <t>2319.</t>
  </si>
  <si>
    <t>ZAVIČAJNI MUZEJ POREŠTINE - MUSEO DEL TERRITORIO PARENTINO</t>
  </si>
  <si>
    <t>DECUMANUS 9</t>
  </si>
  <si>
    <t>02303850</t>
  </si>
  <si>
    <t xml:space="preserve">97049241725         </t>
  </si>
  <si>
    <t>2320.</t>
  </si>
  <si>
    <t>TALIJANSKA O.Š. I DJEČJI VRTIĆ BERNARDO PARENTIN</t>
  </si>
  <si>
    <t>MATKA LAGINJE 6</t>
  </si>
  <si>
    <t>00621820</t>
  </si>
  <si>
    <t xml:space="preserve">66998506690         </t>
  </si>
  <si>
    <t>2321.</t>
  </si>
  <si>
    <t>O.Š. POREČ</t>
  </si>
  <si>
    <t>KARLA HUGUESA 7</t>
  </si>
  <si>
    <t>03090558</t>
  </si>
  <si>
    <t>13633271521</t>
  </si>
  <si>
    <t>2322.</t>
  </si>
  <si>
    <t>UMJETNIČKA ŠKOLA POREČ</t>
  </si>
  <si>
    <t>04274504</t>
  </si>
  <si>
    <t>2323.</t>
  </si>
  <si>
    <t>DJEČJI VRTIĆ - SCUOLA DELL' INFANZIA PAPERINO</t>
  </si>
  <si>
    <t>01907646</t>
  </si>
  <si>
    <t xml:space="preserve">25729035319         </t>
  </si>
  <si>
    <t>2324.</t>
  </si>
  <si>
    <t>PREDŠKOLSKA USTANOVA DJEČJI VRTIĆI I JASLICE RADOST</t>
  </si>
  <si>
    <t>RADE KONČARA 7</t>
  </si>
  <si>
    <t>03410838</t>
  </si>
  <si>
    <t>56640224155</t>
  </si>
  <si>
    <t>2325.</t>
  </si>
  <si>
    <t>2326.</t>
  </si>
  <si>
    <t>JAVNA VATROGASNA POSTROJBA PULA</t>
  </si>
  <si>
    <t>DOBRILINA 16</t>
  </si>
  <si>
    <t>01485547</t>
  </si>
  <si>
    <t xml:space="preserve">48582664867         </t>
  </si>
  <si>
    <t>2327.</t>
  </si>
  <si>
    <t>GRADSKA KNJIŽNICA I ČITAONICA PULA</t>
  </si>
  <si>
    <t>SV. IVAN 1/A</t>
  </si>
  <si>
    <t>03203743</t>
  </si>
  <si>
    <t xml:space="preserve">28668912722         </t>
  </si>
  <si>
    <t>2328.</t>
  </si>
  <si>
    <t>ISTARSKO NARODNO KAZALIŠTE - GRADSKO KAZALIŠTE PULA</t>
  </si>
  <si>
    <t>MATKA LAGINJE 5</t>
  </si>
  <si>
    <t>00957453</t>
  </si>
  <si>
    <t xml:space="preserve">84820955901         </t>
  </si>
  <si>
    <t>2329.</t>
  </si>
  <si>
    <t>DNEVNI CENTAR ZA REHABILITACIJU VERUDA - PULA</t>
  </si>
  <si>
    <t>BUDICINOVA 23</t>
  </si>
  <si>
    <t>01486594</t>
  </si>
  <si>
    <t xml:space="preserve">65555762680         </t>
  </si>
  <si>
    <t>2330.</t>
  </si>
  <si>
    <t>O.Š. ŠIJANA</t>
  </si>
  <si>
    <t>43. ISTARSKE DIVIZIJE 5</t>
  </si>
  <si>
    <t>03203581</t>
  </si>
  <si>
    <t xml:space="preserve">09289678022         </t>
  </si>
  <si>
    <t>2331.</t>
  </si>
  <si>
    <t>O.Š. STOJA, PULA</t>
  </si>
  <si>
    <t>BRIJUNSKA 5</t>
  </si>
  <si>
    <t>03203549</t>
  </si>
  <si>
    <t xml:space="preserve">98035155454         </t>
  </si>
  <si>
    <t>2332.</t>
  </si>
  <si>
    <t>DANTEOV TRG 2</t>
  </si>
  <si>
    <t>03203514</t>
  </si>
  <si>
    <t xml:space="preserve">88890785871         </t>
  </si>
  <si>
    <t>2333.</t>
  </si>
  <si>
    <t>O.Š. - S.E. GIUSEPPINA MARTINUZZI, PULA - POLA</t>
  </si>
  <si>
    <t>SANTORIOVA 1</t>
  </si>
  <si>
    <t>03203620</t>
  </si>
  <si>
    <t xml:space="preserve">09264142870         </t>
  </si>
  <si>
    <t>2334.</t>
  </si>
  <si>
    <t>O.Š. TONE PERUŠKA, PULA</t>
  </si>
  <si>
    <t>POLJANA SV. MARTINA 6</t>
  </si>
  <si>
    <t>03203573</t>
  </si>
  <si>
    <t>69131339398</t>
  </si>
  <si>
    <t>2335.</t>
  </si>
  <si>
    <t>O.Š. KAŠTANJER, PULA</t>
  </si>
  <si>
    <t>RIMSKE CENTURIJACIJE 29</t>
  </si>
  <si>
    <t>03203565</t>
  </si>
  <si>
    <t xml:space="preserve">69922596943         </t>
  </si>
  <si>
    <t>2336.</t>
  </si>
  <si>
    <t>O.Š. VIDIKOVAC</t>
  </si>
  <si>
    <t>VLADIMIRA NAZORA 49</t>
  </si>
  <si>
    <t>03203603</t>
  </si>
  <si>
    <t xml:space="preserve">25275875455         </t>
  </si>
  <si>
    <t>2337.</t>
  </si>
  <si>
    <t>O.Š. MONTE ZARO, PULA</t>
  </si>
  <si>
    <t>BOŠKOVIĆEV USPON 24</t>
  </si>
  <si>
    <t>03203522</t>
  </si>
  <si>
    <t xml:space="preserve">14267928873         </t>
  </si>
  <si>
    <t>2338.</t>
  </si>
  <si>
    <t>O.Š. VERUDA</t>
  </si>
  <si>
    <t>BANOVČEVA 27</t>
  </si>
  <si>
    <t>03203638</t>
  </si>
  <si>
    <t xml:space="preserve">85575275026         </t>
  </si>
  <si>
    <t>2339.</t>
  </si>
  <si>
    <t>O.Š. VELI VRH, PULA</t>
  </si>
  <si>
    <t>JOSIPA ZAHTILE 1</t>
  </si>
  <si>
    <t>03265587</t>
  </si>
  <si>
    <t xml:space="preserve">53984895022         </t>
  </si>
  <si>
    <t>2340.</t>
  </si>
  <si>
    <t>ŠKOLA ZA ODGOJ I OBRAZOVANJE, PULA</t>
  </si>
  <si>
    <t>ROVINJSKA 6</t>
  </si>
  <si>
    <t>03224414</t>
  </si>
  <si>
    <t xml:space="preserve">95685921387         </t>
  </si>
  <si>
    <t>2341.</t>
  </si>
  <si>
    <t>DJEČJI VRTIĆ - SCUOLA DELL' INFANZIA RIN TIN TIN PULA - POLA</t>
  </si>
  <si>
    <t>GLAVINIĆEV USPON 4/A</t>
  </si>
  <si>
    <t>01207652</t>
  </si>
  <si>
    <t xml:space="preserve">12999319462         </t>
  </si>
  <si>
    <t>2342.</t>
  </si>
  <si>
    <t>DJEČJI VRTIĆ PULA</t>
  </si>
  <si>
    <t>KOPARSKA 31A</t>
  </si>
  <si>
    <t>01207644</t>
  </si>
  <si>
    <t xml:space="preserve">38819334994         </t>
  </si>
  <si>
    <t>2343.</t>
  </si>
  <si>
    <t>2344.</t>
  </si>
  <si>
    <t>JAVNA VATROGASNA POSTROJBA ROVINJ</t>
  </si>
  <si>
    <t>ISTARSKA 13</t>
  </si>
  <si>
    <t>01487779</t>
  </si>
  <si>
    <t xml:space="preserve">31602889123         </t>
  </si>
  <si>
    <t>2345.</t>
  </si>
  <si>
    <t>ZAVIČAJNI MUZEJ GRADA ROVINJA-MUSEO CIVICO DELLA CITTA DI ROVIGNO</t>
  </si>
  <si>
    <t>03048748</t>
  </si>
  <si>
    <t xml:space="preserve">15260982669         </t>
  </si>
  <si>
    <t>2346.</t>
  </si>
  <si>
    <t>PUČKO OTVORENO UČILIŠTE GRADA ROVINJA</t>
  </si>
  <si>
    <t>TRG MARŠALA TITA 3</t>
  </si>
  <si>
    <t>03075427</t>
  </si>
  <si>
    <t xml:space="preserve">05108367570         </t>
  </si>
  <si>
    <t>2347.</t>
  </si>
  <si>
    <t>GRADSKA KNJIŽNICA MATIJA VLAČIĆ ILIRIK</t>
  </si>
  <si>
    <t>DOMENICA PERGOLISA 2</t>
  </si>
  <si>
    <t>02107473</t>
  </si>
  <si>
    <t xml:space="preserve">25538178534         </t>
  </si>
  <si>
    <t>2348.</t>
  </si>
  <si>
    <t>TALIJANSKA OSNOVNA ŠKOLA-SCUOLA ELEMENTARE ITALINA BERNARDO BENUSSI, ROVINJ-ROVIGNO</t>
  </si>
  <si>
    <t>OMLADINSKA 20</t>
  </si>
  <si>
    <t>03075362</t>
  </si>
  <si>
    <t xml:space="preserve">80903194137         </t>
  </si>
  <si>
    <t>2349.</t>
  </si>
  <si>
    <t>O.Š. VLADIMIRA NAZORA-S.E.VLADIMIR NAZOR, ROVINJ-ROVIGNO</t>
  </si>
  <si>
    <t>EDMONDO DE AMICIS 31</t>
  </si>
  <si>
    <t>03360601</t>
  </si>
  <si>
    <t xml:space="preserve">10372585831         </t>
  </si>
  <si>
    <t>2350.</t>
  </si>
  <si>
    <t>O.Š. JURJA DOBRILE, ROVINJ</t>
  </si>
  <si>
    <t>STANKA PAULETIĆA 8</t>
  </si>
  <si>
    <t>03075389</t>
  </si>
  <si>
    <t xml:space="preserve">59014650230         </t>
  </si>
  <si>
    <t>2351.</t>
  </si>
  <si>
    <t>DJEČJI VRTIĆ NARIDOLA</t>
  </si>
  <si>
    <t>01330683</t>
  </si>
  <si>
    <t xml:space="preserve">88070753043         </t>
  </si>
  <si>
    <t>2352.</t>
  </si>
  <si>
    <t>DJEČJI VRTIĆ I JASLICE NEVEN</t>
  </si>
  <si>
    <t>FONTERA BB</t>
  </si>
  <si>
    <t>03075443</t>
  </si>
  <si>
    <t>93117098651</t>
  </si>
  <si>
    <t>2353.</t>
  </si>
  <si>
    <t>2354.</t>
  </si>
  <si>
    <t>JAVNA VATROGASNA POSTROJBA UMAG</t>
  </si>
  <si>
    <t>ZEMLJORADNIČKA 10</t>
  </si>
  <si>
    <t>01494023</t>
  </si>
  <si>
    <t xml:space="preserve">60697768115         </t>
  </si>
  <si>
    <t>2355.</t>
  </si>
  <si>
    <t>MUZEJ GRADA UMAGA</t>
  </si>
  <si>
    <t>TRG SV. MARTINA 1</t>
  </si>
  <si>
    <t>01448927</t>
  </si>
  <si>
    <t xml:space="preserve">07118901605         </t>
  </si>
  <si>
    <t>2356.</t>
  </si>
  <si>
    <t>PUČKO OTVORENO UČILIŠTE ANTE BABIĆ</t>
  </si>
  <si>
    <t>TRGOVAČKA 6</t>
  </si>
  <si>
    <t>01057839</t>
  </si>
  <si>
    <t xml:space="preserve">18516892519         </t>
  </si>
  <si>
    <t>2357.</t>
  </si>
  <si>
    <t>GRADSKA KNJIŽNICA UMAG</t>
  </si>
  <si>
    <t>02113309</t>
  </si>
  <si>
    <t xml:space="preserve">69807399024         </t>
  </si>
  <si>
    <t>2358.</t>
  </si>
  <si>
    <t>USTANOVA ZA UPRAVLJANJE, KORIŠTENJE I ODRŽAVANJE SPORTSKIH OBJEKATA - UMAG</t>
  </si>
  <si>
    <t>SAVUDRIJSKA CESTA 15</t>
  </si>
  <si>
    <t>01498169</t>
  </si>
  <si>
    <t>2359.</t>
  </si>
  <si>
    <t>O.Š. MARIJE I LINE, UMAG</t>
  </si>
  <si>
    <t>ŠKOLSKA 14</t>
  </si>
  <si>
    <t>03036448</t>
  </si>
  <si>
    <t>77808331343</t>
  </si>
  <si>
    <t>2360.</t>
  </si>
  <si>
    <t>TALIJANSKA O.Š. GALILEO GALILEI, UMAG</t>
  </si>
  <si>
    <t>EDOARDA PASCALIJA 2/A</t>
  </si>
  <si>
    <t>03078426</t>
  </si>
  <si>
    <t xml:space="preserve">07966962233         </t>
  </si>
  <si>
    <t>2361.</t>
  </si>
  <si>
    <t>TALIJANSKI DJEČJI VRTIĆ VRTULJAK</t>
  </si>
  <si>
    <t>01700090</t>
  </si>
  <si>
    <t xml:space="preserve">97540302626         </t>
  </si>
  <si>
    <t>2362.</t>
  </si>
  <si>
    <t>DJEČJI VRTIĆ I JASLICE DUGA</t>
  </si>
  <si>
    <t>03762475</t>
  </si>
  <si>
    <t xml:space="preserve">38723194831         </t>
  </si>
  <si>
    <t>2363.</t>
  </si>
  <si>
    <t>DOM ZA STARIJE I NEMOĆNE OSOBE ATILIO GAMBOC UMAG</t>
  </si>
  <si>
    <t>ULICA 154. BRIGADE HRVATSKE VOJSKE 5</t>
  </si>
  <si>
    <t>04166914</t>
  </si>
  <si>
    <t>2364.</t>
  </si>
  <si>
    <t>2365.</t>
  </si>
  <si>
    <t>DJEČJI VRTIĆI - SCUOLE DELL'INFANZIA PETAR PAN</t>
  </si>
  <si>
    <t>SAN ROCCO 17</t>
  </si>
  <si>
    <t>01207628</t>
  </si>
  <si>
    <t xml:space="preserve">12242845735         </t>
  </si>
  <si>
    <t>2366.</t>
  </si>
  <si>
    <t>2367.</t>
  </si>
  <si>
    <t>2368.</t>
  </si>
  <si>
    <t>PREDŠKOLSKA USTANOVA BARBAN</t>
  </si>
  <si>
    <t>BARBAN 133</t>
  </si>
  <si>
    <t>01238868</t>
  </si>
  <si>
    <t xml:space="preserve">15939641510         </t>
  </si>
  <si>
    <t>2369.</t>
  </si>
  <si>
    <t>2370.</t>
  </si>
  <si>
    <t>DJEČJI VRTIĆ BRTONIGLA</t>
  </si>
  <si>
    <t>DUDOVA 12</t>
  </si>
  <si>
    <t>01686160</t>
  </si>
  <si>
    <t xml:space="preserve">23061421660         </t>
  </si>
  <si>
    <t>2371.</t>
  </si>
  <si>
    <t>2372.</t>
  </si>
  <si>
    <t>2373.</t>
  </si>
  <si>
    <t>PULJSKA 3</t>
  </si>
  <si>
    <t>01720970</t>
  </si>
  <si>
    <t xml:space="preserve">58630420981         </t>
  </si>
  <si>
    <t>2374.</t>
  </si>
  <si>
    <t>2375.</t>
  </si>
  <si>
    <t>2376.</t>
  </si>
  <si>
    <t>02580438</t>
  </si>
  <si>
    <t>2377.</t>
  </si>
  <si>
    <t>POLIVALENTNI KULTURNI CENTAR GROŽNJAN</t>
  </si>
  <si>
    <t>PALAČA SPINOTI-MORETANI</t>
  </si>
  <si>
    <t>01459538</t>
  </si>
  <si>
    <t xml:space="preserve">31785957822         </t>
  </si>
  <si>
    <t>2378.</t>
  </si>
  <si>
    <t>2379.</t>
  </si>
  <si>
    <t>2380.</t>
  </si>
  <si>
    <t>2381.</t>
  </si>
  <si>
    <t>2382.</t>
  </si>
  <si>
    <t>2383.</t>
  </si>
  <si>
    <t>2384.</t>
  </si>
  <si>
    <t>DJEČJI VRTIĆI BUBAMARA</t>
  </si>
  <si>
    <t>01223208</t>
  </si>
  <si>
    <t xml:space="preserve">81794311780         </t>
  </si>
  <si>
    <t>2385.</t>
  </si>
  <si>
    <t>2386.</t>
  </si>
  <si>
    <t>2387.</t>
  </si>
  <si>
    <t>01271016</t>
  </si>
  <si>
    <t xml:space="preserve">37830921242         </t>
  </si>
  <si>
    <t>2388.</t>
  </si>
  <si>
    <t>2389.</t>
  </si>
  <si>
    <t>DJEČJI VRTIĆI MEDULIN</t>
  </si>
  <si>
    <t>KATIKULIĆ 21</t>
  </si>
  <si>
    <t>01207636</t>
  </si>
  <si>
    <t xml:space="preserve">93649655110         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</si>
  <si>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</si>
  <si>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</si>
  <si>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</si>
  <si>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</si>
  <si>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</si>
  <si>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</si>
  <si>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</si>
  <si>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</si>
  <si>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</si>
  <si>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PREDŠKOLSKA USTANOVA BALONČIĆ</t>
  </si>
  <si>
    <t>01228315</t>
  </si>
  <si>
    <t xml:space="preserve">48393497077         </t>
  </si>
  <si>
    <t>2399.</t>
  </si>
  <si>
    <t>2400.</t>
  </si>
  <si>
    <t>2401.</t>
  </si>
  <si>
    <t>2402.</t>
  </si>
  <si>
    <t>DJEČJI VRTIĆ VIŠNJAN</t>
  </si>
  <si>
    <t>JOZE ŠURANA BB</t>
  </si>
  <si>
    <t>02621045</t>
  </si>
  <si>
    <t>32498325979</t>
  </si>
  <si>
    <t>2403.</t>
  </si>
  <si>
    <t>2404.</t>
  </si>
  <si>
    <t>2405.</t>
  </si>
  <si>
    <t>DJEČJI VRTIĆ TIĆI</t>
  </si>
  <si>
    <t>ALDO NEGRI 46</t>
  </si>
  <si>
    <t>01576747</t>
  </si>
  <si>
    <t xml:space="preserve">17421179332         </t>
  </si>
  <si>
    <t>2406.</t>
  </si>
  <si>
    <t>2407.</t>
  </si>
  <si>
    <t>DJEČJI VRTIĆ RAPČIĆI</t>
  </si>
  <si>
    <t>02262410</t>
  </si>
  <si>
    <t xml:space="preserve">81432473450         </t>
  </si>
  <si>
    <t>2408.</t>
  </si>
  <si>
    <t>2409.</t>
  </si>
  <si>
    <t>OPĆA BOLNICA DUBROVNIK</t>
  </si>
  <si>
    <t>DR. ROKA MIŠETIĆA 2</t>
  </si>
  <si>
    <t>00976741</t>
  </si>
  <si>
    <t>2410.</t>
  </si>
  <si>
    <t>ZAVOD ZA JAVNO ZDRAVSTVO DUBROVAČKO-NERETVANSKE ŽUPANIJE</t>
  </si>
  <si>
    <t>DR. ANTE ŠERCERA 4A</t>
  </si>
  <si>
    <t>01174029</t>
  </si>
  <si>
    <t>2411.</t>
  </si>
  <si>
    <t>ZAVOD ZA HITNU MEDICINU DUBROVAČKO - NERETVANSKE ŽUPANIJE</t>
  </si>
  <si>
    <t>DR. ANTE ŠERCERA 4B</t>
  </si>
  <si>
    <t>02753782</t>
  </si>
  <si>
    <t>2412.</t>
  </si>
  <si>
    <t>ZAVOD ZA PROSTORNO UREĐENJE DUBROVAČKO-NERETVANSKE ŽUPANIJE</t>
  </si>
  <si>
    <t>PETILOVRIJENCI 2</t>
  </si>
  <si>
    <t>02375192</t>
  </si>
  <si>
    <t>2413.</t>
  </si>
  <si>
    <t>DOM ZDRAVLJA METKOVIĆ</t>
  </si>
  <si>
    <t>ANTE STARČEVIĆA 12</t>
  </si>
  <si>
    <t>03438392</t>
  </si>
  <si>
    <t>2414.</t>
  </si>
  <si>
    <t>DOM ZDRAVLJA DR. ANTE FRANULOVIĆ</t>
  </si>
  <si>
    <t>ULICA 1 BR. 1</t>
  </si>
  <si>
    <t>03475778</t>
  </si>
  <si>
    <t>2415.</t>
  </si>
  <si>
    <t>DOM ZDRAVLJA PLOČE</t>
  </si>
  <si>
    <t>TRG KRALJA TOMISLAVA 25</t>
  </si>
  <si>
    <t>03024121</t>
  </si>
  <si>
    <t>2416.</t>
  </si>
  <si>
    <t>DOM ZDRAVLJA DUBROVNIK</t>
  </si>
  <si>
    <t>DR. ANTE STARČEVIĆA 1</t>
  </si>
  <si>
    <t>00976733</t>
  </si>
  <si>
    <t>2417.</t>
  </si>
  <si>
    <t>DOM ZDRAVLJA KORČULA</t>
  </si>
  <si>
    <t xml:space="preserve">ULICA 57 BR. 5 </t>
  </si>
  <si>
    <t>03080935</t>
  </si>
  <si>
    <t>2418.</t>
  </si>
  <si>
    <t>KALOS - SPECIJALNA BOLNICA ZA MEDICINSKU REHABILITACIJU, VELA LUKA</t>
  </si>
  <si>
    <t>ULICA 3 G 3</t>
  </si>
  <si>
    <t>03080943</t>
  </si>
  <si>
    <t>2419.</t>
  </si>
  <si>
    <t>JAVNA USTANOVA ZA UPRAVLJANJE ZAŠTIĆENIM PRIRODNIM VRIJEDNOSTIMA NA PODRUČJU DUBORVAČKO-NERETVANSKE ŽUPANIJE</t>
  </si>
  <si>
    <t>02006065</t>
  </si>
  <si>
    <t>2420.</t>
  </si>
  <si>
    <t>O.Š. KUNA</t>
  </si>
  <si>
    <t>KUNA 43</t>
  </si>
  <si>
    <t>20243 OREBIĆ</t>
  </si>
  <si>
    <t>03303993</t>
  </si>
  <si>
    <t>2421.</t>
  </si>
  <si>
    <t>O.Š. MLJET</t>
  </si>
  <si>
    <t>BABINO POLJE 131</t>
  </si>
  <si>
    <t>20225 MLJET</t>
  </si>
  <si>
    <t>03303632</t>
  </si>
  <si>
    <t>2422.</t>
  </si>
  <si>
    <t>O.Š. CAVTAT</t>
  </si>
  <si>
    <t>03303667</t>
  </si>
  <si>
    <t xml:space="preserve">07260663095         </t>
  </si>
  <si>
    <t>2423.</t>
  </si>
  <si>
    <t>O.Š. JANJINA</t>
  </si>
  <si>
    <t>JANJINA</t>
  </si>
  <si>
    <t>20246 JANJINA</t>
  </si>
  <si>
    <t>03303691</t>
  </si>
  <si>
    <t>2424.</t>
  </si>
  <si>
    <t>O.Š. GRUDA</t>
  </si>
  <si>
    <t>GRUDA 65</t>
  </si>
  <si>
    <t>20215 KONAVLE</t>
  </si>
  <si>
    <t>03303683</t>
  </si>
  <si>
    <t>2425.</t>
  </si>
  <si>
    <t>O.Š. SLANO</t>
  </si>
  <si>
    <t>TRG RUĐERA BOŠKOVIĆA 17</t>
  </si>
  <si>
    <t>20232 SLANO</t>
  </si>
  <si>
    <t>03303624</t>
  </si>
  <si>
    <t>2426.</t>
  </si>
  <si>
    <t>O.Š. STON</t>
  </si>
  <si>
    <t>PUT BRAĆE MIHANOVIĆ 8</t>
  </si>
  <si>
    <t>03309851</t>
  </si>
  <si>
    <t>2427.</t>
  </si>
  <si>
    <t>O.Š. PRIMORJE</t>
  </si>
  <si>
    <t>SMOKOVLJANI - DOLI</t>
  </si>
  <si>
    <t>20231 DOLI</t>
  </si>
  <si>
    <t>03304019</t>
  </si>
  <si>
    <t>2428.</t>
  </si>
  <si>
    <t>O.Š. TRPANJ</t>
  </si>
  <si>
    <t>03303659</t>
  </si>
  <si>
    <t>2429.</t>
  </si>
  <si>
    <t>O.Š. ŽUPA DUBROVAČKA</t>
  </si>
  <si>
    <t>PUT DR.ANTE STARČEVIĆA 84</t>
  </si>
  <si>
    <t>20207 MLINI</t>
  </si>
  <si>
    <t>03303705</t>
  </si>
  <si>
    <t>2430.</t>
  </si>
  <si>
    <t>O.Š. VELA LUKA</t>
  </si>
  <si>
    <t>OBALA 3 BR. 1</t>
  </si>
  <si>
    <t>03080820</t>
  </si>
  <si>
    <t>2431.</t>
  </si>
  <si>
    <t>O.Š. BLATO</t>
  </si>
  <si>
    <t>BLATO</t>
  </si>
  <si>
    <t>20271 BLATO</t>
  </si>
  <si>
    <t>03080790</t>
  </si>
  <si>
    <t>2432.</t>
  </si>
  <si>
    <t>O.Š. SMOKVICA</t>
  </si>
  <si>
    <t>ULICA 169</t>
  </si>
  <si>
    <t>03080803</t>
  </si>
  <si>
    <t>2433.</t>
  </si>
  <si>
    <t>O.Š. ANTE CURAĆA-PINJCA, ŽRNOVO</t>
  </si>
  <si>
    <t>ŽRNOVO BB</t>
  </si>
  <si>
    <t>20275 ŽRNOVO</t>
  </si>
  <si>
    <t>03080811</t>
  </si>
  <si>
    <t>2434.</t>
  </si>
  <si>
    <t>O.Š. PETRA KANAVELIĆA, KORČULA</t>
  </si>
  <si>
    <t>03080838</t>
  </si>
  <si>
    <t>2435.</t>
  </si>
  <si>
    <t>O.Š. OREBIĆ</t>
  </si>
  <si>
    <t>JOZA ŠUNJA 4</t>
  </si>
  <si>
    <t>03080781</t>
  </si>
  <si>
    <t>2436.</t>
  </si>
  <si>
    <t>O.Š. BRAĆA GLUMAC, LASTOVO</t>
  </si>
  <si>
    <t>LASTOVO</t>
  </si>
  <si>
    <t>03324117</t>
  </si>
  <si>
    <t>2437.</t>
  </si>
  <si>
    <t>O.Š. STJEPANA RADIĆA, METKOVIĆ</t>
  </si>
  <si>
    <t>03107825</t>
  </si>
  <si>
    <t>2438.</t>
  </si>
  <si>
    <t>O.Š. DON MIHOVILA PAVLINOVIĆA, METKOVIĆ</t>
  </si>
  <si>
    <t>ALOJZIJA STEPINCA 2</t>
  </si>
  <si>
    <t>03178242</t>
  </si>
  <si>
    <t>2439.</t>
  </si>
  <si>
    <t>O.Š. OPUZEN</t>
  </si>
  <si>
    <t>SILVIJA STRAHIMIRA KRANJČEVIĆA 11</t>
  </si>
  <si>
    <t>03107817</t>
  </si>
  <si>
    <t>2440.</t>
  </si>
  <si>
    <t>O.Š. KULA NORINSKA</t>
  </si>
  <si>
    <t>TRG HRVATSKIH ŽRTAVA 17</t>
  </si>
  <si>
    <t>03107841</t>
  </si>
  <si>
    <t>04020565385</t>
  </si>
  <si>
    <t>2441.</t>
  </si>
  <si>
    <t>O.Š. OTRIĆI-DUBRAVE, OTRIĆ-SEOCI</t>
  </si>
  <si>
    <t>OTRIĆ - SEOCI 3</t>
  </si>
  <si>
    <t>20342 POJEZERJE</t>
  </si>
  <si>
    <t>03107833</t>
  </si>
  <si>
    <t>2442.</t>
  </si>
  <si>
    <t xml:space="preserve">O.Š. VLADIMIRA NAZORA, PLOČE </t>
  </si>
  <si>
    <t xml:space="preserve">TINA UJEVIĆA 3 </t>
  </si>
  <si>
    <t>03024083</t>
  </si>
  <si>
    <t>2443.</t>
  </si>
  <si>
    <t>O.Š. IVO DUGANDŽIĆ-MIŠIĆ, KOMIN</t>
  </si>
  <si>
    <t>JOSIPA BANA JELAČIĆA 13</t>
  </si>
  <si>
    <t>20344 KOMIN-PLOČE</t>
  </si>
  <si>
    <t>03024075</t>
  </si>
  <si>
    <t xml:space="preserve">02729820788         </t>
  </si>
  <si>
    <t>2444.</t>
  </si>
  <si>
    <t xml:space="preserve">O.Š. FRA ANTE GNJEČA, STAŠEVICA </t>
  </si>
  <si>
    <t>PETRA KEŽIĆA 2</t>
  </si>
  <si>
    <t>20345 STAŠEVICA</t>
  </si>
  <si>
    <t>03024067</t>
  </si>
  <si>
    <t>2445.</t>
  </si>
  <si>
    <t>OSNOVNA GLAZBENA ŠKOLA METKOVIĆ</t>
  </si>
  <si>
    <t>KRALJA ZVONIMIRA 7</t>
  </si>
  <si>
    <t>02399741</t>
  </si>
  <si>
    <t>2446.</t>
  </si>
  <si>
    <t>UMJETNIČKA ŠKOLA LUKE SORKOČEVIĆA DUBROVNIK</t>
  </si>
  <si>
    <t>STROSMAYEROVA 3</t>
  </si>
  <si>
    <t>03303772</t>
  </si>
  <si>
    <t>2447.</t>
  </si>
  <si>
    <t>SREDNJA ŠKOLA FRA ANDRIJE KAČIĆA MIOŠIĆA, PLOČE</t>
  </si>
  <si>
    <t>TINA UJEVIĆA 5</t>
  </si>
  <si>
    <t>03024105</t>
  </si>
  <si>
    <t>2448.</t>
  </si>
  <si>
    <t>SREDNJA ŠKOLA PETRA ŠEGEDINA, KORČULA</t>
  </si>
  <si>
    <t>ANTE STARČEVIĆA 52</t>
  </si>
  <si>
    <t>00750271</t>
  </si>
  <si>
    <t>2449.</t>
  </si>
  <si>
    <t>SREDNJA ŠKOLA METKOVIĆ</t>
  </si>
  <si>
    <t>KRALJA ZVONIMIRA 12</t>
  </si>
  <si>
    <t>03985725</t>
  </si>
  <si>
    <t>2450.</t>
  </si>
  <si>
    <t>GIMNAZIJA METKOVIĆ</t>
  </si>
  <si>
    <t>03985733</t>
  </si>
  <si>
    <t>2451.</t>
  </si>
  <si>
    <t>SREDNJA ŠKOLA VELA LUKA</t>
  </si>
  <si>
    <t>ULICA 5 BROJ 9</t>
  </si>
  <si>
    <t>03981665</t>
  </si>
  <si>
    <t>2452.</t>
  </si>
  <si>
    <t>SREDNJA ŠKOLA BLATO</t>
  </si>
  <si>
    <t>1. ULICA 25/1</t>
  </si>
  <si>
    <t>03972879</t>
  </si>
  <si>
    <t>2453.</t>
  </si>
  <si>
    <t>EKONOMSKA I TRGOVAČKA ŠKOLA DUBROVNIK</t>
  </si>
  <si>
    <t>IVE VOJNOVIĆA 14</t>
  </si>
  <si>
    <t>00385239</t>
  </si>
  <si>
    <t>2454.</t>
  </si>
  <si>
    <t>GIMNAZIJA DUBROVNIK</t>
  </si>
  <si>
    <t>FRANA SUPILA 3</t>
  </si>
  <si>
    <t>00385247</t>
  </si>
  <si>
    <t>2455.</t>
  </si>
  <si>
    <t>MEDICINSKA ŠKOLA DUBROVNIK</t>
  </si>
  <si>
    <t>BALTAZARA BOGIŠIĆA 10</t>
  </si>
  <si>
    <t>00408263</t>
  </si>
  <si>
    <t>2456.</t>
  </si>
  <si>
    <t>POMORSKO-TEHNIČKA ŠKOLA DUBROVNIK</t>
  </si>
  <si>
    <t>MILJENKA BRATOŠA 4</t>
  </si>
  <si>
    <t>00408255</t>
  </si>
  <si>
    <t>2457.</t>
  </si>
  <si>
    <t>TURISTIČKA I UGOSTITELJSKA ŠKOLA DUBROVNIK</t>
  </si>
  <si>
    <t xml:space="preserve">ŽUPSKA 2 </t>
  </si>
  <si>
    <t>00397458</t>
  </si>
  <si>
    <t>2458.</t>
  </si>
  <si>
    <t>OBRTNIČKA ŠKOLA DUBROVNIK</t>
  </si>
  <si>
    <t>IVA VOJNOVIĆA 12</t>
  </si>
  <si>
    <t>00378461</t>
  </si>
  <si>
    <t>2459.</t>
  </si>
  <si>
    <t>SREDNJA POLJOPRIVREDNA I TEHNIČKA ŠKOLA OPUZEN</t>
  </si>
  <si>
    <t>TRG OPUZENSKE BOJNE 5</t>
  </si>
  <si>
    <t>01725254</t>
  </si>
  <si>
    <t>2460.</t>
  </si>
  <si>
    <t>MUŠKI UČENIČKI DOM DUBROVNIK</t>
  </si>
  <si>
    <t>SVETOG KRIŽA 8</t>
  </si>
  <si>
    <t>03304124</t>
  </si>
  <si>
    <t>2461.</t>
  </si>
  <si>
    <t>ŽENSKI ĐAČKI DOM DUBROVNIK</t>
  </si>
  <si>
    <t>BRANITELJA DUBROVNIKA 27</t>
  </si>
  <si>
    <t>03304132</t>
  </si>
  <si>
    <t>2462.</t>
  </si>
  <si>
    <t>DOM ZA STARIJE I NEMOĆNE OSOBE DOMUS CRISTI</t>
  </si>
  <si>
    <t>IZA ROKA 13</t>
  </si>
  <si>
    <t>03304183</t>
  </si>
  <si>
    <t>2463.</t>
  </si>
  <si>
    <t>DOM ZA STARIJE I NEMOĆNE OSOBE DUBROVNIK</t>
  </si>
  <si>
    <t>DR. ANTE STARČEVIĆA 33</t>
  </si>
  <si>
    <t>03304175</t>
  </si>
  <si>
    <t>2464.</t>
  </si>
  <si>
    <t>DOM ZA STARIJE I NEMOĆNE OSOBE VELA LUKA</t>
  </si>
  <si>
    <t>3. ULICA 1</t>
  </si>
  <si>
    <t>03443736</t>
  </si>
  <si>
    <t>2465.</t>
  </si>
  <si>
    <t>DOM ZA STARIJE I NEMOĆNE OSOBE KORČULA</t>
  </si>
  <si>
    <t>58. ULICA 2</t>
  </si>
  <si>
    <t>03080951</t>
  </si>
  <si>
    <t>2466.</t>
  </si>
  <si>
    <t>2467.</t>
  </si>
  <si>
    <t>JAVNA VATROGASNA POSTROJBA DUBROVAČKI VATROGASCI</t>
  </si>
  <si>
    <t>ZAGREBAČKA 1</t>
  </si>
  <si>
    <t>01483064</t>
  </si>
  <si>
    <t>2468.</t>
  </si>
  <si>
    <t>DUBROVAČKA KNJIŽNICE</t>
  </si>
  <si>
    <t>A.BOŠKOVIĆ 28</t>
  </si>
  <si>
    <t>03303861</t>
  </si>
  <si>
    <t>2469.</t>
  </si>
  <si>
    <t>DUBROVAČKI MUZEJI</t>
  </si>
  <si>
    <t>KNEŽEV DVOR 1</t>
  </si>
  <si>
    <t>03303845</t>
  </si>
  <si>
    <t>2470.</t>
  </si>
  <si>
    <t>PRIRODOSLOVNI MUZEJ DUBROVNIK</t>
  </si>
  <si>
    <t>ANDROVIĆEVA 1</t>
  </si>
  <si>
    <t>02490935</t>
  </si>
  <si>
    <t>2471.</t>
  </si>
  <si>
    <t>UMJETNIČKA GALERIJA DUBROVNIK</t>
  </si>
  <si>
    <t>FRANA SUPILA 23</t>
  </si>
  <si>
    <t>03303853</t>
  </si>
  <si>
    <t>2472.</t>
  </si>
  <si>
    <t>KAZALIŠTE MARINA DRŽIĆA</t>
  </si>
  <si>
    <t>KOVAČKA 1</t>
  </si>
  <si>
    <t>03818594</t>
  </si>
  <si>
    <t>2473.</t>
  </si>
  <si>
    <t>DUBROVAČKI SIMFONIJSKI ORKESTAR</t>
  </si>
  <si>
    <t>DR. ANTE STARČEVIĆA 29</t>
  </si>
  <si>
    <t>03818578</t>
  </si>
  <si>
    <t>2474.</t>
  </si>
  <si>
    <t>USTANOVA U KULTURI DOM MARINA DRŽIĆA</t>
  </si>
  <si>
    <t>ŠIROKA 7</t>
  </si>
  <si>
    <t>02399563</t>
  </si>
  <si>
    <t>2475.</t>
  </si>
  <si>
    <t>AGENCIJA ZA DRUŠTVENO POTICANU STANOGRADNJU GRADA DUBROVNIKA</t>
  </si>
  <si>
    <t>02416875</t>
  </si>
  <si>
    <t>2476.</t>
  </si>
  <si>
    <t>O.Š. MOKOŠICA</t>
  </si>
  <si>
    <t>BARTOLA KAŠIĆA 20</t>
  </si>
  <si>
    <t>00462110</t>
  </si>
  <si>
    <t>2477.</t>
  </si>
  <si>
    <t>O.Š. MARINA GETALDIĆA, DUBROVNIK</t>
  </si>
  <si>
    <t>03303713</t>
  </si>
  <si>
    <t>2478.</t>
  </si>
  <si>
    <t>O.Š. LAPAD</t>
  </si>
  <si>
    <t>OD BATALE 14</t>
  </si>
  <si>
    <t>03303675</t>
  </si>
  <si>
    <t>2479.</t>
  </si>
  <si>
    <t>O.Š. MARINA DRŽIĆA, DUBROVNIK</t>
  </si>
  <si>
    <t>VOLANTINA 6</t>
  </si>
  <si>
    <t>03303608</t>
  </si>
  <si>
    <t>2480.</t>
  </si>
  <si>
    <t>O.Š. IVANA GUNDULIĆA, DUBROVNIK</t>
  </si>
  <si>
    <t>SUSTJEPANSKA 4</t>
  </si>
  <si>
    <t>03303616</t>
  </si>
  <si>
    <t>2481.</t>
  </si>
  <si>
    <t>O.Š. ANTUNA MASLE, ORAŠAC</t>
  </si>
  <si>
    <t>LUJACI 2</t>
  </si>
  <si>
    <t>20234 ORAŠAC</t>
  </si>
  <si>
    <t>03303594</t>
  </si>
  <si>
    <t>2482.</t>
  </si>
  <si>
    <t>DJEČJI VRTIĆI DUBROVNIK</t>
  </si>
  <si>
    <t>IVA VOJNOVIĆA 34</t>
  </si>
  <si>
    <t>03304116</t>
  </si>
  <si>
    <t>2483.</t>
  </si>
  <si>
    <t>2484.</t>
  </si>
  <si>
    <t>JAVNA VATROGASNA POSTROJBA METKOVIĆ</t>
  </si>
  <si>
    <t>MOSTARSKA BB</t>
  </si>
  <si>
    <t>01747096</t>
  </si>
  <si>
    <t>2485.</t>
  </si>
  <si>
    <t>PRIRODOSLOVNI MUZEJ METKOVIĆ</t>
  </si>
  <si>
    <t>02831511</t>
  </si>
  <si>
    <t>2486.</t>
  </si>
  <si>
    <t>GRADSKO KULTURNO SREDIŠTE METKOVIĆ</t>
  </si>
  <si>
    <t>03422917</t>
  </si>
  <si>
    <t>2487.</t>
  </si>
  <si>
    <t>GRADSKA KNJIŽNICA METKOVIĆ</t>
  </si>
  <si>
    <t xml:space="preserve">ANTE STARČEVIĆA 5 </t>
  </si>
  <si>
    <t>02122162</t>
  </si>
  <si>
    <t>2488.</t>
  </si>
  <si>
    <t>DJEČJI CENTAR METKOVIĆ</t>
  </si>
  <si>
    <t>KRALJA ZVONIMIRA 22</t>
  </si>
  <si>
    <t>01186345</t>
  </si>
  <si>
    <t>2489.</t>
  </si>
  <si>
    <t>2490.</t>
  </si>
  <si>
    <t>GRADSKA KNJIŽNICA OPUZEN</t>
  </si>
  <si>
    <t>TRG OPUZENSKE BOJNE 2</t>
  </si>
  <si>
    <t>02667185</t>
  </si>
  <si>
    <t>2491.</t>
  </si>
  <si>
    <t xml:space="preserve">DJEČJI VRTIĆ </t>
  </si>
  <si>
    <t>ZAGREBAČKA 3/1</t>
  </si>
  <si>
    <t>01188178</t>
  </si>
  <si>
    <t>2492.</t>
  </si>
  <si>
    <t>2493.</t>
  </si>
  <si>
    <t xml:space="preserve">JAVNA USTANOVA VATROGASNA POSTROJBA GRADA PLOČA  </t>
  </si>
  <si>
    <t>PRIMORSKA CESTA 2</t>
  </si>
  <si>
    <t>01666843</t>
  </si>
  <si>
    <t>2494.</t>
  </si>
  <si>
    <t>NARODNA KNJIŽNICA PLOČE</t>
  </si>
  <si>
    <t>GRAČKA 2</t>
  </si>
  <si>
    <t>02440814</t>
  </si>
  <si>
    <t>2495.</t>
  </si>
  <si>
    <t>PUČKO OTVORENO UČILIŠTE PLOČE - OSNOVNA GLAZBENA ŠKOLA</t>
  </si>
  <si>
    <t>03024113</t>
  </si>
  <si>
    <t>2496.</t>
  </si>
  <si>
    <t>DJEČIJI VRTIĆ PLOČE</t>
  </si>
  <si>
    <t>03185192</t>
  </si>
  <si>
    <t xml:space="preserve">07382560625         </t>
  </si>
  <si>
    <t>2497.</t>
  </si>
  <si>
    <t>2498.</t>
  </si>
  <si>
    <t>USTANOVA U KULTURI BLATSKI FIŽULI</t>
  </si>
  <si>
    <t xml:space="preserve">20271 BLATO </t>
  </si>
  <si>
    <t>02333104</t>
  </si>
  <si>
    <t>2499.</t>
  </si>
  <si>
    <t xml:space="preserve">NARODNA KNJIŽNICA BLATO </t>
  </si>
  <si>
    <t>1. ULICA 25/3</t>
  </si>
  <si>
    <t>02788977</t>
  </si>
  <si>
    <t>01629329058</t>
  </si>
  <si>
    <t>2500.</t>
  </si>
  <si>
    <t xml:space="preserve">DJEČJI VRTIĆ BLATO </t>
  </si>
  <si>
    <t>1. ULICA 27</t>
  </si>
  <si>
    <t>01330136</t>
  </si>
  <si>
    <t>2501.</t>
  </si>
  <si>
    <t>2502.</t>
  </si>
  <si>
    <t>JAVNA VATROGASNA POSTROJBA DUBROVAČKO PRIMORJE</t>
  </si>
  <si>
    <t>RADOJČIĆI 1</t>
  </si>
  <si>
    <t>20232 DUBROVAČKO PRIMORJE</t>
  </si>
  <si>
    <t>02023440</t>
  </si>
  <si>
    <t>2503.</t>
  </si>
  <si>
    <t>DJEČJI VRTIĆ SLANO</t>
  </si>
  <si>
    <t>01527568</t>
  </si>
  <si>
    <t>2504.</t>
  </si>
  <si>
    <t>2505.</t>
  </si>
  <si>
    <t>2506.</t>
  </si>
  <si>
    <t>JAVNA VATROGASNA POSTROJBA KONAVLE</t>
  </si>
  <si>
    <t>GRUDA 136</t>
  </si>
  <si>
    <t>01978101</t>
  </si>
  <si>
    <t>2507.</t>
  </si>
  <si>
    <t>MUZEJI I GALERIJE KONAVALA</t>
  </si>
  <si>
    <t>01338404</t>
  </si>
  <si>
    <t>2508.</t>
  </si>
  <si>
    <t>DJEČJI VRTIĆ KONAVLE</t>
  </si>
  <si>
    <t>CAVTAT</t>
  </si>
  <si>
    <t>01347136</t>
  </si>
  <si>
    <t>2509.</t>
  </si>
  <si>
    <t>2510.</t>
  </si>
  <si>
    <t>GRADSKA KNJIŽNICA IVAN VIDALI</t>
  </si>
  <si>
    <t>HRVATSKE BRATSKE ZAJEDNICE BB</t>
  </si>
  <si>
    <t>03713881</t>
  </si>
  <si>
    <t>2511.</t>
  </si>
  <si>
    <t>GRADSKI MUZEJ KORČULA</t>
  </si>
  <si>
    <t>TRG SV. MARKA 1</t>
  </si>
  <si>
    <t>03098893</t>
  </si>
  <si>
    <t>2512.</t>
  </si>
  <si>
    <t>DJEČJI VRTIĆ KORČULA</t>
  </si>
  <si>
    <t>PELAVIN MIR BB</t>
  </si>
  <si>
    <t>01226967</t>
  </si>
  <si>
    <t>2513.</t>
  </si>
  <si>
    <t>2514.</t>
  </si>
  <si>
    <t>2515.</t>
  </si>
  <si>
    <t>2516.</t>
  </si>
  <si>
    <t>2517.</t>
  </si>
  <si>
    <t>JAVNA VATROGASNA POSTROJBA MLJET</t>
  </si>
  <si>
    <t xml:space="preserve">ZABREŽJE BB </t>
  </si>
  <si>
    <t>02062836</t>
  </si>
  <si>
    <t>2518.</t>
  </si>
  <si>
    <t>2519.</t>
  </si>
  <si>
    <t>DJEČJI VRTIĆ OREBIĆ</t>
  </si>
  <si>
    <t>JOSIPA BANA JELAČIĆA 8</t>
  </si>
  <si>
    <t>01182951</t>
  </si>
  <si>
    <t>2520.</t>
  </si>
  <si>
    <t>2521.</t>
  </si>
  <si>
    <t>2522.</t>
  </si>
  <si>
    <t>2523.</t>
  </si>
  <si>
    <t>2524.</t>
  </si>
  <si>
    <t>DJEČJI VRTIĆ STON</t>
  </si>
  <si>
    <t>PUT BRAĆE MIHANOVIĆ 4</t>
  </si>
  <si>
    <t>01521071</t>
  </si>
  <si>
    <t>2525.</t>
  </si>
  <si>
    <t>2526.</t>
  </si>
  <si>
    <t>2527.</t>
  </si>
  <si>
    <t xml:space="preserve">CENTAR ZA KULTURU </t>
  </si>
  <si>
    <t>26. ULICA 2</t>
  </si>
  <si>
    <t>01440616</t>
  </si>
  <si>
    <t>2528.</t>
  </si>
  <si>
    <t>NARODNA KNJIŽNICA ŠIME VUČETIĆ - VELA LUKA</t>
  </si>
  <si>
    <t>ULICA 26. br. 2</t>
  </si>
  <si>
    <t>02557045</t>
  </si>
  <si>
    <t>2529.</t>
  </si>
  <si>
    <t>27. ULICA 17</t>
  </si>
  <si>
    <t>01209965</t>
  </si>
  <si>
    <t>2530.</t>
  </si>
  <si>
    <t>2531.</t>
  </si>
  <si>
    <t>2532.</t>
  </si>
  <si>
    <t>DJEČJI VRTIĆ ŽUPA DUBROVAČKA</t>
  </si>
  <si>
    <t>SREBRENO</t>
  </si>
  <si>
    <t>01508598</t>
  </si>
  <si>
    <t>2533.</t>
  </si>
  <si>
    <t>2534.</t>
  </si>
  <si>
    <t>ŽUPANIJSKA BOLNICA ČAKOVEC</t>
  </si>
  <si>
    <t>IVANA GORANA KOVAČIĆA 1E</t>
  </si>
  <si>
    <t>00695238</t>
  </si>
  <si>
    <t xml:space="preserve">83506206752         </t>
  </si>
  <si>
    <t>2535.</t>
  </si>
  <si>
    <t>ZAVOD ZA JAVNO ZDRAVSTVO MEĐIMURSKE ŽUPANIJE</t>
  </si>
  <si>
    <t>01120433</t>
  </si>
  <si>
    <t xml:space="preserve">21616787735         </t>
  </si>
  <si>
    <t>2536.</t>
  </si>
  <si>
    <t>ZAVOD ZA HITNU MEDICINU MEĐIMURSKE ŽUPANIJE</t>
  </si>
  <si>
    <t>02800519</t>
  </si>
  <si>
    <t>05744473528</t>
  </si>
  <si>
    <t>2537.</t>
  </si>
  <si>
    <t>ZAVOD ZA PROSTORNO UREĐENJE MEĐIMURSKE ŽUPANIJE</t>
  </si>
  <si>
    <t>02374846</t>
  </si>
  <si>
    <t xml:space="preserve">97598255598         </t>
  </si>
  <si>
    <t>2538.</t>
  </si>
  <si>
    <t>MEĐIMURSKA PRIRODA - JAVNA USTANOVA ZA ZAŠTITU PRIRODE</t>
  </si>
  <si>
    <t>TRG MEĐIMURSKE PRIRODE 1</t>
  </si>
  <si>
    <t>02046636</t>
  </si>
  <si>
    <t>2539.</t>
  </si>
  <si>
    <t>DOM ZDRAVLJA ČAKOVEC</t>
  </si>
  <si>
    <t>00695220</t>
  </si>
  <si>
    <t xml:space="preserve">53658931733         </t>
  </si>
  <si>
    <t>2540.</t>
  </si>
  <si>
    <t>MUZEJ MEĐIMURJA</t>
  </si>
  <si>
    <t>TRG REPUBLIKE 5</t>
  </si>
  <si>
    <t>03109259</t>
  </si>
  <si>
    <t>24052785077</t>
  </si>
  <si>
    <t>2541.</t>
  </si>
  <si>
    <t>O.Š. BELICA</t>
  </si>
  <si>
    <t>DR. LJUDEVITA GAJA 21</t>
  </si>
  <si>
    <t>00933562</t>
  </si>
  <si>
    <t xml:space="preserve">23378868099         </t>
  </si>
  <si>
    <t>2542.</t>
  </si>
  <si>
    <t>O.Š. DONJI KRALJEVEC</t>
  </si>
  <si>
    <t>ČAKOVEČKA 7</t>
  </si>
  <si>
    <t>01859650</t>
  </si>
  <si>
    <t xml:space="preserve">45079176868         </t>
  </si>
  <si>
    <t>2543.</t>
  </si>
  <si>
    <t>O.Š. TOMAŠA GORIČANCA, MALA SUBOTICA</t>
  </si>
  <si>
    <t>GLAVNA 55</t>
  </si>
  <si>
    <t>40321 MALA SUBOTICA</t>
  </si>
  <si>
    <t>03109038</t>
  </si>
  <si>
    <t xml:space="preserve">70746388234         </t>
  </si>
  <si>
    <t>2544.</t>
  </si>
  <si>
    <t>O.Š. MURSKO SREDIŠĆE</t>
  </si>
  <si>
    <t>03109062</t>
  </si>
  <si>
    <t xml:space="preserve">78754957566         </t>
  </si>
  <si>
    <t>2545.</t>
  </si>
  <si>
    <t>O.Š. IVANA GORANA KOVAČIĆA, SVETI JURAJ NA BREGU</t>
  </si>
  <si>
    <t>PLEŠKOVEC 31</t>
  </si>
  <si>
    <t>40311 SVETI JURAJ NA BREGU</t>
  </si>
  <si>
    <t>03109020</t>
  </si>
  <si>
    <t xml:space="preserve">09299062836         </t>
  </si>
  <si>
    <t>2546.</t>
  </si>
  <si>
    <t>O.Š. SELNICA</t>
  </si>
  <si>
    <t>JELAČIĆEV TRG 2</t>
  </si>
  <si>
    <t>03109143</t>
  </si>
  <si>
    <t xml:space="preserve">54557015654         </t>
  </si>
  <si>
    <t>2547.</t>
  </si>
  <si>
    <t>O.Š. SVETI MARTIN NA MURI</t>
  </si>
  <si>
    <t>TRG SVETOG MARTINA 4</t>
  </si>
  <si>
    <t>03109054</t>
  </si>
  <si>
    <t xml:space="preserve">28229606424         </t>
  </si>
  <si>
    <t>2548.</t>
  </si>
  <si>
    <t>O.Š. PRELOG</t>
  </si>
  <si>
    <t>TRG BANA JELAČIĆA 2</t>
  </si>
  <si>
    <t>03109127</t>
  </si>
  <si>
    <t xml:space="preserve">91538161225         </t>
  </si>
  <si>
    <t>2549.</t>
  </si>
  <si>
    <t>O.Š. NEDELIŠĆE</t>
  </si>
  <si>
    <t>TRG REPUBLIKE 9</t>
  </si>
  <si>
    <t>03109089</t>
  </si>
  <si>
    <t xml:space="preserve">33561732362         </t>
  </si>
  <si>
    <t>2550.</t>
  </si>
  <si>
    <t>O.Š. VLADIMIRA NAZORA, PRIBISLAVEC</t>
  </si>
  <si>
    <t>KAŠTELANSKA 12</t>
  </si>
  <si>
    <t>03109119</t>
  </si>
  <si>
    <t>66417771864</t>
  </si>
  <si>
    <t>2551.</t>
  </si>
  <si>
    <t>O.Š. PODTUREN</t>
  </si>
  <si>
    <t>ČAKOVEČKA 5</t>
  </si>
  <si>
    <t>03109135</t>
  </si>
  <si>
    <t xml:space="preserve">73471093958         </t>
  </si>
  <si>
    <t>2552.</t>
  </si>
  <si>
    <t>O.Š. STRAHONINEC</t>
  </si>
  <si>
    <t>ČAKOVEČKA 55</t>
  </si>
  <si>
    <t>01456997</t>
  </si>
  <si>
    <t xml:space="preserve">74447463180         </t>
  </si>
  <si>
    <t>2553.</t>
  </si>
  <si>
    <t>O.Š. GORIČAN</t>
  </si>
  <si>
    <t>ŠKOLSKA 16</t>
  </si>
  <si>
    <t>03108988</t>
  </si>
  <si>
    <t xml:space="preserve">81340739070         </t>
  </si>
  <si>
    <t>2554.</t>
  </si>
  <si>
    <t>O.Š. KOTORIBA</t>
  </si>
  <si>
    <t>IGNACA SVETOMARTINSKOG 1</t>
  </si>
  <si>
    <t>03109011</t>
  </si>
  <si>
    <t>92897670768</t>
  </si>
  <si>
    <t>2555.</t>
  </si>
  <si>
    <t>O.Š. DOMAŠINEC</t>
  </si>
  <si>
    <t>MARKA KOVAČA 1</t>
  </si>
  <si>
    <t>03108953</t>
  </si>
  <si>
    <t xml:space="preserve">64297918539         </t>
  </si>
  <si>
    <t>2556.</t>
  </si>
  <si>
    <t>O.Š. ŠTRIGOVA</t>
  </si>
  <si>
    <t>ŠTRIGOVA 126A</t>
  </si>
  <si>
    <t>03109160</t>
  </si>
  <si>
    <t xml:space="preserve">14853792171         </t>
  </si>
  <si>
    <t>2557.</t>
  </si>
  <si>
    <t>O.Š. DONJA DUBRAVA</t>
  </si>
  <si>
    <t>KRBULJA 21</t>
  </si>
  <si>
    <t>01329499</t>
  </si>
  <si>
    <t xml:space="preserve">28665809747         </t>
  </si>
  <si>
    <t>2558.</t>
  </si>
  <si>
    <t>O.Š. HODOŠAN</t>
  </si>
  <si>
    <t>BRAĆE RADIĆA 2/A</t>
  </si>
  <si>
    <t>03109003</t>
  </si>
  <si>
    <t xml:space="preserve">50739192406         </t>
  </si>
  <si>
    <t>2559.</t>
  </si>
  <si>
    <t>O.Š. GORNJI MIHALJEVEC</t>
  </si>
  <si>
    <t>GORNJI MIHALJEVEC 83</t>
  </si>
  <si>
    <t>01327615</t>
  </si>
  <si>
    <t xml:space="preserve">46945704160         </t>
  </si>
  <si>
    <t>2560.</t>
  </si>
  <si>
    <t>O.Š. PETAR ZRINSKI, ŠENKOVEC</t>
  </si>
  <si>
    <t>MARŠALA TITA 21</t>
  </si>
  <si>
    <t>03424570</t>
  </si>
  <si>
    <t>28123620593</t>
  </si>
  <si>
    <t>2561.</t>
  </si>
  <si>
    <t>O.Š. SVETA MARIJA</t>
  </si>
  <si>
    <t>ANDRIJE HABUŠA 29/A</t>
  </si>
  <si>
    <t>01329472</t>
  </si>
  <si>
    <t xml:space="preserve">78930696863         </t>
  </si>
  <si>
    <t>2562.</t>
  </si>
  <si>
    <t>O.Š. OREHOVICA</t>
  </si>
  <si>
    <t>ŠKOLSKA ULICA 2</t>
  </si>
  <si>
    <t>00933554</t>
  </si>
  <si>
    <t>34686145036</t>
  </si>
  <si>
    <t>2563.</t>
  </si>
  <si>
    <t>O.Š. DR. VINKA ŽGANCA, VRATIŠINEC</t>
  </si>
  <si>
    <t>ŠKOLSKA ULICA 4</t>
  </si>
  <si>
    <t>00922331</t>
  </si>
  <si>
    <t>40508372369</t>
  </si>
  <si>
    <t>2564.</t>
  </si>
  <si>
    <t>O.Š. DR. IVANA NOVAKA, MACINEC</t>
  </si>
  <si>
    <t>GLAVNA 32</t>
  </si>
  <si>
    <t>01327623</t>
  </si>
  <si>
    <t xml:space="preserve">55340988061         </t>
  </si>
  <si>
    <t>2565.</t>
  </si>
  <si>
    <t>O.Š. DRAŠKOVEC</t>
  </si>
  <si>
    <t>DRAŠKOVIĆEVA 47</t>
  </si>
  <si>
    <t>40325 PRELOG</t>
  </si>
  <si>
    <t>01859684</t>
  </si>
  <si>
    <t xml:space="preserve">17612166589         </t>
  </si>
  <si>
    <t>2566.</t>
  </si>
  <si>
    <t>GOSPODARSKA ŠKOLA ČAKOVEC</t>
  </si>
  <si>
    <t>VLADIMIRA NAZORA 38</t>
  </si>
  <si>
    <t>00709816</t>
  </si>
  <si>
    <t xml:space="preserve">38837480958         </t>
  </si>
  <si>
    <t>2567.</t>
  </si>
  <si>
    <t>GIMNAZIJA JOSIPA SLAVENSKOG, ČAKOVEC</t>
  </si>
  <si>
    <t>VLADIMIRA NAZORA 34</t>
  </si>
  <si>
    <t>03791912</t>
  </si>
  <si>
    <t xml:space="preserve">41461807258         </t>
  </si>
  <si>
    <t>2568.</t>
  </si>
  <si>
    <t>SREDNJA ŠKOLA ČAKOVEC</t>
  </si>
  <si>
    <t>JAKOVA GOTOVCA 2</t>
  </si>
  <si>
    <t>02601290</t>
  </si>
  <si>
    <t>2569.</t>
  </si>
  <si>
    <t>GRADITELJSKA ŠKOLA ČAKOVEC</t>
  </si>
  <si>
    <t>ŠPORTSKA 1</t>
  </si>
  <si>
    <t>03109194</t>
  </si>
  <si>
    <t xml:space="preserve">55285545901         </t>
  </si>
  <si>
    <t>2570.</t>
  </si>
  <si>
    <t>TEHNIČKA ŠKOLA ČAKOVEC</t>
  </si>
  <si>
    <t>ŠPORTSKA 5</t>
  </si>
  <si>
    <t>03109208</t>
  </si>
  <si>
    <t xml:space="preserve">59339790065         </t>
  </si>
  <si>
    <t>2571.</t>
  </si>
  <si>
    <t>EKONOMSKA I TRGOVAČKA ŠKOLA ČAKOVEC</t>
  </si>
  <si>
    <t>VLADIMIRA NAZORA 36</t>
  </si>
  <si>
    <t>03791904</t>
  </si>
  <si>
    <t xml:space="preserve">67078619889         </t>
  </si>
  <si>
    <t>2572.</t>
  </si>
  <si>
    <t>SREDNJA ŠKOLA PRELOG</t>
  </si>
  <si>
    <t>ČAKOVEČKA 1</t>
  </si>
  <si>
    <t>01420348</t>
  </si>
  <si>
    <t xml:space="preserve">45973167541         </t>
  </si>
  <si>
    <t>2573.</t>
  </si>
  <si>
    <t>DOM ZA STARIJE I NEMOĆNE OSOBE ČAKOVEC</t>
  </si>
  <si>
    <t>03179516</t>
  </si>
  <si>
    <t xml:space="preserve">92517782053         </t>
  </si>
  <si>
    <t>2574.</t>
  </si>
  <si>
    <t>2575.</t>
  </si>
  <si>
    <t>JAVNA VATROGASNA POSTROJBA GRADA ČAKOVCA</t>
  </si>
  <si>
    <t>01495003</t>
  </si>
  <si>
    <t xml:space="preserve">81944058900         </t>
  </si>
  <si>
    <t>2576.</t>
  </si>
  <si>
    <t>KNJIŽNICA I ČITAONICA ČAKOVEC</t>
  </si>
  <si>
    <t>TRG REPUBLIKE 4</t>
  </si>
  <si>
    <t>03109267</t>
  </si>
  <si>
    <t xml:space="preserve">74765707041         </t>
  </si>
  <si>
    <t>2577.</t>
  </si>
  <si>
    <t>TRG REPUBLIKE BB</t>
  </si>
  <si>
    <t>03193284</t>
  </si>
  <si>
    <t xml:space="preserve">90436584362         </t>
  </si>
  <si>
    <t>2578.</t>
  </si>
  <si>
    <t>IVANA PLEMENITOG ZAJCA 26</t>
  </si>
  <si>
    <t>03110141</t>
  </si>
  <si>
    <t xml:space="preserve">36128164609         </t>
  </si>
  <si>
    <t>2579.</t>
  </si>
  <si>
    <t>DJEČJI VRTIĆ ČAKOVEC</t>
  </si>
  <si>
    <t xml:space="preserve">LAVOSLAVA RUŽIČKE 2 </t>
  </si>
  <si>
    <t>03110133</t>
  </si>
  <si>
    <t xml:space="preserve">36878768907         </t>
  </si>
  <si>
    <t>2580.</t>
  </si>
  <si>
    <t>I O.Š. ČAKOVEC</t>
  </si>
  <si>
    <t>ULICA KRALJA TOMISLAVA 43</t>
  </si>
  <si>
    <t>03108929</t>
  </si>
  <si>
    <t>15384744710</t>
  </si>
  <si>
    <t>2581.</t>
  </si>
  <si>
    <t>II O.Š. ČAKOVEC</t>
  </si>
  <si>
    <t>01426028</t>
  </si>
  <si>
    <t xml:space="preserve">46803230943         </t>
  </si>
  <si>
    <t>2582.</t>
  </si>
  <si>
    <t>III O.Š. ČAKOVEC</t>
  </si>
  <si>
    <t>IVANA PLEMENITOG ZAJCA 24</t>
  </si>
  <si>
    <t>03108945</t>
  </si>
  <si>
    <t xml:space="preserve">74402534883         </t>
  </si>
  <si>
    <t>2583.</t>
  </si>
  <si>
    <t>UMJETNIČKA ŠKOLA MIROSLAV MAGDALENIĆ, ČAKOVEC</t>
  </si>
  <si>
    <t>01176323</t>
  </si>
  <si>
    <t xml:space="preserve">76282171892         </t>
  </si>
  <si>
    <t>2584.</t>
  </si>
  <si>
    <t>O.Š. IVANOVEC</t>
  </si>
  <si>
    <t>BANA JELAČIĆA BB</t>
  </si>
  <si>
    <t>01426036</t>
  </si>
  <si>
    <t xml:space="preserve">83735021748         </t>
  </si>
  <si>
    <t>2585.</t>
  </si>
  <si>
    <t>O.Š. KURŠANEC</t>
  </si>
  <si>
    <t xml:space="preserve">GLAVNA 15 </t>
  </si>
  <si>
    <t>01457012</t>
  </si>
  <si>
    <t xml:space="preserve">60845884456         </t>
  </si>
  <si>
    <t>2586.</t>
  </si>
  <si>
    <t>2587.</t>
  </si>
  <si>
    <t>TRG BANA JELAČIĆA 10</t>
  </si>
  <si>
    <t>01421328</t>
  </si>
  <si>
    <t xml:space="preserve">10450341911         </t>
  </si>
  <si>
    <t>2588.</t>
  </si>
  <si>
    <t>01385461</t>
  </si>
  <si>
    <t xml:space="preserve">13832381125         </t>
  </si>
  <si>
    <t>2589.</t>
  </si>
  <si>
    <t>2590.</t>
  </si>
  <si>
    <t>KNJIŽNICA I ČITAONICA GRADA PRELOGA</t>
  </si>
  <si>
    <t>GLAVNA 5</t>
  </si>
  <si>
    <t>01543881</t>
  </si>
  <si>
    <t xml:space="preserve">06471282009         </t>
  </si>
  <si>
    <t>2591.</t>
  </si>
  <si>
    <t xml:space="preserve">DOM KULTURE GRADA PRELOGA </t>
  </si>
  <si>
    <t>01543903</t>
  </si>
  <si>
    <t xml:space="preserve">33546113744         </t>
  </si>
  <si>
    <t>2592.</t>
  </si>
  <si>
    <t>TRG KRALJA TOMISLAVA 2B</t>
  </si>
  <si>
    <t>01353845</t>
  </si>
  <si>
    <t xml:space="preserve">34239011538         </t>
  </si>
  <si>
    <t>2593.</t>
  </si>
  <si>
    <t>2594.</t>
  </si>
  <si>
    <t xml:space="preserve">DJEČJI VRTIĆ BELICA </t>
  </si>
  <si>
    <t>DR. LJUDEVITA GAJA BB</t>
  </si>
  <si>
    <t>01463322</t>
  </si>
  <si>
    <t xml:space="preserve">39602985026         </t>
  </si>
  <si>
    <t>2595.</t>
  </si>
  <si>
    <t>2596.</t>
  </si>
  <si>
    <t>2597.</t>
  </si>
  <si>
    <t>2598.</t>
  </si>
  <si>
    <t xml:space="preserve">DJEČJI VRTIĆ DONJA DUBRAVA </t>
  </si>
  <si>
    <t>01400576</t>
  </si>
  <si>
    <t xml:space="preserve">28629352731         </t>
  </si>
  <si>
    <t>2599.</t>
  </si>
  <si>
    <t>2600.</t>
  </si>
  <si>
    <t>DJEČJI VRTIĆ FTIČEK</t>
  </si>
  <si>
    <t>ČAKOVEČKA 71/1</t>
  </si>
  <si>
    <t>01457136</t>
  </si>
  <si>
    <t xml:space="preserve">12039015023         </t>
  </si>
  <si>
    <t>2601.</t>
  </si>
  <si>
    <t>CENTAR DR. RUDOLFA STEINERA</t>
  </si>
  <si>
    <t>PRVOMAJSKA 4</t>
  </si>
  <si>
    <t>40321 DONJI KRALJEVEC</t>
  </si>
  <si>
    <t>2361795</t>
  </si>
  <si>
    <t>2602.</t>
  </si>
  <si>
    <t>2603.</t>
  </si>
  <si>
    <t>2604.</t>
  </si>
  <si>
    <t>KNJIŽNICA I ČITAONICA GORIČAN</t>
  </si>
  <si>
    <t>4081161</t>
  </si>
  <si>
    <t>2605.</t>
  </si>
  <si>
    <t>2606.</t>
  </si>
  <si>
    <t>2607.</t>
  </si>
  <si>
    <t>KNJIŽNICA I ČITAONICA KOTORIBA</t>
  </si>
  <si>
    <t>KRALJA TOMISLAVA 121A</t>
  </si>
  <si>
    <t>01648926</t>
  </si>
  <si>
    <t xml:space="preserve">44933006466         </t>
  </si>
  <si>
    <t>2608.</t>
  </si>
  <si>
    <t>DJEČJI VRTIĆ KOTORIBA</t>
  </si>
  <si>
    <t>01397737</t>
  </si>
  <si>
    <t xml:space="preserve">75248942381         </t>
  </si>
  <si>
    <t>2609.</t>
  </si>
  <si>
    <t>2610.</t>
  </si>
  <si>
    <t>GLAVNA 55 A</t>
  </si>
  <si>
    <t>01356739</t>
  </si>
  <si>
    <t xml:space="preserve">95875559947         </t>
  </si>
  <si>
    <t>2611.</t>
  </si>
  <si>
    <t>2612.</t>
  </si>
  <si>
    <t>USKA BB</t>
  </si>
  <si>
    <t>01104900</t>
  </si>
  <si>
    <t>41949690418</t>
  </si>
  <si>
    <t>2613.</t>
  </si>
  <si>
    <t>2614.</t>
  </si>
  <si>
    <t>2615.</t>
  </si>
  <si>
    <t>2616.</t>
  </si>
  <si>
    <t>2617.</t>
  </si>
  <si>
    <t>2618.</t>
  </si>
  <si>
    <t>DJEČJI VRTIĆ SUNCOKRET</t>
  </si>
  <si>
    <t>J.H. ZDELARA BB</t>
  </si>
  <si>
    <t>01366670</t>
  </si>
  <si>
    <t xml:space="preserve">77076137226         </t>
  </si>
  <si>
    <t>2619.</t>
  </si>
  <si>
    <t>2620.</t>
  </si>
  <si>
    <t>DJEČJI VRTIĆ KOCKAVICA</t>
  </si>
  <si>
    <t>A. HABUŠA 29 B</t>
  </si>
  <si>
    <t>01390651</t>
  </si>
  <si>
    <t xml:space="preserve">56145874531         </t>
  </si>
  <si>
    <t>2621.</t>
  </si>
  <si>
    <t>2622.</t>
  </si>
  <si>
    <t>2623.</t>
  </si>
  <si>
    <t>2624.</t>
  </si>
  <si>
    <t>JOSIPA BEDEKOVIĆA 11A</t>
  </si>
  <si>
    <t>01453050</t>
  </si>
  <si>
    <t xml:space="preserve">96705938186         </t>
  </si>
  <si>
    <t>2625.</t>
  </si>
  <si>
    <t>2626.</t>
  </si>
  <si>
    <t>2627.</t>
  </si>
  <si>
    <t>2628.</t>
  </si>
  <si>
    <t>JAVNA VATROGASNA POSTROJBA GRADA ZAGREBA</t>
  </si>
  <si>
    <t>SAVSKA CESTA 1</t>
  </si>
  <si>
    <t>01509071</t>
  </si>
  <si>
    <t>2629.</t>
  </si>
  <si>
    <t>ZAVOD ZA PROSTORNO UREĐENJE GRADA ZAGREBA</t>
  </si>
  <si>
    <t>ULICA REPUBLIKE AUSTRIJE 18</t>
  </si>
  <si>
    <t>02362058</t>
  </si>
  <si>
    <t>2630.</t>
  </si>
  <si>
    <t>JAVNA USTANOVA MAKSIMIR</t>
  </si>
  <si>
    <t>MAKSIMIRSKI PERIVOJ BB</t>
  </si>
  <si>
    <t>01438174</t>
  </si>
  <si>
    <t>2631.</t>
  </si>
  <si>
    <t>USTANOVA ZOOLOŠKI VRT GRADA ZAGREBA</t>
  </si>
  <si>
    <t>02262622</t>
  </si>
  <si>
    <t>2632.</t>
  </si>
  <si>
    <t>UPRAVLJANJE SPORTSKIM OBJEKTIMA</t>
  </si>
  <si>
    <t>TRG KREŠIMIRA ĆOSIĆA 11</t>
  </si>
  <si>
    <t>04144481</t>
  </si>
  <si>
    <t>2633.</t>
  </si>
  <si>
    <t>ZAVOD ZA JAVNO ZDRAVSTVO dr. ANDRIJA ŠTAMPAR</t>
  </si>
  <si>
    <t>MIROGOJSKA CESTA 16</t>
  </si>
  <si>
    <t>03270661</t>
  </si>
  <si>
    <t>2634.</t>
  </si>
  <si>
    <t>DOM ZDRAVLJA ZAGREB - CENTAR</t>
  </si>
  <si>
    <t>RUNJANINOVA 4</t>
  </si>
  <si>
    <t>01674056</t>
  </si>
  <si>
    <t>00053084642</t>
  </si>
  <si>
    <t>2635.</t>
  </si>
  <si>
    <t>DOM ZDRAVLJA ZAGREB - ISTOK</t>
  </si>
  <si>
    <t xml:space="preserve">ŠVARCOVA 20 </t>
  </si>
  <si>
    <t>01674951</t>
  </si>
  <si>
    <t>2636.</t>
  </si>
  <si>
    <t>DOM ZDRAVLJA ZAGREB - ZAPAD</t>
  </si>
  <si>
    <t>PRILAZ BARUNA FILIPOVIĆA 11</t>
  </si>
  <si>
    <t>01674366</t>
  </si>
  <si>
    <t>2637.</t>
  </si>
  <si>
    <t>STOMATOLOŠKA POLIKLINIKA ZAGREB</t>
  </si>
  <si>
    <t>PERKOVČEVA 3</t>
  </si>
  <si>
    <t>03222888</t>
  </si>
  <si>
    <t>2638.</t>
  </si>
  <si>
    <t>POLIKLINIKA ZA REHABILITACIJU SLUŠANJA I GOVORA SUVAG</t>
  </si>
  <si>
    <t>KNEZA LJUDEVITA POSAVSKOG 10</t>
  </si>
  <si>
    <t>03280861</t>
  </si>
  <si>
    <t>88696689887</t>
  </si>
  <si>
    <t>2639.</t>
  </si>
  <si>
    <t>POLIKLINIKA ZA PREVENCIJU KARDIOVASKULARNIH BOLESTI I REHABILITACIJU</t>
  </si>
  <si>
    <t>DRAŠKOVIĆEVA 13</t>
  </si>
  <si>
    <t>03240533</t>
  </si>
  <si>
    <t>16648329652</t>
  </si>
  <si>
    <t>2640.</t>
  </si>
  <si>
    <t>POLIKLINIKA ZA REUMATSKE BOLESTI, FIZIKALNU MEDICINU I REHABILITACIJU DR DRAGO ČOP</t>
  </si>
  <si>
    <t>MIHANOVIĆEVA 3</t>
  </si>
  <si>
    <t>03205606</t>
  </si>
  <si>
    <t>2641.</t>
  </si>
  <si>
    <t>POLIKLINIKA ZA BOLESTI DIŠNOG SUSTAVA</t>
  </si>
  <si>
    <t>00998818</t>
  </si>
  <si>
    <t>37671426914</t>
  </si>
  <si>
    <t>2642.</t>
  </si>
  <si>
    <t>POLIKLINIKA ZA ZAŠTITU DJECE GRADA ZAGREBA</t>
  </si>
  <si>
    <t>ARGENTINSKA 2</t>
  </si>
  <si>
    <t>10090 ZAGREB</t>
  </si>
  <si>
    <t>01664620</t>
  </si>
  <si>
    <t>2643.</t>
  </si>
  <si>
    <t>POLIKLINIKA PROMETNA MEDICINA</t>
  </si>
  <si>
    <t>PARK PRIJATELJSTVA 1</t>
  </si>
  <si>
    <t>01690485</t>
  </si>
  <si>
    <t>05657566669</t>
  </si>
  <si>
    <t>2644.</t>
  </si>
  <si>
    <t>KLINIKA ZA PSIHIJATRIJU VRAPČE</t>
  </si>
  <si>
    <t>BOLNIČKA CESTA 32</t>
  </si>
  <si>
    <t>03221679</t>
  </si>
  <si>
    <t>86937855002</t>
  </si>
  <si>
    <t>2645.</t>
  </si>
  <si>
    <t>PSIHIJATRIJSKA BOLNICA SVETI IVAN</t>
  </si>
  <si>
    <t>JANKOMIR 11</t>
  </si>
  <si>
    <t>03217906</t>
  </si>
  <si>
    <t>2646.</t>
  </si>
  <si>
    <t>PSIHIJATRIJSKA BOLNICA ZA DJECU I MLADEŽ</t>
  </si>
  <si>
    <t>ULICA IVANA KUKULJEVIĆA 11</t>
  </si>
  <si>
    <t>03222985</t>
  </si>
  <si>
    <t>2647.</t>
  </si>
  <si>
    <t>SPECIJALNA BOLNICA ZA ZAŠTITU DJECE S NEURORAZVOJNIM I MOTORIČKIM SMETNJAMA</t>
  </si>
  <si>
    <t>GOLJAK 2</t>
  </si>
  <si>
    <t>03205649</t>
  </si>
  <si>
    <t>92559974262</t>
  </si>
  <si>
    <t>2648.</t>
  </si>
  <si>
    <t>SPECIJALNA BOLNICA ZA PLUĆNE BOLESTI</t>
  </si>
  <si>
    <t>ROCKEFELLEROVA 3</t>
  </si>
  <si>
    <t>00998796</t>
  </si>
  <si>
    <t>2649.</t>
  </si>
  <si>
    <t>DJEČJA BOLNICA SREBRNJAK</t>
  </si>
  <si>
    <t>SREBRNJAK 100</t>
  </si>
  <si>
    <t>00998800</t>
  </si>
  <si>
    <t>03547184733</t>
  </si>
  <si>
    <t>2650.</t>
  </si>
  <si>
    <t>KLINIČKA BOLNICA SVETI DUH</t>
  </si>
  <si>
    <t>SVETI DUH 64</t>
  </si>
  <si>
    <t>03214770</t>
  </si>
  <si>
    <t>2651.</t>
  </si>
  <si>
    <t>ZAVOD ZA HITNU MEDICINU GRADA ZAGREBA</t>
  </si>
  <si>
    <t>HEINZELOVA 88</t>
  </si>
  <si>
    <t>03270726</t>
  </si>
  <si>
    <t>2652.</t>
  </si>
  <si>
    <t>USTANOVA ZA ZDRAVSTVENU NJEGU U KUĆI</t>
  </si>
  <si>
    <t>PRERADOVIĆEVA 17/I</t>
  </si>
  <si>
    <t>03226301</t>
  </si>
  <si>
    <t>64192076379</t>
  </si>
  <si>
    <t>2653.</t>
  </si>
  <si>
    <t>KNJIŽNICE GRADA ZAGREBA</t>
  </si>
  <si>
    <t>STARČEVIĆEV TRG 6</t>
  </si>
  <si>
    <t>03207412</t>
  </si>
  <si>
    <t>2654.</t>
  </si>
  <si>
    <t>UMJETNIČKI PAVILJON ZAGREB</t>
  </si>
  <si>
    <t>TRG KRALJA TOMISLAVA 22</t>
  </si>
  <si>
    <t>03207404</t>
  </si>
  <si>
    <t>2655.</t>
  </si>
  <si>
    <t>ARHEOLOŠKI MUZEJ ZAGREBU</t>
  </si>
  <si>
    <t>TRG NIKOLE ŠUBIĆA ZRINSKOG 19</t>
  </si>
  <si>
    <t>03205339</t>
  </si>
  <si>
    <t>2656.</t>
  </si>
  <si>
    <t>ETNOGRAFSKI MUZEJ ZAGREB</t>
  </si>
  <si>
    <t>TRG MAŽURANIĆA 14</t>
  </si>
  <si>
    <t>03205266</t>
  </si>
  <si>
    <t>99544354954</t>
  </si>
  <si>
    <t>2657.</t>
  </si>
  <si>
    <t>HRVATSKI PRIRODOSLOVNI MUZEJ ZAGREB</t>
  </si>
  <si>
    <t>DEMETROVA 1</t>
  </si>
  <si>
    <t>03293963</t>
  </si>
  <si>
    <t>2658.</t>
  </si>
  <si>
    <t>TEHNIČKI MUZEJ</t>
  </si>
  <si>
    <t>SAVSKA CESTA 18</t>
  </si>
  <si>
    <t>03274195</t>
  </si>
  <si>
    <t>2659.</t>
  </si>
  <si>
    <t>MUZEJ GRADA ZAGREBA</t>
  </si>
  <si>
    <t>OPATIČKA 20</t>
  </si>
  <si>
    <t>03205347</t>
  </si>
  <si>
    <t>68127446342</t>
  </si>
  <si>
    <t>2660.</t>
  </si>
  <si>
    <t>MUZEJ PRIGORJA</t>
  </si>
  <si>
    <t>TRG DRAGUTINA DOMJANIĆA 5</t>
  </si>
  <si>
    <t>03357414</t>
  </si>
  <si>
    <t>2661.</t>
  </si>
  <si>
    <t>MUZEJ ZA UMJETNOST I OBRT</t>
  </si>
  <si>
    <t>TRG MARŠALA TITA 10</t>
  </si>
  <si>
    <t>03205355</t>
  </si>
  <si>
    <t>02728849314</t>
  </si>
  <si>
    <t>2662.</t>
  </si>
  <si>
    <t>HRVATSKI ŠKOLSKI MUZEJ</t>
  </si>
  <si>
    <t>TRG MARŠALA TITA 4/III</t>
  </si>
  <si>
    <t>03205231</t>
  </si>
  <si>
    <t>2663.</t>
  </si>
  <si>
    <t>MUZEJ SUVREMENE UMJETNOSTI</t>
  </si>
  <si>
    <t>HABDELIĆEVA 2</t>
  </si>
  <si>
    <t>03205223</t>
  </si>
  <si>
    <t>2664.</t>
  </si>
  <si>
    <t>ZAGREBAČKA FILHARMONIJA</t>
  </si>
  <si>
    <t>TRG STJEPANA RADIĆA 4</t>
  </si>
  <si>
    <t>03276996</t>
  </si>
  <si>
    <t>2665.</t>
  </si>
  <si>
    <t>GRADSKO DRAMSKO KAZALIŠTE GAVELLA</t>
  </si>
  <si>
    <t>FRANKOPANSKA 8-10</t>
  </si>
  <si>
    <t>01096591</t>
  </si>
  <si>
    <t>23901219315</t>
  </si>
  <si>
    <t>2666.</t>
  </si>
  <si>
    <t>GRADSKO KAZALIŠTE TREŠNJA</t>
  </si>
  <si>
    <t>MOŠĆENIĆKA 1</t>
  </si>
  <si>
    <t>03284166</t>
  </si>
  <si>
    <t>2667.</t>
  </si>
  <si>
    <t>ZAGREBAČKO KAZALIŠTE LUTAKA</t>
  </si>
  <si>
    <t>TOMISLAVOV TRG 19</t>
  </si>
  <si>
    <t>03205495</t>
  </si>
  <si>
    <t>2668.</t>
  </si>
  <si>
    <t>ZAGREBAČKO GRADSKO KAZALIŠTE KOMEDIJA</t>
  </si>
  <si>
    <t>KAPTOL 9</t>
  </si>
  <si>
    <t>01347934</t>
  </si>
  <si>
    <t>2669.</t>
  </si>
  <si>
    <t>ZAGREBAČKO KAZALIŠTE MLADIH</t>
  </si>
  <si>
    <t>03205436</t>
  </si>
  <si>
    <t>2670.</t>
  </si>
  <si>
    <t>GRADSKO KAZALIŠTE ŽAR PTICA</t>
  </si>
  <si>
    <t>BIJENIČKA CESTA 97</t>
  </si>
  <si>
    <t>03261557</t>
  </si>
  <si>
    <t>2671.</t>
  </si>
  <si>
    <t>KONCERTNA DVORANA VATROSLAVA LISINSKOG</t>
  </si>
  <si>
    <t>03282228</t>
  </si>
  <si>
    <t>54493774760</t>
  </si>
  <si>
    <t>2672.</t>
  </si>
  <si>
    <t>KONCERTNA DIREKCIJA ZAGREB</t>
  </si>
  <si>
    <t>KNEZA MISLAVA 18</t>
  </si>
  <si>
    <t>03277003</t>
  </si>
  <si>
    <t>2673.</t>
  </si>
  <si>
    <t>GRADSKO KAZALIŠTE "KEREMPUH"</t>
  </si>
  <si>
    <t>ILICA 31</t>
  </si>
  <si>
    <t>03205428</t>
  </si>
  <si>
    <t>26804323093</t>
  </si>
  <si>
    <t>2674.</t>
  </si>
  <si>
    <t>NARODNO SVEUČILIŠTE SESVETE</t>
  </si>
  <si>
    <t>TRG DRAGUTINA DOMJANIĆA 6/I</t>
  </si>
  <si>
    <t>03324303</t>
  </si>
  <si>
    <t>02907920674</t>
  </si>
  <si>
    <t>2675.</t>
  </si>
  <si>
    <t>CENTAR ZA KULTURU I FILM AUGUST CESAREC</t>
  </si>
  <si>
    <t>SLOVENSKA 9</t>
  </si>
  <si>
    <t>03213463</t>
  </si>
  <si>
    <t>2676.</t>
  </si>
  <si>
    <t>CENTAR ZA KULTURU I INFORMACIJE MAKSIMIR</t>
  </si>
  <si>
    <t>03283763</t>
  </si>
  <si>
    <t>2677.</t>
  </si>
  <si>
    <t>CENTAR ZA KULTURU NOVI ZAGREB</t>
  </si>
  <si>
    <t>TRG NARODNE ZAŠTITE 2</t>
  </si>
  <si>
    <t>03221393</t>
  </si>
  <si>
    <t>2678.</t>
  </si>
  <si>
    <t>MEĐUNARODNI CENTAR ZA USLUGE U KULTURI</t>
  </si>
  <si>
    <t>BOŽIDARA MAGOVCA 17</t>
  </si>
  <si>
    <t>03222993</t>
  </si>
  <si>
    <t>2679.</t>
  </si>
  <si>
    <t>KULTURNI CENTAR PEŠČENICA</t>
  </si>
  <si>
    <t>IVANIĆGRADSKA 41A</t>
  </si>
  <si>
    <t>03220001</t>
  </si>
  <si>
    <t>03287241147</t>
  </si>
  <si>
    <t>2680.</t>
  </si>
  <si>
    <t>KULTURNO INFORMATIVNI CENTAR</t>
  </si>
  <si>
    <t>PRERADOVIĆEVA 5</t>
  </si>
  <si>
    <t>03229416</t>
  </si>
  <si>
    <t>62432304595</t>
  </si>
  <si>
    <t>2681.</t>
  </si>
  <si>
    <t>CENTAR ZA KULTURU I OBRAZOVANJE</t>
  </si>
  <si>
    <t>ULICA GRADA VUKOVARA 68</t>
  </si>
  <si>
    <t>03276830</t>
  </si>
  <si>
    <t>2682.</t>
  </si>
  <si>
    <t>CENTAR ZA KULTURU I OBRAZOVANJE SUSEDGRAD</t>
  </si>
  <si>
    <t>ARGENTINSKA 5/I KAT</t>
  </si>
  <si>
    <t>03226719</t>
  </si>
  <si>
    <t>2683.</t>
  </si>
  <si>
    <t>CENTAR MLADIH RIBNJAK</t>
  </si>
  <si>
    <t>PARK RIBNJAK 1</t>
  </si>
  <si>
    <t>03278328</t>
  </si>
  <si>
    <t>45058007791</t>
  </si>
  <si>
    <t>2684.</t>
  </si>
  <si>
    <t>CENTAR ZA KULTURU TREŠNJEVKA</t>
  </si>
  <si>
    <t>PARK STARA TREŠNJEVKA 1</t>
  </si>
  <si>
    <t>03239632</t>
  </si>
  <si>
    <t>2685.</t>
  </si>
  <si>
    <t>CENTAR ZA LIKOVNI ODGOJ GRADA ZAGREBA</t>
  </si>
  <si>
    <t>ROKOV PERIVOJ 4</t>
  </si>
  <si>
    <t>03228991</t>
  </si>
  <si>
    <t>2686.</t>
  </si>
  <si>
    <t>NARODNO SVEUČILIŠTE DUBRAVA</t>
  </si>
  <si>
    <t>CERSKA 1</t>
  </si>
  <si>
    <t>03217167</t>
  </si>
  <si>
    <t>2687.</t>
  </si>
  <si>
    <t>DJEČJI VRTIĆ BUDUĆNOST</t>
  </si>
  <si>
    <t>MIHANOVIĆEVA 30</t>
  </si>
  <si>
    <t>03267270</t>
  </si>
  <si>
    <t>22702558967</t>
  </si>
  <si>
    <t>2688.</t>
  </si>
  <si>
    <t>DJEČJI VRTIĆ IZVOR</t>
  </si>
  <si>
    <t>ĐURE DEŽELIĆA 30</t>
  </si>
  <si>
    <t>03220320</t>
  </si>
  <si>
    <t>49466263965</t>
  </si>
  <si>
    <t>2689.</t>
  </si>
  <si>
    <t>DJEČJI VRTIĆ DUGA</t>
  </si>
  <si>
    <t>I FERENŠČICA BB</t>
  </si>
  <si>
    <t>03219968</t>
  </si>
  <si>
    <t>63303576952</t>
  </si>
  <si>
    <t>2690.</t>
  </si>
  <si>
    <t>TUROPOLJSKA 29</t>
  </si>
  <si>
    <t>03219950</t>
  </si>
  <si>
    <t>33985054792</t>
  </si>
  <si>
    <t>2691.</t>
  </si>
  <si>
    <t>DJEČJI VRTIĆ BUKOVAC</t>
  </si>
  <si>
    <t>TRNAC 67</t>
  </si>
  <si>
    <t>03261972</t>
  </si>
  <si>
    <t>13433301401</t>
  </si>
  <si>
    <t>2692.</t>
  </si>
  <si>
    <t>DJEČJI VRTIĆ JABUKA</t>
  </si>
  <si>
    <t>TRNAVA BB</t>
  </si>
  <si>
    <t>10040 ZAGREB</t>
  </si>
  <si>
    <t>03931099</t>
  </si>
  <si>
    <t>2693.</t>
  </si>
  <si>
    <t>DJEČJI VRTIĆ GAJNICE</t>
  </si>
  <si>
    <t>HRVATSKIH ISELJENIKA 6</t>
  </si>
  <si>
    <t>03217884</t>
  </si>
  <si>
    <t>69476494959</t>
  </si>
  <si>
    <t>2694.</t>
  </si>
  <si>
    <t>DJEČJI VRTIĆ MALEŠNICA</t>
  </si>
  <si>
    <t>ANTE TOPIĆA MIMARE 34</t>
  </si>
  <si>
    <t>01243446</t>
  </si>
  <si>
    <t>05850332623</t>
  </si>
  <si>
    <t>2695.</t>
  </si>
  <si>
    <t>DJEČJI VRTIĆ BOTINEC</t>
  </si>
  <si>
    <t>ZLATAROVA ZLATA 67</t>
  </si>
  <si>
    <t>10020 ZAGREB</t>
  </si>
  <si>
    <t>03215806</t>
  </si>
  <si>
    <t>2696.</t>
  </si>
  <si>
    <t>DJEČJI VRTIĆ KOLIBRI</t>
  </si>
  <si>
    <t>RUŠČENICA 19</t>
  </si>
  <si>
    <t>03265978</t>
  </si>
  <si>
    <t>2697.</t>
  </si>
  <si>
    <t>DJEČJI VRTIĆ IVANA BRLIĆ-MAŽURANIĆ</t>
  </si>
  <si>
    <t>CERSKA 22</t>
  </si>
  <si>
    <t>03230074</t>
  </si>
  <si>
    <t>2698.</t>
  </si>
  <si>
    <t>DJEČJI VRTIĆ GRIGORA VITEZA</t>
  </si>
  <si>
    <t>RATARSKA 5</t>
  </si>
  <si>
    <t>03252728</t>
  </si>
  <si>
    <t>78167252842</t>
  </si>
  <si>
    <t>2699.</t>
  </si>
  <si>
    <t>DJEČJI VRTIĆ BAJKA</t>
  </si>
  <si>
    <t>ZORKOVAČKA 8</t>
  </si>
  <si>
    <t>03274420</t>
  </si>
  <si>
    <t>97345554668</t>
  </si>
  <si>
    <t>2700.</t>
  </si>
  <si>
    <t>DJEČJI VRTIĆ KUSTOŠIJA</t>
  </si>
  <si>
    <t>ULICA STJEPANA PASANCA 5</t>
  </si>
  <si>
    <t>01243861</t>
  </si>
  <si>
    <t>08407195933</t>
  </si>
  <si>
    <t>2701.</t>
  </si>
  <si>
    <t>ULICA KRUGE 3</t>
  </si>
  <si>
    <t>03282295</t>
  </si>
  <si>
    <t>2702.</t>
  </si>
  <si>
    <t>DJEČJI VRTIĆ MATIJE GUPCA</t>
  </si>
  <si>
    <t>BRAĆE CVIJIĆA 18</t>
  </si>
  <si>
    <t>03274390</t>
  </si>
  <si>
    <t>21384342053</t>
  </si>
  <si>
    <t>2703.</t>
  </si>
  <si>
    <t>DJEČJI VRTIĆ JARUN</t>
  </si>
  <si>
    <t>PUŠTEKOVA 14</t>
  </si>
  <si>
    <t>03241106</t>
  </si>
  <si>
    <t>88388890400</t>
  </si>
  <si>
    <t>2704.</t>
  </si>
  <si>
    <t>DJEČJI VRTIĆ HRVATSKI LESKOVAC</t>
  </si>
  <si>
    <t>POTOČNA 9</t>
  </si>
  <si>
    <t>10251 ZAGREB</t>
  </si>
  <si>
    <t>03262014</t>
  </si>
  <si>
    <t>14638236220</t>
  </si>
  <si>
    <t>2705.</t>
  </si>
  <si>
    <t>DJEČJI VRTIĆ KRIJESNICE</t>
  </si>
  <si>
    <t>KRAJIŠKA 7A</t>
  </si>
  <si>
    <t>03208044</t>
  </si>
  <si>
    <t>10970597007</t>
  </si>
  <si>
    <t>2706.</t>
  </si>
  <si>
    <t>DJEČJI VRTIĆ MILANA SACHSA</t>
  </si>
  <si>
    <t>SACHSOVA 5</t>
  </si>
  <si>
    <t>03292258</t>
  </si>
  <si>
    <t>91030829427</t>
  </si>
  <si>
    <t>2707.</t>
  </si>
  <si>
    <t>DJEČJI VRTIĆ LEPTIR</t>
  </si>
  <si>
    <t>IVANA GORANA KOVAČIĆA 20</t>
  </si>
  <si>
    <t>03951260</t>
  </si>
  <si>
    <t>03901084957</t>
  </si>
  <si>
    <t>2708.</t>
  </si>
  <si>
    <t>DJEČJI VRTIĆ MEDVEŠČAK</t>
  </si>
  <si>
    <t>VOĆARSKA BB</t>
  </si>
  <si>
    <t>03270874</t>
  </si>
  <si>
    <t>30881792156</t>
  </si>
  <si>
    <t>2709.</t>
  </si>
  <si>
    <t>DJEČJI VRTIĆ MAKSIMIR</t>
  </si>
  <si>
    <t>ALEJA ANTUNA AUGUSTINČIĆA 4</t>
  </si>
  <si>
    <t>03268756</t>
  </si>
  <si>
    <t>43821234370</t>
  </si>
  <si>
    <t>2710.</t>
  </si>
  <si>
    <t>LAŠĆINSKA 17</t>
  </si>
  <si>
    <t>03272117</t>
  </si>
  <si>
    <t>46201053599</t>
  </si>
  <si>
    <t>2711.</t>
  </si>
  <si>
    <t>DJEČJI VRTIĆ PETAR PAN</t>
  </si>
  <si>
    <t>ŠPANOVIĆEVA 18</t>
  </si>
  <si>
    <t>03214940</t>
  </si>
  <si>
    <t>17353680710</t>
  </si>
  <si>
    <t>2712.</t>
  </si>
  <si>
    <t>DJEČJI VRTIĆ ŠUMSKA JAGODA</t>
  </si>
  <si>
    <t>SVETI DUH 75</t>
  </si>
  <si>
    <t>03252973</t>
  </si>
  <si>
    <t>58673709931</t>
  </si>
  <si>
    <t>2713.</t>
  </si>
  <si>
    <t>DJEČJI VRTIĆ POLETARAC</t>
  </si>
  <si>
    <t>VILE VELEBITA 18</t>
  </si>
  <si>
    <t>03223256</t>
  </si>
  <si>
    <t>2714.</t>
  </si>
  <si>
    <t>LJUBIJSKA BB</t>
  </si>
  <si>
    <t>03218350</t>
  </si>
  <si>
    <t>2715.</t>
  </si>
  <si>
    <t>TREĆE POLJANICE 2</t>
  </si>
  <si>
    <t>03229696</t>
  </si>
  <si>
    <t>2716.</t>
  </si>
  <si>
    <t>DJEČJI VRTIĆ TRNORUŽICA</t>
  </si>
  <si>
    <t>RUSANOVA 11</t>
  </si>
  <si>
    <t>03268764</t>
  </si>
  <si>
    <t>36861051455</t>
  </si>
  <si>
    <t>2717.</t>
  </si>
  <si>
    <t>DJEČJI VRTIĆ REMETINEC</t>
  </si>
  <si>
    <t>REMETINEČKI GAJ 25</t>
  </si>
  <si>
    <t>10173 ZAGREB</t>
  </si>
  <si>
    <t>03215792</t>
  </si>
  <si>
    <t>62112881951</t>
  </si>
  <si>
    <t>2718.</t>
  </si>
  <si>
    <t>DJEČJI VRTIĆ VLADIMIRA NAZORA</t>
  </si>
  <si>
    <t>RAPSKA BB</t>
  </si>
  <si>
    <t>03265773</t>
  </si>
  <si>
    <t>46986958358</t>
  </si>
  <si>
    <t>2719.</t>
  </si>
  <si>
    <t>DJEČJI VRTIĆ VRAPČE</t>
  </si>
  <si>
    <t>NIKOLE GORJANSKOG 7</t>
  </si>
  <si>
    <t>03217892</t>
  </si>
  <si>
    <t>81106567513</t>
  </si>
  <si>
    <t>2720.</t>
  </si>
  <si>
    <t>DJEČJI VRTIĆ VJEVERICA</t>
  </si>
  <si>
    <t>KSAVERSKA CESTA 14</t>
  </si>
  <si>
    <t>03270912</t>
  </si>
  <si>
    <t>94870424008</t>
  </si>
  <si>
    <t>2721.</t>
  </si>
  <si>
    <t>JOSIPA HAMMA 2</t>
  </si>
  <si>
    <t>03220486</t>
  </si>
  <si>
    <t>31128033678</t>
  </si>
  <si>
    <t>2722.</t>
  </si>
  <si>
    <t>DJEČJI VRTIĆ TATJANA MARINIĆ</t>
  </si>
  <si>
    <t>MIHOVIL PAVLINOVIĆ BB</t>
  </si>
  <si>
    <t>03225917</t>
  </si>
  <si>
    <t>25683592460</t>
  </si>
  <si>
    <t>2723.</t>
  </si>
  <si>
    <t>DJEČJI VRTIĆ RAZLIČAK</t>
  </si>
  <si>
    <t>PETRINJSKA 31/2</t>
  </si>
  <si>
    <t>03205673</t>
  </si>
  <si>
    <t>2724.</t>
  </si>
  <si>
    <t>AVENIJA VUKOVARA 18</t>
  </si>
  <si>
    <t>03282201</t>
  </si>
  <si>
    <t>19262409274</t>
  </si>
  <si>
    <t>2725.</t>
  </si>
  <si>
    <t>DJEČJI VRTIĆ VRBIK</t>
  </si>
  <si>
    <t>GAGARINOV PUT 10</t>
  </si>
  <si>
    <t>03277038</t>
  </si>
  <si>
    <t>08505654578</t>
  </si>
  <si>
    <t>2726.</t>
  </si>
  <si>
    <t>DJEČJI VRTIĆ ŠPANSKO</t>
  </si>
  <si>
    <t>ŠPANSKO 11</t>
  </si>
  <si>
    <t>01243454</t>
  </si>
  <si>
    <t>09462989768</t>
  </si>
  <si>
    <t>2727.</t>
  </si>
  <si>
    <t>DJEČJI VRTIĆ VEDRI DANI</t>
  </si>
  <si>
    <t>MAKANČEVA 11A</t>
  </si>
  <si>
    <t>03270866</t>
  </si>
  <si>
    <t>40201821835</t>
  </si>
  <si>
    <t>2728.</t>
  </si>
  <si>
    <t>DJEČJI VRTIĆ SIGET</t>
  </si>
  <si>
    <t>SIGET 12</t>
  </si>
  <si>
    <t>03215857</t>
  </si>
  <si>
    <t>56654700279</t>
  </si>
  <si>
    <t>2729.</t>
  </si>
  <si>
    <t>DJEČJI VRTIĆ SOPOT</t>
  </si>
  <si>
    <t>VIKTORA KOVAČIĆA 18C</t>
  </si>
  <si>
    <t>10010 ZAGREB</t>
  </si>
  <si>
    <t>03226131</t>
  </si>
  <si>
    <t>2730.</t>
  </si>
  <si>
    <t>SVETOG MATEJA 131</t>
  </si>
  <si>
    <t>03262006</t>
  </si>
  <si>
    <t>2731.</t>
  </si>
  <si>
    <t>DJEČJI VRTIĆ TRAVNO</t>
  </si>
  <si>
    <t>BOŽIDARA MAGOVCA 10</t>
  </si>
  <si>
    <t>03284514</t>
  </si>
  <si>
    <t>2732.</t>
  </si>
  <si>
    <t>DJEČJI VRTIĆ TRNSKO</t>
  </si>
  <si>
    <t>TRNSKO 19</t>
  </si>
  <si>
    <t>03215849</t>
  </si>
  <si>
    <t>49823978318</t>
  </si>
  <si>
    <t>2733.</t>
  </si>
  <si>
    <t>DJEČJI VRTIĆ UTRINA</t>
  </si>
  <si>
    <t>MARETIĆEVA 2</t>
  </si>
  <si>
    <t>03225348</t>
  </si>
  <si>
    <t>76109957666</t>
  </si>
  <si>
    <t>2734.</t>
  </si>
  <si>
    <t>DJEČJI VRTIĆ ZAPRUĐE</t>
  </si>
  <si>
    <t>BABURIČINA 11</t>
  </si>
  <si>
    <t>03215784</t>
  </si>
  <si>
    <t>03864029789</t>
  </si>
  <si>
    <t>2735.</t>
  </si>
  <si>
    <t>KOZARI BOK IX ODVOJAK 13</t>
  </si>
  <si>
    <t>03219976</t>
  </si>
  <si>
    <t>2736.</t>
  </si>
  <si>
    <t>DJEČJI VRTIĆ SESVETE</t>
  </si>
  <si>
    <t>IVE TIJARDOVIĆA 9</t>
  </si>
  <si>
    <t>10360 ZAGREB</t>
  </si>
  <si>
    <t>03324320</t>
  </si>
  <si>
    <t>2737.</t>
  </si>
  <si>
    <t>DJEČJI VRTIĆ SREDNJACI</t>
  </si>
  <si>
    <t>VLADIMIRA FILAKOVCA 2</t>
  </si>
  <si>
    <t>03274381</t>
  </si>
  <si>
    <t>2738.</t>
  </si>
  <si>
    <t>DJEČJI VRTIĆ PREČKO</t>
  </si>
  <si>
    <t>MARIJANE RADEV 1</t>
  </si>
  <si>
    <t>03274373</t>
  </si>
  <si>
    <t>02111947694</t>
  </si>
  <si>
    <t>2739.</t>
  </si>
  <si>
    <t>DJEČJI VRTIĆ TREŠNJEVKA</t>
  </si>
  <si>
    <t>BADALIĆEVA 24</t>
  </si>
  <si>
    <t>03274403</t>
  </si>
  <si>
    <t>99506331443</t>
  </si>
  <si>
    <t>2740.</t>
  </si>
  <si>
    <t>HANAMANOVA 3A</t>
  </si>
  <si>
    <t>03274365</t>
  </si>
  <si>
    <t>2741.</t>
  </si>
  <si>
    <t>DJEČJI VRTIĆ SAVICA</t>
  </si>
  <si>
    <t>VLADIMIRA RUŽDJAKA 7</t>
  </si>
  <si>
    <t>03264211</t>
  </si>
  <si>
    <t>2742.</t>
  </si>
  <si>
    <t>DJEČJI VRTIĆ MARKUŠEVEC</t>
  </si>
  <si>
    <t>ŠTEFANOVEC 172</t>
  </si>
  <si>
    <t>02112949</t>
  </si>
  <si>
    <t>2743.</t>
  </si>
  <si>
    <t>DJEČJI VRTIĆ ŠEGERT HLAPIĆ</t>
  </si>
  <si>
    <t>DOBRIŠE CESARIĆA 4</t>
  </si>
  <si>
    <t>10360 ZAGREB- SESVETE</t>
  </si>
  <si>
    <t>02256991</t>
  </si>
  <si>
    <t>2744.</t>
  </si>
  <si>
    <t>DJEČJI VRTIĆ SUNČANA</t>
  </si>
  <si>
    <t>DJEČJI TRG 2</t>
  </si>
  <si>
    <t>02256983</t>
  </si>
  <si>
    <t>2745.</t>
  </si>
  <si>
    <t>DJEČJI VRTIĆ MEDO BRUNDO</t>
  </si>
  <si>
    <t>DUBRAVA 185</t>
  </si>
  <si>
    <t>02257009</t>
  </si>
  <si>
    <t>2746.</t>
  </si>
  <si>
    <t>DJEČJI VRTIĆ EN TEN TINI</t>
  </si>
  <si>
    <t>ULICA 144. BRIGADE HRVATSKE VOJSKE 8</t>
  </si>
  <si>
    <t>10360 ZAGREB-SESVETE</t>
  </si>
  <si>
    <t>02510545</t>
  </si>
  <si>
    <t>14774069475</t>
  </si>
  <si>
    <t>2747.</t>
  </si>
  <si>
    <t>O.Š. VUGOVEC-KAŠINA</t>
  </si>
  <si>
    <t>IVANA MAŽURANIĆA 43</t>
  </si>
  <si>
    <t>10362 ZAGREB</t>
  </si>
  <si>
    <t>03324281</t>
  </si>
  <si>
    <t>43748649227</t>
  </si>
  <si>
    <t>2748.</t>
  </si>
  <si>
    <t>O.Š. IVANA GRANĐE, ZAGREB</t>
  </si>
  <si>
    <t>SOBLINEČKA 68</t>
  </si>
  <si>
    <t>03324249</t>
  </si>
  <si>
    <t>2749.</t>
  </si>
  <si>
    <t>O.Š. SESVETE</t>
  </si>
  <si>
    <t>IVANA GORANA KOVAČIĆA 19</t>
  </si>
  <si>
    <t>03324265</t>
  </si>
  <si>
    <t>47340618999</t>
  </si>
  <si>
    <t>2750.</t>
  </si>
  <si>
    <t>O.Š. SESVETSKI KRALJEVEC</t>
  </si>
  <si>
    <t>10361 ZAGREB</t>
  </si>
  <si>
    <t>03324257</t>
  </si>
  <si>
    <t>24802180410</t>
  </si>
  <si>
    <t>2751.</t>
  </si>
  <si>
    <t>O.Š. SAVSKI GAJ</t>
  </si>
  <si>
    <t>REMETINEČKA CESTA 649</t>
  </si>
  <si>
    <t>03215687</t>
  </si>
  <si>
    <t>33995559159</t>
  </si>
  <si>
    <t>2752.</t>
  </si>
  <si>
    <t>O.Š. BRAĆE RADIĆ, ZAGREB</t>
  </si>
  <si>
    <t>ULICA ŠENOINE BRANKE 22</t>
  </si>
  <si>
    <t>03215644</t>
  </si>
  <si>
    <t>67024074106</t>
  </si>
  <si>
    <t>2753.</t>
  </si>
  <si>
    <t>O.Š. BREZOVICA</t>
  </si>
  <si>
    <t>BREZOVIČKA CESTA 98A</t>
  </si>
  <si>
    <t>10257 ZAGREB</t>
  </si>
  <si>
    <t>03215636</t>
  </si>
  <si>
    <t>64507525513</t>
  </si>
  <si>
    <t>2754.</t>
  </si>
  <si>
    <t>O.Š. LUČKO</t>
  </si>
  <si>
    <t>PUŠKARIĆEVA 102</t>
  </si>
  <si>
    <t>10250 ZAGREB</t>
  </si>
  <si>
    <t>03215717</t>
  </si>
  <si>
    <t>2755.</t>
  </si>
  <si>
    <t>O.Š. GUSTAVA KRKLECA, ZAGREB</t>
  </si>
  <si>
    <t>BOŽIDARA MAGOVCA 103</t>
  </si>
  <si>
    <t>03227898</t>
  </si>
  <si>
    <t>60669015692</t>
  </si>
  <si>
    <t>2756.</t>
  </si>
  <si>
    <t>O.Š. IVE ANDRIĆA, ZAGREB</t>
  </si>
  <si>
    <t>MILOVANA KOVAČEVIĆA 18</t>
  </si>
  <si>
    <t>03215725</t>
  </si>
  <si>
    <t>2757.</t>
  </si>
  <si>
    <t>I. O.Š. DUGAVE</t>
  </si>
  <si>
    <t>ŠKOLSKI PRILAZ BB</t>
  </si>
  <si>
    <t>03770192</t>
  </si>
  <si>
    <t>30730085385</t>
  </si>
  <si>
    <t>2758.</t>
  </si>
  <si>
    <t>O.Š. ZAPRUĐE</t>
  </si>
  <si>
    <t>MEŠTROVIĆEV TRG 8A</t>
  </si>
  <si>
    <t>03221555</t>
  </si>
  <si>
    <t>2759.</t>
  </si>
  <si>
    <t>O.Š. TRNSKO</t>
  </si>
  <si>
    <t>TRNSKO 25</t>
  </si>
  <si>
    <t>03215709</t>
  </si>
  <si>
    <t>29065880963</t>
  </si>
  <si>
    <t>2760.</t>
  </si>
  <si>
    <t>O.Š. MIROSLAVA MRKŠE, ZAGREB</t>
  </si>
  <si>
    <t>MRKŠINA 42</t>
  </si>
  <si>
    <t>03215652</t>
  </si>
  <si>
    <t>2761.</t>
  </si>
  <si>
    <t>O.Š. MLADOST</t>
  </si>
  <si>
    <t>KARAMANOV PRILAZ 3</t>
  </si>
  <si>
    <t>03215628</t>
  </si>
  <si>
    <t>26713979601</t>
  </si>
  <si>
    <t>2762.</t>
  </si>
  <si>
    <t>O.Š. STJEPANA BENCEKOVIĆA, ZAGREB</t>
  </si>
  <si>
    <t>HORVAĆANSKI TRG 1</t>
  </si>
  <si>
    <t>10436 ZAGREB</t>
  </si>
  <si>
    <t>03215679</t>
  </si>
  <si>
    <t>36275587141</t>
  </si>
  <si>
    <t>2763.</t>
  </si>
  <si>
    <t>O.Š. ODRA</t>
  </si>
  <si>
    <t>ĐAČKA 5</t>
  </si>
  <si>
    <t>03215695</t>
  </si>
  <si>
    <t>2764.</t>
  </si>
  <si>
    <t>O.Š. VEĆESLAVA HOLJEVCA, ZAGREB</t>
  </si>
  <si>
    <t>SIGET 23</t>
  </si>
  <si>
    <t>03215610</t>
  </si>
  <si>
    <t>81088614312</t>
  </si>
  <si>
    <t>2765.</t>
  </si>
  <si>
    <t>O.Š. OTOK</t>
  </si>
  <si>
    <t>GRADIĆEVA 4</t>
  </si>
  <si>
    <t>03287157</t>
  </si>
  <si>
    <t>2766.</t>
  </si>
  <si>
    <t>O.Š. FRANA GALOVIĆA, ZAGREB</t>
  </si>
  <si>
    <t>03770184</t>
  </si>
  <si>
    <t>2767.</t>
  </si>
  <si>
    <t>O.Š. IVANA GUNDULIĆA, ZAGREB</t>
  </si>
  <si>
    <t>GUNDULIĆEVA 23 A</t>
  </si>
  <si>
    <t>03204685</t>
  </si>
  <si>
    <t>2768.</t>
  </si>
  <si>
    <t>O.Š. JABUKOVAC</t>
  </si>
  <si>
    <t>JABUKOVAC 30</t>
  </si>
  <si>
    <t>03211894</t>
  </si>
  <si>
    <t>91895220644</t>
  </si>
  <si>
    <t>2769.</t>
  </si>
  <si>
    <t>O.Š. MIROSLAVA KRLEŽE, ZAGREB</t>
  </si>
  <si>
    <t>KAPTOL 16</t>
  </si>
  <si>
    <t>03225895</t>
  </si>
  <si>
    <t>23046541950</t>
  </si>
  <si>
    <t>2770.</t>
  </si>
  <si>
    <t>O.Š. ŠESTINE</t>
  </si>
  <si>
    <t>PODREBERNICA 13</t>
  </si>
  <si>
    <t>03270050</t>
  </si>
  <si>
    <t>2771.</t>
  </si>
  <si>
    <t>O.Š. PANTOVČAK</t>
  </si>
  <si>
    <t>HERCEGOVAČKA 108</t>
  </si>
  <si>
    <t>03213773</t>
  </si>
  <si>
    <t>87153754672</t>
  </si>
  <si>
    <t>2772.</t>
  </si>
  <si>
    <t>O.Š. IZIDORA KRŠNJAVOGA, ZAGREB</t>
  </si>
  <si>
    <t>KRŠNJAVOGA 2</t>
  </si>
  <si>
    <t>03204693</t>
  </si>
  <si>
    <t>2773.</t>
  </si>
  <si>
    <t>O.Š. KSAVERA ŠANDORA GJALSKOG, ZAGREB</t>
  </si>
  <si>
    <t>MLINARSKA 35</t>
  </si>
  <si>
    <t>03204669</t>
  </si>
  <si>
    <t>2774.</t>
  </si>
  <si>
    <t>O.Š. JOSIPA JURJA STROSSMAYERA, ZAGREB</t>
  </si>
  <si>
    <t>VARŠAVSKA 18</t>
  </si>
  <si>
    <t>03204677</t>
  </si>
  <si>
    <t>06530150163</t>
  </si>
  <si>
    <t>2775.</t>
  </si>
  <si>
    <t>O.Š. NAD LIPOM, ZAGREB</t>
  </si>
  <si>
    <t>NAD LIPOM 13/1</t>
  </si>
  <si>
    <t>03207846</t>
  </si>
  <si>
    <t>02082287342</t>
  </si>
  <si>
    <t>2776.</t>
  </si>
  <si>
    <t>O.Š. VLADIMIRA NAZORA, ZAGREB</t>
  </si>
  <si>
    <t>JORDANOVAC 23</t>
  </si>
  <si>
    <t>03272052</t>
  </si>
  <si>
    <t>2777.</t>
  </si>
  <si>
    <t>O.Š. OTONA IVEKOVIĆA, ZAGREB</t>
  </si>
  <si>
    <t>PASANČEVA BB</t>
  </si>
  <si>
    <t>03214702</t>
  </si>
  <si>
    <t>2778.</t>
  </si>
  <si>
    <t>O.Š. KUSTOŠIJA</t>
  </si>
  <si>
    <t>SOKOLSKA 7</t>
  </si>
  <si>
    <t>03207811</t>
  </si>
  <si>
    <t>68487984198</t>
  </si>
  <si>
    <t>2779.</t>
  </si>
  <si>
    <t>O.Š. IVANA CANKARAZAGREB</t>
  </si>
  <si>
    <t>CANKAREVA 10</t>
  </si>
  <si>
    <t>03207803</t>
  </si>
  <si>
    <t>2780.</t>
  </si>
  <si>
    <t>O.Š. MEDVEDGRAD</t>
  </si>
  <si>
    <t>STRMA CESTA 15</t>
  </si>
  <si>
    <t>03207790</t>
  </si>
  <si>
    <t>2781.</t>
  </si>
  <si>
    <t>O.Š. PAVLEKA MIŠKINE, ZAGREB</t>
  </si>
  <si>
    <t>SVETI DUH 24</t>
  </si>
  <si>
    <t>03207838</t>
  </si>
  <si>
    <t>2782.</t>
  </si>
  <si>
    <t>O.Š. PETRA ZRINSKOG, ZAGREB</t>
  </si>
  <si>
    <t>KRAJIŠKA 9</t>
  </si>
  <si>
    <t>03207820</t>
  </si>
  <si>
    <t>2783.</t>
  </si>
  <si>
    <t>O.Š. ANTUNA MIHANOVIĆA, ZAGREB</t>
  </si>
  <si>
    <t>DUBEČKA 5</t>
  </si>
  <si>
    <t>03217060</t>
  </si>
  <si>
    <t>2784.</t>
  </si>
  <si>
    <t>O.Š. RETKOVEC</t>
  </si>
  <si>
    <t>ALEJA JAVORA BB</t>
  </si>
  <si>
    <t>03217078</t>
  </si>
  <si>
    <t>32430086141</t>
  </si>
  <si>
    <t>2785.</t>
  </si>
  <si>
    <t>O.Š. ŽUTI BRIJEG, ZAGREB</t>
  </si>
  <si>
    <t>VRTNJAKOVEČKA 2</t>
  </si>
  <si>
    <t>03264335</t>
  </si>
  <si>
    <t>36955576207</t>
  </si>
  <si>
    <t>2786.</t>
  </si>
  <si>
    <t>O.Š. DR. ANTE STARČEVIĆA, ZAGREB</t>
  </si>
  <si>
    <t>SV. LEOPOLDA MANDIĆA 55</t>
  </si>
  <si>
    <t>03220478</t>
  </si>
  <si>
    <t>2787.</t>
  </si>
  <si>
    <t>O.Š. GRANEŠINA</t>
  </si>
  <si>
    <t>GRANEŠINA 1</t>
  </si>
  <si>
    <t>03217132</t>
  </si>
  <si>
    <t>60990397054</t>
  </si>
  <si>
    <t>2788.</t>
  </si>
  <si>
    <t>O.Š. IVANA MAŽURANIĆA, ZAGREB</t>
  </si>
  <si>
    <t>JAVORINSKA 1</t>
  </si>
  <si>
    <t>03217124</t>
  </si>
  <si>
    <t>08844695446</t>
  </si>
  <si>
    <t>2789.</t>
  </si>
  <si>
    <t>O.Š. MATE LOVRAKA, ZAGREB</t>
  </si>
  <si>
    <t>ALEJA BLAŽA JURIŠIĆA 13</t>
  </si>
  <si>
    <t>03217108</t>
  </si>
  <si>
    <t>2790.</t>
  </si>
  <si>
    <t>O.Š. MARIJE JURIĆ ZAGORKE, ZAGREB</t>
  </si>
  <si>
    <t>ŠTEFANOVEČKA BB</t>
  </si>
  <si>
    <t>03217094</t>
  </si>
  <si>
    <t>2791.</t>
  </si>
  <si>
    <t>O.Š. ČUČERJE</t>
  </si>
  <si>
    <t>ČUČERSKA CESTA 382</t>
  </si>
  <si>
    <t>03217116</t>
  </si>
  <si>
    <t>75965702679</t>
  </si>
  <si>
    <t>2792.</t>
  </si>
  <si>
    <t>O.Š. VJENCESLAVA NOVAKA, ZAGREB</t>
  </si>
  <si>
    <t>VILE VELEBITA 15A</t>
  </si>
  <si>
    <t>03217086</t>
  </si>
  <si>
    <t>2793.</t>
  </si>
  <si>
    <t>O.Š. ANTUNA BRANKA ŠIMIĆA, ZAGREB</t>
  </si>
  <si>
    <t>TRNOVČICA BB</t>
  </si>
  <si>
    <t>03768341</t>
  </si>
  <si>
    <t>04467652234</t>
  </si>
  <si>
    <t>2794.</t>
  </si>
  <si>
    <t>O.Š. ANTUNA GUSTAVA MATOŠA, ZAGREB</t>
  </si>
  <si>
    <t>ALEJA ANTUNA AUGUSTINČIĆA 12</t>
  </si>
  <si>
    <t>03279022</t>
  </si>
  <si>
    <t>68971787775</t>
  </si>
  <si>
    <t>2795.</t>
  </si>
  <si>
    <t>O.Š. AUGUSTA HARAMBAŠIĆA, ZAGREB</t>
  </si>
  <si>
    <t>HARAMBAŠIĆEVA 18</t>
  </si>
  <si>
    <t>03268594</t>
  </si>
  <si>
    <t>2796.</t>
  </si>
  <si>
    <t>O.Š. IVANA FILIPOVIĆA, ZAGREB</t>
  </si>
  <si>
    <t>FILIPOVIĆEVA 1</t>
  </si>
  <si>
    <t>03268608</t>
  </si>
  <si>
    <t>2797.</t>
  </si>
  <si>
    <t>O.Š. MARKUŠEVEC</t>
  </si>
  <si>
    <t>MARKUŠEVEČKA CESTA 160</t>
  </si>
  <si>
    <t>10165 ZAGREB</t>
  </si>
  <si>
    <t>03268560</t>
  </si>
  <si>
    <t>62873946841</t>
  </si>
  <si>
    <t>2798.</t>
  </si>
  <si>
    <t>O.Š. JORDANOVAC</t>
  </si>
  <si>
    <t>JORDANOVAC 108</t>
  </si>
  <si>
    <t>03268632</t>
  </si>
  <si>
    <t>05668973495</t>
  </si>
  <si>
    <t>2799.</t>
  </si>
  <si>
    <t>O.Š. BUKOVAC</t>
  </si>
  <si>
    <t>TRNAC 42</t>
  </si>
  <si>
    <t>03268624</t>
  </si>
  <si>
    <t>2800.</t>
  </si>
  <si>
    <t>O.Š. GRAČANI</t>
  </si>
  <si>
    <t>GRAČANI 4A</t>
  </si>
  <si>
    <t>03270041</t>
  </si>
  <si>
    <t>2801.</t>
  </si>
  <si>
    <t>O.Š. IVANA GORANA KOVAČIĆA, ZAGREB</t>
  </si>
  <si>
    <t>MESIĆEVA 35</t>
  </si>
  <si>
    <t>03270068</t>
  </si>
  <si>
    <t>78539372462</t>
  </si>
  <si>
    <t>2802.</t>
  </si>
  <si>
    <t>O.Š. MATKA LAGINJE, ZAGREB</t>
  </si>
  <si>
    <t>LAGINJINA 13</t>
  </si>
  <si>
    <t>03236064</t>
  </si>
  <si>
    <t>07508446885</t>
  </si>
  <si>
    <t>2803.</t>
  </si>
  <si>
    <t>O.Š. DR . IVAN MERZ, ZAGREB</t>
  </si>
  <si>
    <t>RAČKOGA 4</t>
  </si>
  <si>
    <t>03274861</t>
  </si>
  <si>
    <t>87873316089</t>
  </si>
  <si>
    <t>2804.</t>
  </si>
  <si>
    <t>O.Š. SILVIJA STRAHIMIRA KRANJČEVIĆA, ZAGREB</t>
  </si>
  <si>
    <t>BOGIŠIĆEVA 13</t>
  </si>
  <si>
    <t>03270017</t>
  </si>
  <si>
    <t>67787842481</t>
  </si>
  <si>
    <t>2805.</t>
  </si>
  <si>
    <t>O.Š. AUGUSTA CESARCA, ZAGREB</t>
  </si>
  <si>
    <t>II FERENČICA 9 A</t>
  </si>
  <si>
    <t>03219640</t>
  </si>
  <si>
    <t>44858403060</t>
  </si>
  <si>
    <t>2806.</t>
  </si>
  <si>
    <t>O.Š. DOBRIŠE CESARIĆA, ZAGREB</t>
  </si>
  <si>
    <t>KSAVERA ŠANDORA ĐALSKOG 29</t>
  </si>
  <si>
    <t>03219607</t>
  </si>
  <si>
    <t>2807.</t>
  </si>
  <si>
    <t>O.Š. ŽITNJAK</t>
  </si>
  <si>
    <t>I. PETRUŠEVEC 1</t>
  </si>
  <si>
    <t>03219631</t>
  </si>
  <si>
    <t>00733311237</t>
  </si>
  <si>
    <t>2808.</t>
  </si>
  <si>
    <t>O.Š. FRANA KRSTE FRANKOPANA, ZAGREB</t>
  </si>
  <si>
    <t>IVANIĆGRADSKA 24</t>
  </si>
  <si>
    <t>03219615</t>
  </si>
  <si>
    <t>2809.</t>
  </si>
  <si>
    <t>O.Š. LOVRE PL. MATAČIĆA, ZAGREB</t>
  </si>
  <si>
    <t>JOZE LAURENČIĆA BB</t>
  </si>
  <si>
    <t>03219585</t>
  </si>
  <si>
    <t>86998320829</t>
  </si>
  <si>
    <t>2810.</t>
  </si>
  <si>
    <t>O.Š. PETRA PRERADOVIĆA, ZAGREB</t>
  </si>
  <si>
    <t>ZAPOLJSKA 32</t>
  </si>
  <si>
    <t>03219593</t>
  </si>
  <si>
    <t>01390776709</t>
  </si>
  <si>
    <t>2811.</t>
  </si>
  <si>
    <t>O.Š. DR. VINKA ŽGANCA, ZAGREB</t>
  </si>
  <si>
    <t>IX. ODVOJAK BB, KOZARI BOK</t>
  </si>
  <si>
    <t>03223507</t>
  </si>
  <si>
    <t>11536369823</t>
  </si>
  <si>
    <t>2812.</t>
  </si>
  <si>
    <t>O.Š. DRAGUTINA KUŠLANA, ZAGREB</t>
  </si>
  <si>
    <t>KUŠLANOVA 52</t>
  </si>
  <si>
    <t>03219623</t>
  </si>
  <si>
    <t>2813.</t>
  </si>
  <si>
    <t>O.Š. VUKOMEREC</t>
  </si>
  <si>
    <t>POREČKA 7 C</t>
  </si>
  <si>
    <t>03219658</t>
  </si>
  <si>
    <t>71087160585</t>
  </si>
  <si>
    <t>2814.</t>
  </si>
  <si>
    <t>O.Š. STENJEVEC</t>
  </si>
  <si>
    <t>BOLNIČKA CESTA 92</t>
  </si>
  <si>
    <t>03217809</t>
  </si>
  <si>
    <t>48482170643</t>
  </si>
  <si>
    <t>2815.</t>
  </si>
  <si>
    <t>O.Š. ANTE KOVAČIĆA, ZAGREB</t>
  </si>
  <si>
    <t>KOTARNICA BB</t>
  </si>
  <si>
    <t>03287297</t>
  </si>
  <si>
    <t>04318334164</t>
  </si>
  <si>
    <t>2816.</t>
  </si>
  <si>
    <t>O.Š. DRAGUTINA DONJANIĆA, ZAGREB</t>
  </si>
  <si>
    <t>GAJNICE BB</t>
  </si>
  <si>
    <t>03217825</t>
  </si>
  <si>
    <t>09149352137</t>
  </si>
  <si>
    <t>2817.</t>
  </si>
  <si>
    <t>O.Š. DRAGUTINA TADIJANOVIĆA, ZAGREB</t>
  </si>
  <si>
    <t>BOLNIČKA CESTA 60 A</t>
  </si>
  <si>
    <t>03254607</t>
  </si>
  <si>
    <t>2818.</t>
  </si>
  <si>
    <t>O.Š. BANA JOSIPA JELAČIĆA, ZAGREB</t>
  </si>
  <si>
    <t>PODGRADSKI ODVOJAK 1</t>
  </si>
  <si>
    <t>03217841</t>
  </si>
  <si>
    <t>54281445057</t>
  </si>
  <si>
    <t>2819.</t>
  </si>
  <si>
    <t>O.Š. GROFA JANKA DRAŠKOVIĆA, ZAGREB</t>
  </si>
  <si>
    <t>VRAPČANSKA 7</t>
  </si>
  <si>
    <t>03217833</t>
  </si>
  <si>
    <t>08579918418</t>
  </si>
  <si>
    <t>2820.</t>
  </si>
  <si>
    <t>O.Š. TITUŠA BREZOVAČKOG, ZAGREB</t>
  </si>
  <si>
    <t>ŠPANSKO 1</t>
  </si>
  <si>
    <t>03217850</t>
  </si>
  <si>
    <t>07628779327</t>
  </si>
  <si>
    <t>2821.</t>
  </si>
  <si>
    <t>O.Š. GORNJE VRAPČE</t>
  </si>
  <si>
    <t>VRAPČANSKA 188</t>
  </si>
  <si>
    <t>03217817</t>
  </si>
  <si>
    <t>2822.</t>
  </si>
  <si>
    <t>O.Š. MALEŠNICA</t>
  </si>
  <si>
    <t>ANTE TOPIĆA MIMARE 26</t>
  </si>
  <si>
    <t>03769585</t>
  </si>
  <si>
    <t>50582521257</t>
  </si>
  <si>
    <t>2823.</t>
  </si>
  <si>
    <t>O.Š. AUGUSTA ŠENOE, ZAGREB</t>
  </si>
  <si>
    <t>SELSKA CESTA 95</t>
  </si>
  <si>
    <t>03273989</t>
  </si>
  <si>
    <t>2824.</t>
  </si>
  <si>
    <t>O.Š. HORVATI</t>
  </si>
  <si>
    <t>HORVAĆANSKA 6</t>
  </si>
  <si>
    <t>03273873</t>
  </si>
  <si>
    <t>2825.</t>
  </si>
  <si>
    <t>O.Š. KRALJA TOMISLAVA, ZAGREB</t>
  </si>
  <si>
    <t>NOVA CESTA 92</t>
  </si>
  <si>
    <t>03273911</t>
  </si>
  <si>
    <t>2826.</t>
  </si>
  <si>
    <t>O.Š. IVANA MEŠTROVIĆA, ZAGREB</t>
  </si>
  <si>
    <t>01310844</t>
  </si>
  <si>
    <t>08466144831</t>
  </si>
  <si>
    <t>2827.</t>
  </si>
  <si>
    <t>O.Š. JOSIPA RAČIĆA, ZAGREB</t>
  </si>
  <si>
    <t>SREDNJACI BB</t>
  </si>
  <si>
    <t>03278085</t>
  </si>
  <si>
    <t>2828.</t>
  </si>
  <si>
    <t>O.Š. JULIJA KLOVIĆA, ZAGREB</t>
  </si>
  <si>
    <t>NOVA CESTA 133</t>
  </si>
  <si>
    <t>03273890</t>
  </si>
  <si>
    <t>2829.</t>
  </si>
  <si>
    <t>O.Š. PREČKO</t>
  </si>
  <si>
    <t>DEKANIĆI 6</t>
  </si>
  <si>
    <t>03273903</t>
  </si>
  <si>
    <t>2830.</t>
  </si>
  <si>
    <t>O.Š. MATIJE GUPCA, ZAGREB</t>
  </si>
  <si>
    <t>DAVORINA BAZJANCA 2</t>
  </si>
  <si>
    <t>03273946</t>
  </si>
  <si>
    <t>92120285716</t>
  </si>
  <si>
    <t>2831.</t>
  </si>
  <si>
    <t>O.Š. RUDEŠ</t>
  </si>
  <si>
    <t>JABLANSKA 5A</t>
  </si>
  <si>
    <t>03273962</t>
  </si>
  <si>
    <t>2832.</t>
  </si>
  <si>
    <t>O.Š. VOLTINO</t>
  </si>
  <si>
    <t>VINKOVAČKA 1</t>
  </si>
  <si>
    <t>03273920</t>
  </si>
  <si>
    <t>02848440254</t>
  </si>
  <si>
    <t>2833.</t>
  </si>
  <si>
    <t>O.Š. NIKOLE TESLE, ZAGREB</t>
  </si>
  <si>
    <t>MATETIĆEVA 67</t>
  </si>
  <si>
    <t>03280713</t>
  </si>
  <si>
    <t>2834.</t>
  </si>
  <si>
    <t>O.Š. LJUBLJANICA</t>
  </si>
  <si>
    <t>SVETOIVANSKA 33</t>
  </si>
  <si>
    <t>03273938</t>
  </si>
  <si>
    <t>2835.</t>
  </si>
  <si>
    <t>O.Š. ALOJZIJA STEPINCA, ZAGREB</t>
  </si>
  <si>
    <t>PALINOVEČKA 42</t>
  </si>
  <si>
    <t>03772268</t>
  </si>
  <si>
    <t>2836.</t>
  </si>
  <si>
    <t>O.Š. VRBANI</t>
  </si>
  <si>
    <t>VRBANI BB</t>
  </si>
  <si>
    <t>03951715</t>
  </si>
  <si>
    <t>2837.</t>
  </si>
  <si>
    <t>O.Š. CVJETNO NASELJE</t>
  </si>
  <si>
    <t>CVJETNA CESTA 17</t>
  </si>
  <si>
    <t>03276473</t>
  </si>
  <si>
    <t>2838.</t>
  </si>
  <si>
    <t>O.Š. JURE KAŠTELANA, ZAGREB</t>
  </si>
  <si>
    <t>VLADIMIRA RUŽDJAKA 2A</t>
  </si>
  <si>
    <t>01616692</t>
  </si>
  <si>
    <t>2839.</t>
  </si>
  <si>
    <t>O.Š. GRIGORA VITEZA, ZAGREB</t>
  </si>
  <si>
    <t>KRUGE 46</t>
  </si>
  <si>
    <t>03279502</t>
  </si>
  <si>
    <t>2840.</t>
  </si>
  <si>
    <t>O.Š. TIN UJEVIĆ, ZAGREB</t>
  </si>
  <si>
    <t>KOTURAŠKA 75</t>
  </si>
  <si>
    <t>03276490</t>
  </si>
  <si>
    <t>2841.</t>
  </si>
  <si>
    <t>O.Š. RAPSKA</t>
  </si>
  <si>
    <t>RAPSKA 3</t>
  </si>
  <si>
    <t>03276465</t>
  </si>
  <si>
    <t>2842.</t>
  </si>
  <si>
    <t>O.Š. MARINA DRŽIĆA, ZAGREB</t>
  </si>
  <si>
    <t>NALJEŠKOVIĆEVA 4</t>
  </si>
  <si>
    <t>03276457</t>
  </si>
  <si>
    <t>2843.</t>
  </si>
  <si>
    <t>O.Š. DAVORINA TRSTENJAKA, ZAGREB</t>
  </si>
  <si>
    <t>KRČKA 3</t>
  </si>
  <si>
    <t>03276481</t>
  </si>
  <si>
    <t>01292735134</t>
  </si>
  <si>
    <t>2844.</t>
  </si>
  <si>
    <t>O.Š. TRNJANSKA</t>
  </si>
  <si>
    <t>TRNJANSKA CESTA 99</t>
  </si>
  <si>
    <t>03770745</t>
  </si>
  <si>
    <t>2845.</t>
  </si>
  <si>
    <t>O.Š. BRESTJE</t>
  </si>
  <si>
    <t>POTOČNICA BB</t>
  </si>
  <si>
    <t>01453769</t>
  </si>
  <si>
    <t>2846.</t>
  </si>
  <si>
    <t>O.Š. BOROVJE</t>
  </si>
  <si>
    <t>DAVORA ZBILJSKOG 5</t>
  </si>
  <si>
    <t>02010062</t>
  </si>
  <si>
    <t>2847.</t>
  </si>
  <si>
    <t>O.Š. REMETE</t>
  </si>
  <si>
    <t>REMETE 99A</t>
  </si>
  <si>
    <t>02012707</t>
  </si>
  <si>
    <t>2848.</t>
  </si>
  <si>
    <t>O.Š. SESVETSKA SELA</t>
  </si>
  <si>
    <t>LETNIČKA 5</t>
  </si>
  <si>
    <t>02251299</t>
  </si>
  <si>
    <t>2849.</t>
  </si>
  <si>
    <t>O.Š. ŠPANSKO-ORANICE</t>
  </si>
  <si>
    <t>DJEČJI TRG 1</t>
  </si>
  <si>
    <t>02261545</t>
  </si>
  <si>
    <t>2850.</t>
  </si>
  <si>
    <t>O.Š. SESVETSKA SOPNICA</t>
  </si>
  <si>
    <t>SOPNIČKA 69</t>
  </si>
  <si>
    <t>02249715</t>
  </si>
  <si>
    <t>2851.</t>
  </si>
  <si>
    <t>OTONA IVEKOVIĆA 16</t>
  </si>
  <si>
    <t>02257505</t>
  </si>
  <si>
    <t>2852.</t>
  </si>
  <si>
    <t>O.Š. BARTOLA KAŠIĆA</t>
  </si>
  <si>
    <t>VRSNIČKA 4</t>
  </si>
  <si>
    <t>02262207</t>
  </si>
  <si>
    <t>2853.</t>
  </si>
  <si>
    <t>O.Š. JELKOVEC</t>
  </si>
  <si>
    <t>DRAGANA PLAMENCA 1</t>
  </si>
  <si>
    <t>10360 ZAGREB -SESVETE</t>
  </si>
  <si>
    <t>02550563</t>
  </si>
  <si>
    <t>2854.</t>
  </si>
  <si>
    <t>O.Š. IVER, SESVETE</t>
  </si>
  <si>
    <t>ULICA MLADENA HALAPE bb</t>
  </si>
  <si>
    <t>10361 ZAGREB - SESVETE</t>
  </si>
  <si>
    <t>04245121</t>
  </si>
  <si>
    <t>2855.</t>
  </si>
  <si>
    <t>O.Š. KAJZERICA</t>
  </si>
  <si>
    <t>ŽARKA DOLINARA 9</t>
  </si>
  <si>
    <t>04262930</t>
  </si>
  <si>
    <t>2856.</t>
  </si>
  <si>
    <t>CENTAR ZA AUTIZAM</t>
  </si>
  <si>
    <t>DVORNIČIĆEVA 6</t>
  </si>
  <si>
    <t>03267393</t>
  </si>
  <si>
    <t>63467332374</t>
  </si>
  <si>
    <t>2857.</t>
  </si>
  <si>
    <t>CENTAR ZA ODGOJ I OBRAZOVANJE GOLJAK</t>
  </si>
  <si>
    <t>03205657</t>
  </si>
  <si>
    <t>2858.</t>
  </si>
  <si>
    <t>ŠKOLA ZA KLASIČNI BALET ZAGREB</t>
  </si>
  <si>
    <t>ILIRSKI TRG 9</t>
  </si>
  <si>
    <t>03766861</t>
  </si>
  <si>
    <t>2859.</t>
  </si>
  <si>
    <t>ŠKOLA SUVREMENOG PLESA ANE MALETIĆ, ZAGREB</t>
  </si>
  <si>
    <t>03766870</t>
  </si>
  <si>
    <t>2860.</t>
  </si>
  <si>
    <t>GLAZBENA ŠKOLA PAVLA MARKOVCA, ZAGREB</t>
  </si>
  <si>
    <t>TRG ŽRTAVA FAŠIZMA 9</t>
  </si>
  <si>
    <t>01151649</t>
  </si>
  <si>
    <t>2861.</t>
  </si>
  <si>
    <t>GLAZBENO UČILIŠTE ELLY BAŠIĆ, ZAGREB</t>
  </si>
  <si>
    <t>MLINARSKA 25</t>
  </si>
  <si>
    <t>01145550</t>
  </si>
  <si>
    <t>2862.</t>
  </si>
  <si>
    <t>GLAZBENA ŠKOLA VATROSLAVA LISINSKOG, ZAGREB</t>
  </si>
  <si>
    <t>GUNDULIĆEVA 4</t>
  </si>
  <si>
    <t>01174045</t>
  </si>
  <si>
    <t>2863.</t>
  </si>
  <si>
    <t>GLAZBENA ŠKOLA BLAGOJA BERSE, ZAGREB</t>
  </si>
  <si>
    <t>BRITANSKI TRG 5</t>
  </si>
  <si>
    <t>01160320</t>
  </si>
  <si>
    <t>01500403553</t>
  </si>
  <si>
    <t>2864.</t>
  </si>
  <si>
    <t>GLAZBENA ŠKOLA ZLATKA BALOKOVIĆA, ZAGREB</t>
  </si>
  <si>
    <t>IVANIĆGRADSKA 41 A</t>
  </si>
  <si>
    <t>01151223</t>
  </si>
  <si>
    <t>2865.</t>
  </si>
  <si>
    <t>OSNOVNA GLAZBENA ŠKOLA RUDOLFA MATZA, ZAGREB</t>
  </si>
  <si>
    <t>SELSKA 114</t>
  </si>
  <si>
    <t>01167464</t>
  </si>
  <si>
    <t>2866.</t>
  </si>
  <si>
    <t>OSNOVNA GLAZBENA ŠKOLA IVANA ZAJCA, ZAGREB</t>
  </si>
  <si>
    <t>ILICA 208</t>
  </si>
  <si>
    <t>01168878</t>
  </si>
  <si>
    <t>2867.</t>
  </si>
  <si>
    <t>OSNOVNA GLAZBENA ŠKOLA ZLATKA GRGOŠEVIĆA, SESVETE</t>
  </si>
  <si>
    <t>IVANA GORANA KONAČIĆA 19</t>
  </si>
  <si>
    <t>10360 SESVETE</t>
  </si>
  <si>
    <t>04266498</t>
  </si>
  <si>
    <t>2868.</t>
  </si>
  <si>
    <t>ŠKOLA ZA BALET I RITMIKU</t>
  </si>
  <si>
    <t>ZAGORSKA 16</t>
  </si>
  <si>
    <t>00896209</t>
  </si>
  <si>
    <t>2869.</t>
  </si>
  <si>
    <t>TEHNIČKA ŠKOLA ZAGREB</t>
  </si>
  <si>
    <t>PALMOTIĆEVA 84</t>
  </si>
  <si>
    <t>03769020</t>
  </si>
  <si>
    <t>2870.</t>
  </si>
  <si>
    <t>II. GIMNAZIJA ZAGREB</t>
  </si>
  <si>
    <t>KRIŽANIĆEVA 4</t>
  </si>
  <si>
    <t>03765601</t>
  </si>
  <si>
    <t>2871.</t>
  </si>
  <si>
    <t>III. GIMNAZIJA ZAGREB</t>
  </si>
  <si>
    <t>03769992</t>
  </si>
  <si>
    <t>2872.</t>
  </si>
  <si>
    <t>IV. GIMNAZIJA ZAGREB</t>
  </si>
  <si>
    <t>AVENIJA DUBROVNIK 36</t>
  </si>
  <si>
    <t>03773159</t>
  </si>
  <si>
    <t>2873.</t>
  </si>
  <si>
    <t>V. GIMNAZIJA ZAGREB</t>
  </si>
  <si>
    <t>KLAIĆEVA 1</t>
  </si>
  <si>
    <t>03769232</t>
  </si>
  <si>
    <t>2874.</t>
  </si>
  <si>
    <t>GORNJOGRADSKA GIMNAZIJA ZAGREB</t>
  </si>
  <si>
    <t>TRG KATARINE ZRINJSKE 5</t>
  </si>
  <si>
    <t>03764966</t>
  </si>
  <si>
    <t>2875.</t>
  </si>
  <si>
    <t>VII. GIMNAZIJA ZAGREB</t>
  </si>
  <si>
    <t>03765610</t>
  </si>
  <si>
    <t>2876.</t>
  </si>
  <si>
    <t>GIMNAZIJA TITUŠA BREZOVAČKOG, ZAGREB</t>
  </si>
  <si>
    <t>HABDELIĆEVA 1</t>
  </si>
  <si>
    <t>03769216</t>
  </si>
  <si>
    <t>2877.</t>
  </si>
  <si>
    <t>IX. GIMNAZIJA ZAGREB</t>
  </si>
  <si>
    <t>DOBOJSKA 12</t>
  </si>
  <si>
    <t>03768236</t>
  </si>
  <si>
    <t>2878.</t>
  </si>
  <si>
    <t>X. GIMNAZIJA ZAGREB</t>
  </si>
  <si>
    <t>KLAIĆEVA 7</t>
  </si>
  <si>
    <t>03762742</t>
  </si>
  <si>
    <t>01896750020</t>
  </si>
  <si>
    <t>2879.</t>
  </si>
  <si>
    <t>XI. GIMNAZIJA ZAGREB</t>
  </si>
  <si>
    <t>SAVSKA 77</t>
  </si>
  <si>
    <t>03769224</t>
  </si>
  <si>
    <t>2880.</t>
  </si>
  <si>
    <t>XII. GIMNAZIJA ZAGREB</t>
  </si>
  <si>
    <t>GJURE PREJCA 2</t>
  </si>
  <si>
    <t>03770257</t>
  </si>
  <si>
    <t>2881.</t>
  </si>
  <si>
    <t>GRADITELJSKA TEHNIČKA ŠKOLA ZAGREB</t>
  </si>
  <si>
    <t>AVENIJA VEĆESLAVA HOLJEVCA 17</t>
  </si>
  <si>
    <t>03772535</t>
  </si>
  <si>
    <t>2882.</t>
  </si>
  <si>
    <t>GEODETSKA TEHNIČKA ŠKOLA ZAGREB</t>
  </si>
  <si>
    <t>AVENIJA VEĆESLAVA HOLJEVCA 15</t>
  </si>
  <si>
    <t>03772551</t>
  </si>
  <si>
    <t>2883.</t>
  </si>
  <si>
    <t>VETERINARSKA ŠKOLA ZAGREB</t>
  </si>
  <si>
    <t>03770249</t>
  </si>
  <si>
    <t>2884.</t>
  </si>
  <si>
    <t>PRVA EKONOMSKA ŠKOLA ZAGREB</t>
  </si>
  <si>
    <t>MEDULIĆEVA 33</t>
  </si>
  <si>
    <t>03768210</t>
  </si>
  <si>
    <t>2885.</t>
  </si>
  <si>
    <t>DRUGA EKONOMSKA ŠKOLA ZAGREB</t>
  </si>
  <si>
    <t>03768228</t>
  </si>
  <si>
    <t>2886.</t>
  </si>
  <si>
    <t>ZDRAVSTVENO UČILIŠTE ZAGREB</t>
  </si>
  <si>
    <t>MEDVEDGRADSKA 55</t>
  </si>
  <si>
    <t>03767191</t>
  </si>
  <si>
    <t>08936934524</t>
  </si>
  <si>
    <t>2887.</t>
  </si>
  <si>
    <t>ŠKOLA ZA MEDICINSKE SESTRE MLINARSKA</t>
  </si>
  <si>
    <t>MLINARSKA 34</t>
  </si>
  <si>
    <t>03767205</t>
  </si>
  <si>
    <t>2888.</t>
  </si>
  <si>
    <t>ŠKOLA ZA MEDICINSKE SESTRE VINOGRADSKA</t>
  </si>
  <si>
    <t>VINOGRADSKA CESTA 29</t>
  </si>
  <si>
    <t>03767213</t>
  </si>
  <si>
    <t>2889.</t>
  </si>
  <si>
    <t>ŠKOLA ZA PRIMALJE VINOGRADSKA</t>
  </si>
  <si>
    <t>03767183</t>
  </si>
  <si>
    <t>2890.</t>
  </si>
  <si>
    <t>ŠKOLA ZA MEDICINSKE SESTRE VRAPČE</t>
  </si>
  <si>
    <t>03767221</t>
  </si>
  <si>
    <t>2891.</t>
  </si>
  <si>
    <t>PRIRODOSLOVNA ŠKOLA VLADIMIRA PRELOGA, ZAGREB</t>
  </si>
  <si>
    <t>ULICA GRADA VUKOVARA 269</t>
  </si>
  <si>
    <t>10001 ZAGREB</t>
  </si>
  <si>
    <t>03276520</t>
  </si>
  <si>
    <t>2892.</t>
  </si>
  <si>
    <t>POŠTANSKA I TELEKOMUNIKACIJSKA ŠKOLA ZAGREB</t>
  </si>
  <si>
    <t>TRG JOHNA FITZGERALDA KENNEDYJA 9</t>
  </si>
  <si>
    <t>03770001</t>
  </si>
  <si>
    <t>2893.</t>
  </si>
  <si>
    <t>XIII. GIMNAZIJA ZAGREB</t>
  </si>
  <si>
    <t>03772560</t>
  </si>
  <si>
    <t>51798668071</t>
  </si>
  <si>
    <t>2894.</t>
  </si>
  <si>
    <t>ŠKOLA ZA CESTOVNI PROMET ZAGREB</t>
  </si>
  <si>
    <t>TRG JOHNA FITZGERALDA KENNEDYJA 8</t>
  </si>
  <si>
    <t>03247899</t>
  </si>
  <si>
    <t>2895.</t>
  </si>
  <si>
    <t>POLJOPRIVREDNA ŠKOLA ZAGREB</t>
  </si>
  <si>
    <t>03770214</t>
  </si>
  <si>
    <t>2896.</t>
  </si>
  <si>
    <t>PREHRAMBENO-TEHNOLOŠKA ŠKOLA ZAGREB</t>
  </si>
  <si>
    <t>03770222</t>
  </si>
  <si>
    <t>2897.</t>
  </si>
  <si>
    <t>ŠKOLA ZA TEKSTIL, KOŽU I DIZAJN ZAGREB</t>
  </si>
  <si>
    <t>PRILAZ BARUNA FILIPOVIĆA 30</t>
  </si>
  <si>
    <t>03235840</t>
  </si>
  <si>
    <t>08044398886</t>
  </si>
  <si>
    <t>2898.</t>
  </si>
  <si>
    <t>GRAFIČKA ŠKOLA ZAGREB</t>
  </si>
  <si>
    <t>GETALDIĆEVA 2</t>
  </si>
  <si>
    <t>03219712</t>
  </si>
  <si>
    <t>2899.</t>
  </si>
  <si>
    <t>GIMNAZIJA LUCIJANA VRANJANINA, ZAGREB</t>
  </si>
  <si>
    <t>TRG HRVATSKIH PAVLINA 1</t>
  </si>
  <si>
    <t>03611132</t>
  </si>
  <si>
    <t>2900.</t>
  </si>
  <si>
    <t>HOTELJERSKO-TURISTIČKA ŠKOLA ZAGREB</t>
  </si>
  <si>
    <t>FRANKOPANSKA 8</t>
  </si>
  <si>
    <t>01306731</t>
  </si>
  <si>
    <t>2901.</t>
  </si>
  <si>
    <t>XV. GIMNAZIJA ZAGREB</t>
  </si>
  <si>
    <t>JORDANOVAC 8</t>
  </si>
  <si>
    <t>03237575</t>
  </si>
  <si>
    <t>2902.</t>
  </si>
  <si>
    <t>XVI. GIMNAZIJA, ZAGREB</t>
  </si>
  <si>
    <t>KRIŽANIĆEVA 4A</t>
  </si>
  <si>
    <t>03764737</t>
  </si>
  <si>
    <t>2903.</t>
  </si>
  <si>
    <t>XVIII. GIMNAZIJA ZAGREB</t>
  </si>
  <si>
    <t>03764729</t>
  </si>
  <si>
    <t>2904.</t>
  </si>
  <si>
    <t>KLASIČNA GIMNAZIJA ZAGREB</t>
  </si>
  <si>
    <t>03238610</t>
  </si>
  <si>
    <t>2905.</t>
  </si>
  <si>
    <t>SREDNJA ŠKOLA SESVETE</t>
  </si>
  <si>
    <t>BISTRIČKA 7</t>
  </si>
  <si>
    <t>03564231</t>
  </si>
  <si>
    <t>2906.</t>
  </si>
  <si>
    <t>46212</t>
  </si>
  <si>
    <t>SREDNJA ŠKOLA JELKOVEC</t>
  </si>
  <si>
    <t>ULICA VLADIMIRA STAHULJAKA 1</t>
  </si>
  <si>
    <t>02676451</t>
  </si>
  <si>
    <t>30743642985</t>
  </si>
  <si>
    <t>2907.</t>
  </si>
  <si>
    <t>I. TEHNIČKA ŠKOLA TESLA, ZAGREB</t>
  </si>
  <si>
    <t>03762734</t>
  </si>
  <si>
    <t>2908.</t>
  </si>
  <si>
    <t>STROJARSKA TEHNIČKA ŠKOLA FAUSTA VRANČIĆA, ZAGREB</t>
  </si>
  <si>
    <t>AVENIJA MARINA DRŽIĆA 14</t>
  </si>
  <si>
    <t>03765709</t>
  </si>
  <si>
    <t>23414282056</t>
  </si>
  <si>
    <t>2909.</t>
  </si>
  <si>
    <t>STROJARSKA TEHNIČKA ŠKOLA FRANA BOŠNJAKOVIĆA, ZAGREB</t>
  </si>
  <si>
    <t>KONAVOSKA 2</t>
  </si>
  <si>
    <t>03782832</t>
  </si>
  <si>
    <t>2910.</t>
  </si>
  <si>
    <t>ELEKTROTEHNIČKA ŠKOLA ZAGREB</t>
  </si>
  <si>
    <t>03782859</t>
  </si>
  <si>
    <t>2911.</t>
  </si>
  <si>
    <t>DRVODJELSKA ŠKOLA ZAGREB</t>
  </si>
  <si>
    <t>SAVSKA 86</t>
  </si>
  <si>
    <t>03283453</t>
  </si>
  <si>
    <t>2912.</t>
  </si>
  <si>
    <t>ELEKTROSTROJARSKA OBRTNIČKA ŠKOLA ZAGREB</t>
  </si>
  <si>
    <t>SELSKA 83</t>
  </si>
  <si>
    <t>03774503</t>
  </si>
  <si>
    <t>2913.</t>
  </si>
  <si>
    <t>OBRTNIČKA ŠKOLA ZA OSOBNE USLUGE ZAGREB</t>
  </si>
  <si>
    <t>SAVSKA 23</t>
  </si>
  <si>
    <t>03774520</t>
  </si>
  <si>
    <t>2914.</t>
  </si>
  <si>
    <t>INDUSTRIJSKA STROJARSKA ŠKOLA ZAGREB</t>
  </si>
  <si>
    <t>03765717</t>
  </si>
  <si>
    <t>43941485589</t>
  </si>
  <si>
    <t>2915.</t>
  </si>
  <si>
    <t>OBRTNIČKA I INDUSTRIJSKA GRADITELJSKA ŠKOLA ZAGREB</t>
  </si>
  <si>
    <t>AVENIJA VEĆESLAVA HOLJEVCA 13</t>
  </si>
  <si>
    <t>03772543</t>
  </si>
  <si>
    <t>2916.</t>
  </si>
  <si>
    <t>ŠKOLA ZA MONTAŽU INSTALACIJA I METALNIH KONSTRUKCIJA ZAGREB</t>
  </si>
  <si>
    <t>SVETI DUH 129</t>
  </si>
  <si>
    <t>03227928</t>
  </si>
  <si>
    <t>2917.</t>
  </si>
  <si>
    <t>UPRAVNA ŠKOLA ZAGREB</t>
  </si>
  <si>
    <t>03773167</t>
  </si>
  <si>
    <t>2918.</t>
  </si>
  <si>
    <t>TRGOVAČKA ŠKOLA ZAGREB</t>
  </si>
  <si>
    <t>TRG JOHNA FITZGERALDA KENNEDYJA 4</t>
  </si>
  <si>
    <t>01465414</t>
  </si>
  <si>
    <t>56064164023</t>
  </si>
  <si>
    <t>2919.</t>
  </si>
  <si>
    <t>ŠKOLA PRIMIJENJENE UMJETNOSTI I DIZAJNA ZAGREB</t>
  </si>
  <si>
    <t>03213790</t>
  </si>
  <si>
    <t>2920.</t>
  </si>
  <si>
    <t>TREĆA EKONOMSKA ŠKOLA ZAGREB</t>
  </si>
  <si>
    <t>TRG JOHNA FITZGERALDA KENNEDYJA 5</t>
  </si>
  <si>
    <t>03778762</t>
  </si>
  <si>
    <t>2921.</t>
  </si>
  <si>
    <t>SREDNJA ŠKOLA-CENTAR ZA ODGOJ I OBRAZOVANJE</t>
  </si>
  <si>
    <t>ZAGORSKA 14</t>
  </si>
  <si>
    <t>03278182</t>
  </si>
  <si>
    <t>2922.</t>
  </si>
  <si>
    <t>TEHNIČKA ŠKOLA RUĐERA BOŠKOVIĆA, ZAGREB</t>
  </si>
  <si>
    <t>GETALDIĆEVA 4</t>
  </si>
  <si>
    <t>00488852</t>
  </si>
  <si>
    <t>2923.</t>
  </si>
  <si>
    <t>I. GIMNAZIJA ZAGREB</t>
  </si>
  <si>
    <t>03773132</t>
  </si>
  <si>
    <t>00167285641</t>
  </si>
  <si>
    <t>2924.</t>
  </si>
  <si>
    <t>ŠPORTSKA GIMNAZIJA ZAGREB</t>
  </si>
  <si>
    <t>SELSKA CESTA 119</t>
  </si>
  <si>
    <t>00941379</t>
  </si>
  <si>
    <t>2925.</t>
  </si>
  <si>
    <t>UGOSTITELJSKO-TURISTIČKO UČILIŠTE ZAGREB</t>
  </si>
  <si>
    <t>KOMBOLOVA 2A</t>
  </si>
  <si>
    <t>01306782</t>
  </si>
  <si>
    <t>2926.</t>
  </si>
  <si>
    <t>UČENIČKI DOM NOVI ZAGREB</t>
  </si>
  <si>
    <t>AVENIJA VEĆESLAVA HOLJEVCA 3</t>
  </si>
  <si>
    <t>03232395</t>
  </si>
  <si>
    <t>2927.</t>
  </si>
  <si>
    <t>UČENIČKI DOM IVANA MAŽURANIĆA ZAGREB</t>
  </si>
  <si>
    <t>TRG ANTUNA I IVANA MAŽURANIĆA 12</t>
  </si>
  <si>
    <t>03222969</t>
  </si>
  <si>
    <t>2928.</t>
  </si>
  <si>
    <t>UČENIČKI DOM TINA UJEVIĆA ZAGREB</t>
  </si>
  <si>
    <t>AVENIJA GOJKA SUŠKA 4</t>
  </si>
  <si>
    <t>00595721</t>
  </si>
  <si>
    <t>2929.</t>
  </si>
  <si>
    <t>UČENIČKI DOM FRANJE BUČARA ZAGREB</t>
  </si>
  <si>
    <t xml:space="preserve">TRNJANSKA CESTA 33 </t>
  </si>
  <si>
    <t>03766888</t>
  </si>
  <si>
    <t>31204942993</t>
  </si>
  <si>
    <t>2930.</t>
  </si>
  <si>
    <t>UČENIČKI DOM ANTE BRUNE BUŠIĆA ZAGREB</t>
  </si>
  <si>
    <t>GAJEVA 31</t>
  </si>
  <si>
    <t>03764982</t>
  </si>
  <si>
    <t>2931.</t>
  </si>
  <si>
    <t>DOM UČENIKA SREDNJIH ŠKOLA ANTUN GUSTAV MATOŠ, ZAGREB</t>
  </si>
  <si>
    <t>TRG MARKA MARULIĆA 6</t>
  </si>
  <si>
    <t>03768350</t>
  </si>
  <si>
    <t>2932.</t>
  </si>
  <si>
    <t>UČENIČKI DOM DORA PEJAČEVIĆ, ZAGREB</t>
  </si>
  <si>
    <t>TRG JOHNA FITZGERALDA KENNEDYJA 3</t>
  </si>
  <si>
    <t>03774112</t>
  </si>
  <si>
    <t>93973093488</t>
  </si>
  <si>
    <t>2933.</t>
  </si>
  <si>
    <t>UČENIČKI DOM MAKSIMIR</t>
  </si>
  <si>
    <t>03769984</t>
  </si>
  <si>
    <t>2934.</t>
  </si>
  <si>
    <t>UČENIČKI DOM MARIJE JAMBRIŠAK, ZAGREB</t>
  </si>
  <si>
    <t>OPATIČKA 14</t>
  </si>
  <si>
    <t>03205738</t>
  </si>
  <si>
    <t>05060579018</t>
  </si>
  <si>
    <t>2935.</t>
  </si>
  <si>
    <t>UČENIČKI DOM HRVATSKI UČITELJSKI KONVIKT, ZAGREB</t>
  </si>
  <si>
    <t>KLAIĆEVA 56</t>
  </si>
  <si>
    <t>03770389</t>
  </si>
  <si>
    <t>06497759145</t>
  </si>
  <si>
    <t>2936.</t>
  </si>
  <si>
    <t xml:space="preserve">DUGA - DOM ZA DJECU I ODRASLE ŽRTVE OBITELJSKOG NASILJA </t>
  </si>
  <si>
    <t>ŽITNJAK 51</t>
  </si>
  <si>
    <t>02164205</t>
  </si>
  <si>
    <t>2937.</t>
  </si>
  <si>
    <t>DOM ZA STARIJE I NEMOĆNE OSOBE TREŠNJEVKA</t>
  </si>
  <si>
    <t>TRG SLAVOLJUBA PENKALE 1</t>
  </si>
  <si>
    <t>03274497</t>
  </si>
  <si>
    <t>2938.</t>
  </si>
  <si>
    <t>DOM ZA STARIJE I NEMOĆNE OSOBE KSAVER</t>
  </si>
  <si>
    <t>NEMETOVA 2</t>
  </si>
  <si>
    <t>03232930</t>
  </si>
  <si>
    <t>2939.</t>
  </si>
  <si>
    <t>DOM ZA STARIJE I NEMOĆNE OSOBE MEDVEŠČAK</t>
  </si>
  <si>
    <t>TRG DRAGE IBLERA 8</t>
  </si>
  <si>
    <t>03278352</t>
  </si>
  <si>
    <t>2940.</t>
  </si>
  <si>
    <t>DOM ZA STARIJE I NEMOĆNE OSOBE PEŠČENICA</t>
  </si>
  <si>
    <t>DONJE SVETICE 89</t>
  </si>
  <si>
    <t>03261379</t>
  </si>
  <si>
    <t>2941.</t>
  </si>
  <si>
    <t>DOM ZA STARIJE I NEMOĆNE OSOBE SVETA ANA, ZAGREB</t>
  </si>
  <si>
    <t>ISLANDSKA 2</t>
  </si>
  <si>
    <t>03229726</t>
  </si>
  <si>
    <t>2942.</t>
  </si>
  <si>
    <t>DOM ZA STARIJE I NEMOĆNE OSOBE CENTAR</t>
  </si>
  <si>
    <t>KLAIĆEVA 10</t>
  </si>
  <si>
    <t>03205851</t>
  </si>
  <si>
    <t>2943.</t>
  </si>
  <si>
    <t>DOM ZA STARIJE I NEMOĆNE OSOBE MAKSIMIR</t>
  </si>
  <si>
    <t>HEGEDUŠIĆEVA 20</t>
  </si>
  <si>
    <t>03268799</t>
  </si>
  <si>
    <t>2944.</t>
  </si>
  <si>
    <t>DOM ZA STARIJE I NEMOĆNE OSOBE TRNJE</t>
  </si>
  <si>
    <t>POLJIČKA ULICA 12</t>
  </si>
  <si>
    <t>03279553</t>
  </si>
  <si>
    <t>2945.</t>
  </si>
  <si>
    <t>DOM ZA STARIJE I NEMOĆNE OSOBE SVETI JOSIP, ZAGREB</t>
  </si>
  <si>
    <t>DUNJEVAC 17</t>
  </si>
  <si>
    <t>03298086</t>
  </si>
  <si>
    <t>2946.</t>
  </si>
  <si>
    <t>DOM ZA STARIJE I NEMOĆNE OSOBE DUBRAVA</t>
  </si>
  <si>
    <t>MILOVANA GAVAZZIA 26</t>
  </si>
  <si>
    <t>03217205</t>
  </si>
  <si>
    <t>2947.</t>
  </si>
  <si>
    <t>USTANOVA DOBRI DOM GRADA ZAGREBA</t>
  </si>
  <si>
    <t>KOSNICA bb</t>
  </si>
  <si>
    <t>01809814</t>
  </si>
  <si>
    <t>2948.</t>
  </si>
  <si>
    <t>DOM ZA PSIHIČKI BOLESNE ODRASLE OSOBE SVETA RITA</t>
  </si>
  <si>
    <t>02320894</t>
  </si>
  <si>
    <t>2949.</t>
  </si>
  <si>
    <t>POGON-ZAGREBAČKI CENTAR ZA NEZAVISNU KULTURU I MLADE</t>
  </si>
  <si>
    <t>KNEZA MISLAVA 11</t>
  </si>
  <si>
    <t>02487934</t>
  </si>
  <si>
    <t>33610682592</t>
  </si>
  <si>
    <t>2950.</t>
  </si>
  <si>
    <t>MALI DOM - ZAGREB - DNEVNI CENTAR ZA REHABILITACIJU DJECE I MLADEŽI</t>
  </si>
  <si>
    <t xml:space="preserve">BAŠTIJANOVA 1D </t>
  </si>
  <si>
    <t>02099705</t>
  </si>
  <si>
    <t>GRAD</t>
  </si>
  <si>
    <t>OPĆINA</t>
  </si>
  <si>
    <t>Vrijednosti "Temeljnog kapitala", "Ukupnog kapitala", "Udjela u temeljnom kapitalu" i "Broja dionica/udjela" odnose se na stanje na kraju tromjesečja, dok se ostali podaci o transakcijama, dividendama i ostalim prilagodbama odnose na proteklo razdoblje tj. izvještajno tromjesečje.</t>
  </si>
  <si>
    <t>Obveznici izvještavanja su jedinice lokalne i područne samouprave (gradovi, općine i županije) koje Ministarstvu financija dostavljaju objedinjene podatke o svom vlasništvu te vlasništvu njihovih proračunskih i izvanproračunskih korisnika.</t>
  </si>
  <si>
    <t>dioničko društvo - d.d.</t>
  </si>
  <si>
    <t>društvo s ograničenom odgovornošću - d.o.o.</t>
  </si>
  <si>
    <t>investicijski fond</t>
  </si>
  <si>
    <t>ostala trgovačka društva</t>
  </si>
  <si>
    <t>ustanove i ostali pravni oblici</t>
  </si>
  <si>
    <t>Naziv
vlasnika</t>
  </si>
  <si>
    <r>
      <t xml:space="preserve">MATIČNI BROJ </t>
    </r>
    <r>
      <rPr>
        <sz val="9"/>
        <rFont val="Cambria"/>
        <family val="1"/>
        <charset val="238"/>
        <scheme val="major"/>
      </rPr>
      <t xml:space="preserve">        </t>
    </r>
  </si>
  <si>
    <t>Izvještaj jedinica lokalne i područne (regionalne) samouprave o vlasničkim udjelima/neto imovini</t>
  </si>
  <si>
    <t>OPĆINA BAŠKA VODA</t>
  </si>
  <si>
    <t>OPĆINA BRELA</t>
  </si>
  <si>
    <t>GRAD DONJI MIHOLJAC</t>
  </si>
  <si>
    <t>OPĆINA HRAŠČINA</t>
  </si>
  <si>
    <t>GRAD IMOTSKI</t>
  </si>
  <si>
    <t>GRAD LABIN</t>
  </si>
  <si>
    <t>OPĆINA LANIŠĆE</t>
  </si>
  <si>
    <t>GRAD MAKARSKA</t>
  </si>
  <si>
    <t>OPĆINA PODGORA</t>
  </si>
  <si>
    <t>OPĆINA PODSTRANA</t>
  </si>
  <si>
    <t>OPĆINA SUKOŠAN</t>
  </si>
  <si>
    <t>GRAD SVETA NEDELJA</t>
  </si>
  <si>
    <t>OPĆINA ŠKABRNJA</t>
  </si>
  <si>
    <t>OPĆINA TOMPOJEVCI</t>
  </si>
  <si>
    <t>OPĆINA TRPINJA</t>
  </si>
  <si>
    <t>GRAD UMAG</t>
  </si>
  <si>
    <t>OPĆINA ZLATAR BISTRICA</t>
  </si>
  <si>
    <t>ISTARSKA ŽUPANIJA</t>
  </si>
  <si>
    <t>ŠIBENSKO-KNINSKA ŽUPANIJA</t>
  </si>
  <si>
    <t>Datum kraja tromjesečja</t>
  </si>
  <si>
    <t>Kod svakog novog izvještavanja prvo se u listu "1" u polju " D1" odabire datum kraja tromjesečja, čime se određuje da se stanje odnosi na taj datum tj. kraj tromjesečja, a podaci o transakcijama, otpisima i ostalim prilagodbama na proteklo razdoblje tj. izvještajno tromjesečje. Također, izvještajni subjekt odabire iz padajućeg izvještaja samo Naziv, a automatski se pridružuju podaci:OIB, RKP broj, Adresa i Broj pošte.</t>
  </si>
  <si>
    <t>2, 3 - Vrijednosti polja: "Naziv vlasnika", tj. proračuna, proračunskog ili izvanproračunskog korisnika je potrebno izabrati iz padajućeg izbornika, a "OIB vlasnika" (11-ero znamenkasti porezni broj) se pridružuje automatski.</t>
  </si>
  <si>
    <t>13 i 14 - U polja "Temeljni kapital" i "Ukupni kapital" (Ukupni kapital = temeljni kapital + rezerve + dobit/gubitak tekuće godine + zadržana dobit) upisuju se iznosi stanja u kunama iz zadnjih raspoloživih financijskih izvještaja poduzeća/jedinica. Ukupni kapital može poprimiti i negativni iznos.</t>
  </si>
  <si>
    <t>Svi podaci o stanjima, transakcijama i dividendama izvještavaju se kao pozitivni brojevi u kunama na dvije decimale, dok podatak o ostalim prilagodbama može biti pozitvan ili negativan broj. Podatak o "Broj dionica/udjela u vlasništvu" izvještava se kao pozitivan broj na dvije decimale. Podatak o "Udjelu u temeljnom kapitalu" izvještava se kao postotak na dvije decimale i to kao broj veći ili jednaki 0,00 te manji ili jednaki 100,00.</t>
  </si>
  <si>
    <t>društva s ograničenom odgovornošću - d.o.o.</t>
  </si>
  <si>
    <t>dionička društva - d.d.</t>
  </si>
  <si>
    <t>investicijski fondovi</t>
  </si>
  <si>
    <t>4, 5, 6 i 7 - Vrijednosti polja: "OIB vlasnika" je 11-ero znamenkasti porezni broj, "Skraćeni naziv poduzeća/jedinice u vlasništvu", "Pravni oblik poduzeća/jedinice u vlasništvu" i "ISIN" - Opisuje se poduzeće/jedinica koja je u vlasništvu jedne od definiranih državnih jedinica ili grupa jedinica.
Vrijednost polja "Pravni oblik poduzeća/jedinice u vlasništvu" je predefinirana od strane HNB-a, a šifra pravnog oblika bira se iz padajućeg izbornika: (1 - društvo s ograničenom odgovornošću - d.o.o., 2 - dioničko društvo - d.d., 3 - investicijski fond, 4 - ostala trgovačka društva i 5 - ustanove i ostali pravni oblici).
 U polje "ISIN" upisuje se 12-ero znamenkasta jedinstvena oznaka vrijednosnog papira za dionička društva (rezidentna ili nerezidentna).</t>
  </si>
  <si>
    <t>11 - "Skup računa iz računskog plana na kojima su knjiženi predmetni iznosi u FINA izvještajima (4 znamenke)" - Upisuje se skup svih računa proizašlih iz poslovnog događaja na kojima su knjiženi iznosi predmetnih stanja, izdataka i primitaka danih zajmova u FINA izvještajima. Upisuju se računi na kojima se knjiže iznosi koji se odnose na zajam. Na primjer: 1XXX, 51XX, 81XX.</t>
  </si>
  <si>
    <t>20 - "Dividenda" - odnosi se na isplaćenu dividendu u toku izvještajnog razdoblja.</t>
  </si>
  <si>
    <t>21 - "Broj dionica/ udjela u vlasništvu" - Broj dionica u u vlasništvu na kraj razdoblja, odnosno broj udjela u d.o.o.-ima.</t>
  </si>
  <si>
    <t>22 - "Udio u temeljnom kapitalu" - Postotni udio vlasništva u temeljnom kapitalu poduzeća/jedinice.</t>
  </si>
  <si>
    <t>10 - "Razine u FINA izvještajima" - Upisuju se razine izvještavanja koje se dostavljaju u FINA-u, a na kojima su knjiženi predmetni podaci o stanjima, izdacima i povratima. Na primjer: 22, 23.</t>
  </si>
  <si>
    <t>Primitak knjižen 
kao prihod</t>
  </si>
  <si>
    <t>Izdatak knjižen 
kao rashod</t>
  </si>
  <si>
    <t>Temeljni kapital 
poduzeća</t>
  </si>
  <si>
    <t>Ukupni kapital
poduzeća</t>
  </si>
  <si>
    <t>u kunama</t>
  </si>
  <si>
    <t>Pravni 
oblik</t>
  </si>
  <si>
    <t>Izvještaj se bazira na knjiženju u proračunskom računovodstvu, tj. obuhvaća sve transakcije knjižene na skupinama 83 i 53 te rezultirajuća stanja vlasništva u poduzećima osnovanim kao trgovačka društva ili drugim pravnim oblicima kapitala.</t>
  </si>
  <si>
    <t>8 - "Izdatak knjižen kao rashod" - Odabire se "DA" iz padajućeg izbornika ako su izdaci po predmetnom ulaganju u proračunskom računovodstvu knjiženi kao rashodi. U ostalim slučajevima odabire se "NE".</t>
  </si>
  <si>
    <t>9 - "Primitak knjižen kao prihod" - Odabire se "DA" iz padajućeg izbornika ako su primici po predmetnom ulaganju u proračunskom računovodstvu knjiženi kao prihodi. U ostalim slučajevima odabire se "NE".</t>
  </si>
  <si>
    <t>98526328089</t>
  </si>
  <si>
    <t>MOSLAVINA d.o.o.</t>
  </si>
  <si>
    <t>94887300369</t>
  </si>
  <si>
    <t>EKO MOSLAVINA s.o.o.</t>
  </si>
  <si>
    <t>38734276515</t>
  </si>
  <si>
    <t>MOSLAVAČKI LIST</t>
  </si>
  <si>
    <t>89000039640</t>
  </si>
  <si>
    <t>LUDINA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</si>
</sst>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n_-;\-* #,##0.00\ _k_n_-;_-* &quot;-&quot;??\ _k_n_-;_-@_-"/>
    <numFmt numFmtId="164" formatCode="dd/mm/yy/;@"/>
    <numFmt numFmtId="165" formatCode="00000000"/>
    <numFmt numFmtId="166" formatCode="00######"/>
    <numFmt numFmtId="167" formatCode="0##########"/>
  </numFmts>
  <fonts count="53" x14ac:knownFonts="1"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mbria"/>
      <family val="1"/>
      <charset val="238"/>
      <scheme val="major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9"/>
      <color rgb="FF0000FF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9"/>
      <color rgb="FF0000FF"/>
      <name val="Cambria"/>
      <family val="1"/>
      <charset val="238"/>
      <scheme val="major"/>
    </font>
    <font>
      <b/>
      <sz val="12"/>
      <color rgb="FF0070C0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9"/>
      <color indexed="54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9"/>
      <color indexed="8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</fonts>
  <fills count="5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55"/>
      </patternFill>
    </fill>
    <fill>
      <patternFill patternType="solid">
        <fgColor indexed="27"/>
        <bgColor indexed="21"/>
      </patternFill>
    </fill>
    <fill>
      <patternFill patternType="solid">
        <fgColor indexed="31"/>
        <bgColor indexed="48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21"/>
      </patternFill>
    </fill>
    <fill>
      <patternFill patternType="solid">
        <fgColor indexed="19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9"/>
      </patternFill>
    </fill>
    <fill>
      <patternFill patternType="solid">
        <fgColor indexed="21"/>
        <bgColor indexed="48"/>
      </patternFill>
    </fill>
    <fill>
      <patternFill patternType="solid">
        <fgColor indexed="22"/>
        <bgColor indexed="4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19"/>
      </patternFill>
    </fill>
    <fill>
      <patternFill patternType="solid">
        <fgColor indexed="46"/>
        <bgColor indexed="22"/>
      </patternFill>
    </fill>
    <fill>
      <patternFill patternType="solid">
        <fgColor indexed="45"/>
        <bgColor indexed="19"/>
      </patternFill>
    </fill>
    <fill>
      <patternFill patternType="solid">
        <fgColor indexed="50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53"/>
      </patternFill>
    </fill>
    <fill>
      <patternFill patternType="solid">
        <fgColor indexed="51"/>
        <bgColor indexed="34"/>
      </patternFill>
    </fill>
    <fill>
      <patternFill patternType="solid">
        <fgColor indexed="34"/>
        <bgColor indexed="51"/>
      </patternFill>
    </fill>
    <fill>
      <patternFill patternType="solid">
        <fgColor indexed="52"/>
        <bgColor indexed="34"/>
      </patternFill>
    </fill>
    <fill>
      <patternFill patternType="solid">
        <fgColor indexed="57"/>
        <bgColor indexed="35"/>
      </patternFill>
    </fill>
    <fill>
      <patternFill patternType="solid">
        <fgColor indexed="35"/>
        <bgColor indexed="50"/>
      </patternFill>
    </fill>
    <fill>
      <patternFill patternType="solid">
        <fgColor indexed="11"/>
        <bgColor indexed="50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1"/>
      </left>
      <right style="thin">
        <color indexed="54"/>
      </right>
      <top style="medium">
        <color indexed="41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2" applyNumberFormat="0" applyAlignment="0" applyProtection="0"/>
    <xf numFmtId="0" fontId="6" fillId="16" borderId="3" applyNumberFormat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7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6" fillId="4" borderId="8" applyNumberFormat="0" applyFon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8" fillId="0" borderId="0"/>
    <xf numFmtId="0" fontId="40" fillId="0" borderId="0"/>
    <xf numFmtId="0" fontId="38" fillId="0" borderId="0"/>
    <xf numFmtId="9" fontId="36" fillId="0" borderId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" fillId="3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29" borderId="0" applyNumberFormat="0" applyBorder="0" applyAlignment="0" applyProtection="0"/>
    <xf numFmtId="0" fontId="3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41" fillId="39" borderId="27" applyNumberFormat="0" applyProtection="0">
      <alignment vertical="center"/>
    </xf>
    <xf numFmtId="0" fontId="42" fillId="39" borderId="27" applyNumberFormat="0" applyProtection="0">
      <alignment vertical="center"/>
    </xf>
    <xf numFmtId="0" fontId="41" fillId="39" borderId="27" applyNumberFormat="0" applyProtection="0">
      <alignment horizontal="left" vertical="center" indent="1"/>
    </xf>
    <xf numFmtId="0" fontId="41" fillId="39" borderId="27" applyNumberFormat="0" applyProtection="0">
      <alignment horizontal="left" vertical="top" indent="1"/>
    </xf>
    <xf numFmtId="0" fontId="41" fillId="32" borderId="0" applyNumberFormat="0" applyProtection="0">
      <alignment horizontal="left" vertical="center" indent="1"/>
    </xf>
    <xf numFmtId="0" fontId="40" fillId="29" borderId="27" applyNumberFormat="0" applyProtection="0">
      <alignment horizontal="right" vertical="center"/>
    </xf>
    <xf numFmtId="0" fontId="40" fillId="40" borderId="27" applyNumberFormat="0" applyProtection="0">
      <alignment horizontal="right" vertical="center"/>
    </xf>
    <xf numFmtId="0" fontId="40" fillId="41" borderId="27" applyNumberFormat="0" applyProtection="0">
      <alignment horizontal="right" vertical="center"/>
    </xf>
    <xf numFmtId="0" fontId="40" fillId="42" borderId="27" applyNumberFormat="0" applyProtection="0">
      <alignment horizontal="right" vertical="center"/>
    </xf>
    <xf numFmtId="0" fontId="40" fillId="43" borderId="27" applyNumberFormat="0" applyProtection="0">
      <alignment horizontal="right" vertical="center"/>
    </xf>
    <xf numFmtId="0" fontId="40" fillId="44" borderId="27" applyNumberFormat="0" applyProtection="0">
      <alignment horizontal="right" vertical="center"/>
    </xf>
    <xf numFmtId="0" fontId="40" fillId="45" borderId="27" applyNumberFormat="0" applyProtection="0">
      <alignment horizontal="right" vertical="center"/>
    </xf>
    <xf numFmtId="0" fontId="40" fillId="46" borderId="27" applyNumberFormat="0" applyProtection="0">
      <alignment horizontal="right" vertical="center"/>
    </xf>
    <xf numFmtId="0" fontId="40" fillId="47" borderId="27" applyNumberFormat="0" applyProtection="0">
      <alignment horizontal="right" vertical="center"/>
    </xf>
    <xf numFmtId="0" fontId="41" fillId="48" borderId="28" applyNumberFormat="0" applyProtection="0">
      <alignment horizontal="left" vertical="center" indent="1"/>
    </xf>
    <xf numFmtId="0" fontId="40" fillId="31" borderId="0" applyNumberFormat="0" applyProtection="0">
      <alignment horizontal="left" vertical="center" indent="1"/>
    </xf>
    <xf numFmtId="0" fontId="43" fillId="26" borderId="0" applyNumberFormat="0" applyProtection="0">
      <alignment horizontal="left" vertical="center" indent="1"/>
    </xf>
    <xf numFmtId="0" fontId="40" fillId="32" borderId="27" applyNumberFormat="0" applyProtection="0">
      <alignment horizontal="right" vertical="center"/>
    </xf>
    <xf numFmtId="0" fontId="40" fillId="31" borderId="0" applyNumberFormat="0" applyProtection="0">
      <alignment horizontal="left" vertical="center" indent="1"/>
    </xf>
    <xf numFmtId="0" fontId="40" fillId="32" borderId="0" applyNumberFormat="0" applyProtection="0">
      <alignment horizontal="left" vertical="center" indent="1"/>
    </xf>
    <xf numFmtId="0" fontId="36" fillId="26" borderId="27" applyNumberFormat="0" applyProtection="0">
      <alignment horizontal="left" vertical="center" indent="1"/>
    </xf>
    <xf numFmtId="0" fontId="36" fillId="26" borderId="27" applyNumberFormat="0" applyProtection="0">
      <alignment horizontal="left" vertical="top" indent="1"/>
    </xf>
    <xf numFmtId="0" fontId="36" fillId="32" borderId="27" applyNumberFormat="0" applyProtection="0">
      <alignment horizontal="left" vertical="center" indent="1"/>
    </xf>
    <xf numFmtId="0" fontId="36" fillId="32" borderId="27" applyNumberFormat="0" applyProtection="0">
      <alignment horizontal="left" vertical="top" indent="1"/>
    </xf>
    <xf numFmtId="0" fontId="36" fillId="25" borderId="27" applyNumberFormat="0" applyProtection="0">
      <alignment horizontal="left" vertical="center" indent="1"/>
    </xf>
    <xf numFmtId="0" fontId="36" fillId="25" borderId="27" applyNumberFormat="0" applyProtection="0">
      <alignment horizontal="left" vertical="top" indent="1"/>
    </xf>
    <xf numFmtId="0" fontId="36" fillId="31" borderId="27" applyNumberFormat="0" applyProtection="0">
      <alignment horizontal="left" vertical="center" indent="1"/>
    </xf>
    <xf numFmtId="0" fontId="36" fillId="31" borderId="27" applyNumberFormat="0" applyProtection="0">
      <alignment horizontal="left" vertical="top" indent="1"/>
    </xf>
    <xf numFmtId="0" fontId="36" fillId="49" borderId="29" applyNumberFormat="0">
      <protection locked="0"/>
    </xf>
    <xf numFmtId="0" fontId="40" fillId="34" borderId="27" applyNumberFormat="0" applyProtection="0">
      <alignment vertical="center"/>
    </xf>
    <xf numFmtId="0" fontId="44" fillId="34" borderId="27" applyNumberFormat="0" applyProtection="0">
      <alignment vertical="center"/>
    </xf>
    <xf numFmtId="0" fontId="40" fillId="34" borderId="27" applyNumberFormat="0" applyProtection="0">
      <alignment horizontal="left" vertical="center" indent="1"/>
    </xf>
    <xf numFmtId="0" fontId="40" fillId="34" borderId="27" applyNumberFormat="0" applyProtection="0">
      <alignment horizontal="left" vertical="top" indent="1"/>
    </xf>
    <xf numFmtId="0" fontId="40" fillId="31" borderId="27" applyNumberFormat="0" applyProtection="0">
      <alignment horizontal="right" vertical="center"/>
    </xf>
    <xf numFmtId="0" fontId="44" fillId="31" borderId="27" applyNumberFormat="0" applyProtection="0">
      <alignment horizontal="right" vertical="center"/>
    </xf>
    <xf numFmtId="0" fontId="40" fillId="32" borderId="27" applyNumberFormat="0" applyProtection="0">
      <alignment horizontal="left" vertical="center" indent="1"/>
    </xf>
    <xf numFmtId="0" fontId="40" fillId="32" borderId="27" applyNumberFormat="0" applyProtection="0">
      <alignment horizontal="left" vertical="top" indent="1"/>
    </xf>
    <xf numFmtId="0" fontId="45" fillId="28" borderId="0" applyNumberFormat="0" applyProtection="0">
      <alignment horizontal="left" vertical="center" indent="1"/>
    </xf>
    <xf numFmtId="0" fontId="46" fillId="31" borderId="27" applyNumberFormat="0" applyProtection="0">
      <alignment horizontal="right" vertical="center"/>
    </xf>
    <xf numFmtId="0" fontId="18" fillId="0" borderId="0" applyNumberFormat="0" applyFill="0" applyBorder="0" applyAlignment="0" applyProtection="0"/>
  </cellStyleXfs>
  <cellXfs count="150">
    <xf numFmtId="0" fontId="0" fillId="0" borderId="0" xfId="0"/>
    <xf numFmtId="0" fontId="23" fillId="0" borderId="0" xfId="1" applyFont="1" applyAlignment="1">
      <alignment horizontal="left" vertical="center"/>
    </xf>
    <xf numFmtId="0" fontId="21" fillId="0" borderId="0" xfId="1" applyFont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30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23" fillId="0" borderId="0" xfId="1" applyFont="1" applyFill="1" applyAlignment="1">
      <alignment horizontal="left" vertical="center" wrapText="1"/>
    </xf>
    <xf numFmtId="0" fontId="25" fillId="18" borderId="0" xfId="1" applyFont="1" applyFill="1"/>
    <xf numFmtId="0" fontId="30" fillId="20" borderId="0" xfId="1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7" fillId="19" borderId="0" xfId="1" applyFont="1" applyFill="1" applyAlignment="1">
      <alignment horizontal="center" vertical="center" wrapText="1"/>
    </xf>
    <xf numFmtId="0" fontId="48" fillId="24" borderId="1" xfId="44" applyFont="1" applyFill="1" applyBorder="1" applyAlignment="1" applyProtection="1">
      <alignment horizontal="center" vertical="center"/>
    </xf>
    <xf numFmtId="0" fontId="48" fillId="0" borderId="1" xfId="44" applyFont="1" applyBorder="1" applyAlignment="1" applyProtection="1">
      <alignment horizontal="center" vertical="center"/>
    </xf>
    <xf numFmtId="0" fontId="48" fillId="24" borderId="1" xfId="44" applyFont="1" applyFill="1" applyBorder="1" applyAlignment="1" applyProtection="1">
      <alignment horizontal="center" vertical="center" wrapText="1"/>
    </xf>
    <xf numFmtId="164" fontId="49" fillId="0" borderId="0" xfId="0" applyNumberFormat="1" applyFont="1"/>
    <xf numFmtId="0" fontId="49" fillId="0" borderId="0" xfId="0" applyFont="1"/>
    <xf numFmtId="0" fontId="24" fillId="0" borderId="0" xfId="44" applyFont="1" applyProtection="1"/>
    <xf numFmtId="0" fontId="49" fillId="0" borderId="0" xfId="0" applyFont="1" applyFill="1"/>
    <xf numFmtId="0" fontId="51" fillId="0" borderId="8" xfId="48" applyFont="1" applyFill="1" applyBorder="1" applyAlignment="1" applyProtection="1">
      <alignment wrapText="1"/>
    </xf>
    <xf numFmtId="0" fontId="24" fillId="50" borderId="0" xfId="38" applyFont="1" applyFill="1" applyBorder="1" applyAlignment="1" applyProtection="1">
      <alignment horizontal="left" vertical="center"/>
    </xf>
    <xf numFmtId="0" fontId="24" fillId="50" borderId="0" xfId="38" applyFont="1" applyFill="1" applyBorder="1" applyAlignment="1" applyProtection="1">
      <alignment horizontal="center" vertical="center" wrapText="1"/>
    </xf>
    <xf numFmtId="0" fontId="24" fillId="50" borderId="0" xfId="44" applyFont="1" applyFill="1" applyAlignment="1" applyProtection="1"/>
    <xf numFmtId="0" fontId="24" fillId="0" borderId="0" xfId="44" applyFont="1" applyAlignment="1">
      <alignment horizontal="left"/>
    </xf>
    <xf numFmtId="0" fontId="24" fillId="0" borderId="0" xfId="44" applyFont="1"/>
    <xf numFmtId="0" fontId="24" fillId="0" borderId="16" xfId="47" applyFont="1" applyFill="1" applyBorder="1" applyAlignment="1">
      <alignment horizontal="left" vertical="center" wrapText="1"/>
    </xf>
    <xf numFmtId="3" fontId="24" fillId="0" borderId="17" xfId="47" applyNumberFormat="1" applyFont="1" applyFill="1" applyBorder="1" applyAlignment="1">
      <alignment horizontal="left" vertical="center" wrapText="1"/>
    </xf>
    <xf numFmtId="0" fontId="50" fillId="0" borderId="0" xfId="44" applyFont="1" applyProtection="1"/>
    <xf numFmtId="49" fontId="24" fillId="0" borderId="18" xfId="47" applyNumberFormat="1" applyFont="1" applyFill="1" applyBorder="1" applyAlignment="1">
      <alignment horizontal="left" vertical="center" wrapText="1"/>
    </xf>
    <xf numFmtId="0" fontId="24" fillId="0" borderId="18" xfId="47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/>
    </xf>
    <xf numFmtId="3" fontId="24" fillId="0" borderId="19" xfId="44" applyNumberFormat="1" applyFont="1" applyFill="1" applyBorder="1" applyAlignment="1">
      <alignment horizontal="left" vertical="center"/>
    </xf>
    <xf numFmtId="1" fontId="24" fillId="0" borderId="16" xfId="44" applyNumberFormat="1" applyFont="1" applyFill="1" applyBorder="1" applyAlignment="1">
      <alignment horizontal="left" vertical="center" wrapText="1"/>
    </xf>
    <xf numFmtId="165" fontId="24" fillId="0" borderId="16" xfId="44" applyNumberFormat="1" applyFont="1" applyFill="1" applyBorder="1" applyAlignment="1">
      <alignment horizontal="left" vertical="center" wrapText="1"/>
    </xf>
    <xf numFmtId="3" fontId="24" fillId="0" borderId="17" xfId="44" applyNumberFormat="1" applyFont="1" applyFill="1" applyBorder="1" applyAlignment="1">
      <alignment horizontal="left" vertical="center"/>
    </xf>
    <xf numFmtId="0" fontId="24" fillId="0" borderId="0" xfId="38" applyFont="1" applyFill="1" applyBorder="1" applyAlignment="1" applyProtection="1">
      <alignment horizontal="left" vertical="center" wrapText="1"/>
    </xf>
    <xf numFmtId="0" fontId="24" fillId="0" borderId="0" xfId="38" quotePrefix="1" applyFont="1" applyFill="1" applyBorder="1" applyAlignment="1" applyProtection="1">
      <alignment horizontal="left" vertical="center"/>
    </xf>
    <xf numFmtId="14" fontId="24" fillId="0" borderId="0" xfId="44" applyNumberFormat="1" applyFont="1" applyProtection="1"/>
    <xf numFmtId="0" fontId="24" fillId="0" borderId="20" xfId="47" applyFont="1" applyFill="1" applyBorder="1" applyAlignment="1">
      <alignment horizontal="left" vertical="center" wrapText="1"/>
    </xf>
    <xf numFmtId="1" fontId="24" fillId="0" borderId="20" xfId="44" applyNumberFormat="1" applyFont="1" applyFill="1" applyBorder="1" applyAlignment="1">
      <alignment horizontal="left" vertical="center" wrapText="1"/>
    </xf>
    <xf numFmtId="165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/>
    </xf>
    <xf numFmtId="0" fontId="24" fillId="0" borderId="20" xfId="44" applyFont="1" applyFill="1" applyBorder="1" applyAlignment="1">
      <alignment horizontal="left" vertical="center" wrapText="1"/>
    </xf>
    <xf numFmtId="0" fontId="24" fillId="0" borderId="0" xfId="44" quotePrefix="1" applyFont="1" applyAlignment="1" applyProtection="1">
      <alignment horizontal="left"/>
    </xf>
    <xf numFmtId="0" fontId="24" fillId="0" borderId="21" xfId="44" quotePrefix="1" applyNumberFormat="1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 wrapText="1"/>
    </xf>
    <xf numFmtId="9" fontId="24" fillId="0" borderId="20" xfId="50" applyFont="1" applyFill="1" applyBorder="1" applyAlignment="1" applyProtection="1">
      <alignment horizontal="left" vertical="center" wrapText="1"/>
    </xf>
    <xf numFmtId="0" fontId="24" fillId="0" borderId="20" xfId="44" applyFont="1" applyFill="1" applyBorder="1" applyAlignment="1">
      <alignment horizontal="left" vertical="center"/>
    </xf>
    <xf numFmtId="0" fontId="24" fillId="0" borderId="20" xfId="44" quotePrefix="1" applyFont="1" applyFill="1" applyBorder="1" applyAlignment="1">
      <alignment horizontal="left" vertical="center"/>
    </xf>
    <xf numFmtId="0" fontId="24" fillId="0" borderId="18" xfId="47" applyFont="1" applyFill="1" applyBorder="1" applyAlignment="1">
      <alignment horizontal="left" vertical="center" wrapText="1"/>
    </xf>
    <xf numFmtId="1" fontId="24" fillId="0" borderId="18" xfId="44" applyNumberFormat="1" applyFont="1" applyFill="1" applyBorder="1" applyAlignment="1">
      <alignment horizontal="left" vertical="center" wrapText="1"/>
    </xf>
    <xf numFmtId="165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/>
    </xf>
    <xf numFmtId="0" fontId="24" fillId="0" borderId="16" xfId="51" applyNumberFormat="1" applyFont="1" applyFill="1" applyBorder="1" applyAlignment="1">
      <alignment horizontal="left" vertical="center" wrapText="1"/>
    </xf>
    <xf numFmtId="0" fontId="24" fillId="0" borderId="16" xfId="44" applyNumberFormat="1" applyFont="1" applyFill="1" applyBorder="1" applyAlignment="1">
      <alignment horizontal="left" vertical="center" wrapText="1"/>
    </xf>
    <xf numFmtId="166" fontId="24" fillId="0" borderId="16" xfId="44" applyNumberFormat="1" applyFont="1" applyFill="1" applyBorder="1" applyAlignment="1">
      <alignment horizontal="left" vertical="center" wrapText="1"/>
    </xf>
    <xf numFmtId="0" fontId="24" fillId="0" borderId="17" xfId="44" applyNumberFormat="1" applyFont="1" applyFill="1" applyBorder="1" applyAlignment="1">
      <alignment horizontal="left" vertical="center" wrapText="1"/>
    </xf>
    <xf numFmtId="0" fontId="24" fillId="0" borderId="20" xfId="44" applyNumberFormat="1" applyFont="1" applyFill="1" applyBorder="1" applyAlignment="1">
      <alignment horizontal="left" vertical="center" wrapText="1"/>
    </xf>
    <xf numFmtId="166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 wrapText="1"/>
    </xf>
    <xf numFmtId="167" fontId="24" fillId="0" borderId="21" xfId="44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 wrapText="1"/>
    </xf>
    <xf numFmtId="166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 wrapText="1"/>
    </xf>
    <xf numFmtId="0" fontId="24" fillId="0" borderId="16" xfId="52" applyFont="1" applyFill="1" applyBorder="1" applyAlignment="1">
      <alignment horizontal="left" vertical="center" wrapText="1"/>
    </xf>
    <xf numFmtId="49" fontId="24" fillId="0" borderId="17" xfId="44" applyNumberFormat="1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49" fontId="24" fillId="0" borderId="21" xfId="44" applyNumberFormat="1" applyFont="1" applyFill="1" applyBorder="1" applyAlignment="1">
      <alignment horizontal="left" vertical="center" wrapText="1"/>
    </xf>
    <xf numFmtId="165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165" fontId="24" fillId="0" borderId="20" xfId="52" applyNumberFormat="1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49" fontId="24" fillId="0" borderId="19" xfId="44" applyNumberFormat="1" applyFont="1" applyFill="1" applyBorder="1" applyAlignment="1">
      <alignment horizontal="left" vertical="center" wrapText="1"/>
    </xf>
    <xf numFmtId="0" fontId="24" fillId="0" borderId="16" xfId="53" applyFont="1" applyFill="1" applyBorder="1" applyAlignment="1">
      <alignment horizontal="left" vertical="center" wrapText="1"/>
    </xf>
    <xf numFmtId="0" fontId="24" fillId="0" borderId="16" xfId="44" applyFont="1" applyFill="1" applyBorder="1" applyAlignment="1">
      <alignment horizontal="left" vertical="center" wrapText="1"/>
    </xf>
    <xf numFmtId="0" fontId="24" fillId="0" borderId="20" xfId="53" applyFont="1" applyFill="1" applyBorder="1" applyAlignment="1">
      <alignment horizontal="left" vertical="center" wrapText="1"/>
    </xf>
    <xf numFmtId="0" fontId="24" fillId="0" borderId="21" xfId="44" applyFont="1" applyFill="1" applyBorder="1" applyAlignment="1">
      <alignment horizontal="left" vertical="center" wrapText="1"/>
    </xf>
    <xf numFmtId="49" fontId="24" fillId="0" borderId="21" xfId="53" applyNumberFormat="1" applyFont="1" applyFill="1" applyBorder="1" applyAlignment="1">
      <alignment horizontal="left" vertical="center" wrapText="1"/>
    </xf>
    <xf numFmtId="0" fontId="24" fillId="0" borderId="18" xfId="53" applyFont="1" applyFill="1" applyBorder="1" applyAlignment="1">
      <alignment horizontal="left" vertical="center" wrapText="1"/>
    </xf>
    <xf numFmtId="49" fontId="24" fillId="0" borderId="16" xfId="44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 wrapText="1"/>
    </xf>
    <xf numFmtId="49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2" xfId="47" applyNumberFormat="1" applyFont="1" applyFill="1" applyBorder="1" applyAlignment="1">
      <alignment horizontal="left" vertical="center" wrapText="1"/>
    </xf>
    <xf numFmtId="0" fontId="24" fillId="0" borderId="22" xfId="44" applyNumberFormat="1" applyFont="1" applyFill="1" applyBorder="1" applyAlignment="1">
      <alignment horizontal="left" vertical="center" wrapText="1"/>
    </xf>
    <xf numFmtId="49" fontId="24" fillId="0" borderId="22" xfId="44" applyNumberFormat="1" applyFont="1" applyFill="1" applyBorder="1" applyAlignment="1">
      <alignment horizontal="left" vertical="center" wrapText="1"/>
    </xf>
    <xf numFmtId="0" fontId="24" fillId="0" borderId="23" xfId="44" applyNumberFormat="1" applyFont="1" applyFill="1" applyBorder="1" applyAlignment="1">
      <alignment horizontal="left" vertical="center" wrapText="1"/>
    </xf>
    <xf numFmtId="0" fontId="24" fillId="23" borderId="20" xfId="47" applyNumberFormat="1" applyFont="1" applyFill="1" applyBorder="1" applyAlignment="1">
      <alignment horizontal="left" vertical="center" wrapText="1"/>
    </xf>
    <xf numFmtId="0" fontId="24" fillId="0" borderId="21" xfId="44" quotePrefix="1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/>
    </xf>
    <xf numFmtId="0" fontId="24" fillId="0" borderId="20" xfId="44" applyNumberFormat="1" applyFont="1" applyFill="1" applyBorder="1" applyAlignment="1">
      <alignment horizontal="left" vertical="center"/>
    </xf>
    <xf numFmtId="49" fontId="24" fillId="0" borderId="16" xfId="44" quotePrefix="1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/>
    </xf>
    <xf numFmtId="0" fontId="24" fillId="0" borderId="24" xfId="47" applyNumberFormat="1" applyFont="1" applyFill="1" applyBorder="1" applyAlignment="1">
      <alignment horizontal="left" vertical="center" wrapText="1"/>
    </xf>
    <xf numFmtId="0" fontId="24" fillId="0" borderId="24" xfId="44" applyNumberFormat="1" applyFont="1" applyFill="1" applyBorder="1" applyAlignment="1">
      <alignment horizontal="left" vertical="center" wrapText="1"/>
    </xf>
    <xf numFmtId="49" fontId="24" fillId="0" borderId="24" xfId="44" applyNumberFormat="1" applyFont="1" applyFill="1" applyBorder="1" applyAlignment="1">
      <alignment horizontal="left" vertical="center" wrapText="1"/>
    </xf>
    <xf numFmtId="0" fontId="24" fillId="0" borderId="25" xfId="44" applyNumberFormat="1" applyFont="1" applyFill="1" applyBorder="1" applyAlignment="1">
      <alignment horizontal="left" vertical="center" wrapText="1"/>
    </xf>
    <xf numFmtId="49" fontId="24" fillId="0" borderId="18" xfId="44" applyNumberFormat="1" applyFont="1" applyFill="1" applyBorder="1" applyAlignment="1">
      <alignment horizontal="left" vertical="center" wrapText="1"/>
    </xf>
    <xf numFmtId="0" fontId="24" fillId="0" borderId="20" xfId="51" applyNumberFormat="1" applyFont="1" applyFill="1" applyBorder="1" applyAlignment="1">
      <alignment horizontal="left" vertical="center" wrapText="1"/>
    </xf>
    <xf numFmtId="2" fontId="24" fillId="0" borderId="20" xfId="47" applyNumberFormat="1" applyFont="1" applyFill="1" applyBorder="1" applyAlignment="1">
      <alignment horizontal="left" vertical="center" wrapText="1"/>
    </xf>
    <xf numFmtId="0" fontId="24" fillId="0" borderId="26" xfId="44" applyNumberFormat="1" applyFont="1" applyFill="1" applyBorder="1" applyAlignment="1">
      <alignment horizontal="left" vertical="center" wrapText="1"/>
    </xf>
    <xf numFmtId="0" fontId="24" fillId="24" borderId="1" xfId="44" applyFont="1" applyFill="1" applyBorder="1" applyAlignment="1" applyProtection="1">
      <alignment horizontal="center" vertical="center"/>
    </xf>
    <xf numFmtId="0" fontId="50" fillId="0" borderId="1" xfId="47" applyFont="1" applyFill="1" applyBorder="1" applyAlignment="1" applyProtection="1">
      <alignment horizontal="left" vertical="center" wrapText="1"/>
    </xf>
    <xf numFmtId="1" fontId="50" fillId="0" borderId="1" xfId="44" applyNumberFormat="1" applyFont="1" applyFill="1" applyBorder="1" applyAlignment="1" applyProtection="1">
      <alignment horizontal="left" vertical="center"/>
    </xf>
    <xf numFmtId="165" fontId="50" fillId="0" borderId="1" xfId="47" applyNumberFormat="1" applyFont="1" applyFill="1" applyBorder="1" applyAlignment="1" applyProtection="1">
      <alignment horizontal="left" vertical="center" wrapText="1"/>
    </xf>
    <xf numFmtId="0" fontId="24" fillId="0" borderId="0" xfId="44" applyFont="1" applyAlignment="1" applyProtection="1">
      <alignment horizontal="left" vertical="center"/>
    </xf>
    <xf numFmtId="1" fontId="24" fillId="0" borderId="0" xfId="44" applyNumberFormat="1" applyFont="1" applyAlignment="1" applyProtection="1">
      <alignment horizontal="left" vertical="center"/>
    </xf>
    <xf numFmtId="0" fontId="51" fillId="0" borderId="8" xfId="48" applyFont="1" applyFill="1" applyBorder="1" applyAlignment="1" applyProtection="1">
      <alignment horizontal="left" vertical="center" wrapText="1"/>
    </xf>
    <xf numFmtId="165" fontId="51" fillId="0" borderId="8" xfId="48" applyNumberFormat="1" applyFont="1" applyFill="1" applyBorder="1" applyAlignment="1" applyProtection="1">
      <alignment horizontal="left" vertical="center" wrapText="1"/>
    </xf>
    <xf numFmtId="0" fontId="51" fillId="0" borderId="0" xfId="48" applyFont="1" applyFill="1" applyBorder="1" applyAlignment="1" applyProtection="1">
      <alignment wrapText="1"/>
    </xf>
    <xf numFmtId="49" fontId="39" fillId="19" borderId="12" xfId="1" applyNumberFormat="1" applyFont="1" applyFill="1" applyBorder="1" applyAlignment="1" applyProtection="1">
      <alignment horizontal="center" vertical="center" wrapText="1"/>
    </xf>
    <xf numFmtId="49" fontId="39" fillId="19" borderId="1" xfId="1" applyNumberFormat="1" applyFont="1" applyFill="1" applyBorder="1" applyAlignment="1" applyProtection="1">
      <alignment horizontal="center" vertical="center" wrapText="1"/>
    </xf>
    <xf numFmtId="49" fontId="28" fillId="20" borderId="13" xfId="1" applyNumberFormat="1" applyFont="1" applyFill="1" applyBorder="1" applyAlignment="1" applyProtection="1">
      <alignment horizontal="center" vertical="center"/>
    </xf>
    <xf numFmtId="49" fontId="28" fillId="20" borderId="13" xfId="1" applyNumberFormat="1" applyFont="1" applyFill="1" applyBorder="1" applyAlignment="1" applyProtection="1">
      <alignment horizontal="center" vertical="center" wrapText="1"/>
    </xf>
    <xf numFmtId="0" fontId="28" fillId="22" borderId="13" xfId="1" applyFont="1" applyFill="1" applyBorder="1" applyAlignment="1" applyProtection="1">
      <alignment horizontal="center" vertical="center" wrapText="1"/>
    </xf>
    <xf numFmtId="0" fontId="28" fillId="22" borderId="14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49" fontId="33" fillId="21" borderId="1" xfId="1" applyNumberFormat="1" applyFont="1" applyFill="1" applyBorder="1" applyAlignment="1" applyProtection="1">
      <alignment horizontal="center" vertical="center"/>
    </xf>
    <xf numFmtId="49" fontId="33" fillId="21" borderId="1" xfId="1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Protection="1"/>
    <xf numFmtId="0" fontId="0" fillId="23" borderId="32" xfId="0" applyFill="1" applyBorder="1" applyProtection="1"/>
    <xf numFmtId="0" fontId="0" fillId="23" borderId="15" xfId="0" applyFill="1" applyBorder="1" applyProtection="1"/>
    <xf numFmtId="0" fontId="0" fillId="23" borderId="31" xfId="0" applyFill="1" applyBorder="1" applyProtection="1"/>
    <xf numFmtId="0" fontId="32" fillId="23" borderId="14" xfId="1" applyFont="1" applyFill="1" applyBorder="1" applyAlignment="1" applyProtection="1">
      <alignment vertical="center" wrapText="1"/>
    </xf>
    <xf numFmtId="0" fontId="32" fillId="23" borderId="33" xfId="1" applyFont="1" applyFill="1" applyBorder="1" applyAlignment="1" applyProtection="1">
      <alignment vertical="center" wrapText="1"/>
    </xf>
    <xf numFmtId="0" fontId="32" fillId="23" borderId="11" xfId="1" applyFont="1" applyFill="1" applyBorder="1" applyAlignment="1" applyProtection="1">
      <alignment vertical="center" wrapText="1"/>
    </xf>
    <xf numFmtId="0" fontId="32" fillId="23" borderId="34" xfId="1" applyFont="1" applyFill="1" applyBorder="1" applyAlignment="1" applyProtection="1">
      <alignment vertical="center" wrapText="1"/>
    </xf>
    <xf numFmtId="49" fontId="25" fillId="23" borderId="34" xfId="1" applyNumberFormat="1" applyFont="1" applyFill="1" applyBorder="1" applyAlignment="1" applyProtection="1">
      <alignment horizontal="left" vertical="center"/>
    </xf>
    <xf numFmtId="164" fontId="25" fillId="23" borderId="34" xfId="1" applyNumberFormat="1" applyFont="1" applyFill="1" applyBorder="1" applyAlignment="1" applyProtection="1">
      <alignment horizontal="center" vertical="center" wrapText="1"/>
    </xf>
    <xf numFmtId="49" fontId="29" fillId="23" borderId="34" xfId="1" applyNumberFormat="1" applyFont="1" applyFill="1" applyBorder="1" applyAlignment="1" applyProtection="1">
      <alignment horizontal="right" vertical="center"/>
    </xf>
    <xf numFmtId="49" fontId="29" fillId="23" borderId="12" xfId="1" applyNumberFormat="1" applyFont="1" applyFill="1" applyBorder="1" applyAlignment="1" applyProtection="1">
      <alignment horizontal="right" vertical="center"/>
    </xf>
    <xf numFmtId="49" fontId="25" fillId="23" borderId="33" xfId="1" applyNumberFormat="1" applyFont="1" applyFill="1" applyBorder="1" applyAlignment="1" applyProtection="1">
      <alignment horizontal="right" vertical="center"/>
    </xf>
    <xf numFmtId="164" fontId="25" fillId="23" borderId="15" xfId="1" applyNumberFormat="1" applyFont="1" applyFill="1" applyBorder="1" applyAlignment="1" applyProtection="1">
      <alignment horizontal="center" vertical="center" wrapText="1"/>
    </xf>
    <xf numFmtId="0" fontId="0" fillId="23" borderId="30" xfId="0" applyFill="1" applyBorder="1" applyProtection="1"/>
    <xf numFmtId="49" fontId="39" fillId="0" borderId="0" xfId="1" applyNumberFormat="1" applyFont="1" applyFill="1" applyBorder="1" applyAlignment="1" applyProtection="1">
      <alignment horizontal="center" vertical="center" wrapText="1"/>
    </xf>
    <xf numFmtId="0" fontId="0" fillId="23" borderId="14" xfId="0" applyFill="1" applyBorder="1" applyProtection="1"/>
    <xf numFmtId="0" fontId="47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0" fontId="48" fillId="0" borderId="1" xfId="44" applyFont="1" applyFill="1" applyBorder="1" applyAlignment="1" applyProtection="1">
      <alignment horizontal="center" vertical="center"/>
      <protection locked="0"/>
    </xf>
    <xf numFmtId="14" fontId="52" fillId="0" borderId="1" xfId="44" applyNumberFormat="1" applyFont="1" applyFill="1" applyBorder="1" applyAlignment="1" applyProtection="1">
      <alignment horizontal="center" vertical="center"/>
      <protection locked="0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49" fontId="24" fillId="0" borderId="1" xfId="1" applyNumberFormat="1" applyFont="1" applyBorder="1" applyAlignment="1" applyProtection="1">
      <alignment horizontal="left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4" fillId="0" borderId="11" xfId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49" fontId="24" fillId="0" borderId="1" xfId="1" applyNumberFormat="1" applyFont="1" applyBorder="1" applyAlignment="1" applyProtection="1">
      <alignment horizontal="left" vertical="center"/>
      <protection locked="0"/>
    </xf>
    <xf numFmtId="49" fontId="24" fillId="0" borderId="1" xfId="1" applyNumberFormat="1" applyFont="1" applyBorder="1" applyAlignment="1" applyProtection="1">
      <alignment horizontal="center" vertical="center"/>
      <protection locked="0"/>
    </xf>
  </cellXfs>
  <cellStyles count="1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1 - 20%" xfId="54"/>
    <cellStyle name="Accent1 - 40%" xfId="55"/>
    <cellStyle name="Accent1 - 60%" xfId="56"/>
    <cellStyle name="Accent2" xfId="21"/>
    <cellStyle name="Accent2 - 20%" xfId="57"/>
    <cellStyle name="Accent2 - 40%" xfId="58"/>
    <cellStyle name="Accent2 - 60%" xfId="59"/>
    <cellStyle name="Accent3" xfId="22"/>
    <cellStyle name="Accent3 - 20%" xfId="60"/>
    <cellStyle name="Accent3 - 40%" xfId="61"/>
    <cellStyle name="Accent3 - 60%" xfId="62"/>
    <cellStyle name="Accent4" xfId="23"/>
    <cellStyle name="Accent4 - 20%" xfId="63"/>
    <cellStyle name="Accent4 - 40%" xfId="64"/>
    <cellStyle name="Accent4 - 60%" xfId="65"/>
    <cellStyle name="Accent5" xfId="24"/>
    <cellStyle name="Accent5 - 20%" xfId="66"/>
    <cellStyle name="Accent5 - 40%" xfId="67"/>
    <cellStyle name="Accent5 - 60%" xfId="68"/>
    <cellStyle name="Accent6" xfId="25"/>
    <cellStyle name="Accent6 - 20%" xfId="69"/>
    <cellStyle name="Accent6 - 40%" xfId="70"/>
    <cellStyle name="Accent6 - 60%" xfId="71"/>
    <cellStyle name="Bad" xfId="26"/>
    <cellStyle name="Calculation" xfId="27"/>
    <cellStyle name="Check Cell" xfId="28"/>
    <cellStyle name="Emphasis 1" xfId="72"/>
    <cellStyle name="Emphasis 2" xfId="73"/>
    <cellStyle name="Emphasis 3" xfId="74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_Podaci" xfId="38"/>
    <cellStyle name="Normalno" xfId="0" builtinId="0"/>
    <cellStyle name="Normalno 2" xfId="44"/>
    <cellStyle name="Note" xfId="39"/>
    <cellStyle name="Obično 2" xfId="1"/>
    <cellStyle name="Obično_01_ZAGREBAČKA ŽUPANIJA" xfId="47"/>
    <cellStyle name="Obično_02_KRAPINSKO-ZAGORSKA ŽUPANIJA" xfId="51"/>
    <cellStyle name="Obično_03_SISAČKO MOSLAVAČKA ŽUPANIJA" xfId="52"/>
    <cellStyle name="Obično_04_KARLOVAČKA ŽUPANIJA" xfId="53"/>
    <cellStyle name="Obično_21_GRAD ZAGREB" xfId="49"/>
    <cellStyle name="Obično_List1" xfId="48"/>
    <cellStyle name="Output" xfId="40"/>
    <cellStyle name="Postotak 2" xfId="46"/>
    <cellStyle name="Postotak 3" xfId="50"/>
    <cellStyle name="SAPBEXaggData" xfId="75"/>
    <cellStyle name="SAPBEXaggDataEmph" xfId="76"/>
    <cellStyle name="SAPBEXaggItem" xfId="77"/>
    <cellStyle name="SAPBEXaggItemX" xfId="78"/>
    <cellStyle name="SAPBEXchaText" xfId="79"/>
    <cellStyle name="SAPBEXexcBad7" xfId="80"/>
    <cellStyle name="SAPBEXexcBad8" xfId="81"/>
    <cellStyle name="SAPBEXexcBad9" xfId="82"/>
    <cellStyle name="SAPBEXexcCritical4" xfId="83"/>
    <cellStyle name="SAPBEXexcCritical5" xfId="84"/>
    <cellStyle name="SAPBEXexcCritical6" xfId="85"/>
    <cellStyle name="SAPBEXexcGood1" xfId="86"/>
    <cellStyle name="SAPBEXexcGood2" xfId="87"/>
    <cellStyle name="SAPBEXexcGood3" xfId="88"/>
    <cellStyle name="SAPBEXfilterDrill" xfId="89"/>
    <cellStyle name="SAPBEXfilterItem" xfId="90"/>
    <cellStyle name="SAPBEXfilterText" xfId="91"/>
    <cellStyle name="SAPBEXformats" xfId="92"/>
    <cellStyle name="SAPBEXheaderItem" xfId="93"/>
    <cellStyle name="SAPBEXheaderText" xfId="94"/>
    <cellStyle name="SAPBEXHLevel0" xfId="95"/>
    <cellStyle name="SAPBEXHLevel0X" xfId="96"/>
    <cellStyle name="SAPBEXHLevel1" xfId="97"/>
    <cellStyle name="SAPBEXHLevel1X" xfId="98"/>
    <cellStyle name="SAPBEXHLevel2" xfId="99"/>
    <cellStyle name="SAPBEXHLevel2X" xfId="100"/>
    <cellStyle name="SAPBEXHLevel3" xfId="101"/>
    <cellStyle name="SAPBEXHLevel3X" xfId="102"/>
    <cellStyle name="SAPBEXinputData" xfId="103"/>
    <cellStyle name="SAPBEXresData" xfId="104"/>
    <cellStyle name="SAPBEXresDataEmph" xfId="105"/>
    <cellStyle name="SAPBEXresItem" xfId="106"/>
    <cellStyle name="SAPBEXresItemX" xfId="107"/>
    <cellStyle name="SAPBEXstdData" xfId="108"/>
    <cellStyle name="SAPBEXstdDataEmph" xfId="109"/>
    <cellStyle name="SAPBEXstdItem" xfId="110"/>
    <cellStyle name="SAPBEXstdItemX" xfId="111"/>
    <cellStyle name="SAPBEXtitle" xfId="112"/>
    <cellStyle name="SAPBEXundefined" xfId="113"/>
    <cellStyle name="Sheet Title" xfId="114"/>
    <cellStyle name="Title" xfId="41"/>
    <cellStyle name="Total" xfId="42"/>
    <cellStyle name="Warning Text" xfId="43"/>
    <cellStyle name="Zarez 2" xfId="45"/>
  </cellStyles>
  <dxfs count="0"/>
  <tableStyles count="0" defaultTableStyle="TableStyleMedium9" defaultPivotStyle="PivotStyleLight16"/>
  <colors>
    <mruColors>
      <color rgb="FFFFFF99"/>
      <color rgb="FF99FFCC"/>
      <color rgb="FFFF0000"/>
      <color rgb="FF66FF66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ljubic/Desktop/2.%20LD_Vlasni&#353;tvo%20nad%20poduze&#263;ima%20i%20ostalim%20pravnim%20oblicima%20kapitala%2018%2012%202014(ZADNJ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a"/>
      <sheetName val="1"/>
      <sheetName val="RKPJLPRS"/>
      <sheetName val="RKPSVI"/>
    </sheetNames>
    <sheetDataSet>
      <sheetData sheetId="0" refreshError="1"/>
      <sheetData sheetId="1" refreshError="1"/>
      <sheetData sheetId="2" refreshError="1"/>
      <sheetData sheetId="3">
        <row r="6">
          <cell r="A6" t="str">
            <v>ZAGREBAČKA ŽUPANIJA</v>
          </cell>
          <cell r="B6">
            <v>26928</v>
          </cell>
          <cell r="C6" t="str">
            <v>ULICA GRADA VUKOVARA 72</v>
          </cell>
          <cell r="D6" t="str">
            <v>10000 ZAGREB</v>
          </cell>
          <cell r="E6">
            <v>2785196</v>
          </cell>
          <cell r="F6" t="str">
            <v>07132269553</v>
          </cell>
        </row>
        <row r="7">
          <cell r="A7" t="str">
            <v>SPECIJALNA BOLNICA ZA KRONIČNE BOLESTI DJEČJE DOBI</v>
          </cell>
          <cell r="B7">
            <v>24711</v>
          </cell>
          <cell r="C7" t="str">
            <v>BOLNIČKA 21</v>
          </cell>
          <cell r="D7" t="str">
            <v>10298 BISTRA</v>
          </cell>
          <cell r="E7">
            <v>3224244</v>
          </cell>
          <cell r="F7">
            <v>19953159816</v>
          </cell>
        </row>
        <row r="8">
          <cell r="A8" t="str">
            <v>NAFTALAN - SPECIJALNA BOLNICA ZA MEDICINSKU REHABILITACIJU</v>
          </cell>
          <cell r="B8">
            <v>40703</v>
          </cell>
          <cell r="C8" t="str">
            <v>OMLADINSKA 23A</v>
          </cell>
          <cell r="D8" t="str">
            <v>10310 IVANIĆ GRAD</v>
          </cell>
          <cell r="E8">
            <v>3186342</v>
          </cell>
          <cell r="F8">
            <v>43511228502</v>
          </cell>
        </row>
        <row r="9">
          <cell r="A9" t="str">
            <v>DOM ZDRAVLJA ZAGREBAČKE ŽUPANIJE</v>
          </cell>
          <cell r="B9">
            <v>24720</v>
          </cell>
          <cell r="C9" t="str">
            <v>ULICA GRADA VUKOVARA 271</v>
          </cell>
          <cell r="D9" t="str">
            <v>10000 ZAGREB</v>
          </cell>
          <cell r="E9">
            <v>1739565</v>
          </cell>
          <cell r="F9">
            <v>67021010361</v>
          </cell>
        </row>
        <row r="10">
          <cell r="A10" t="str">
            <v>ZAVOD ZA JAVNO ZDRAVSTVO ZAGREBAČKE ŽUPANIJE</v>
          </cell>
          <cell r="B10">
            <v>42303</v>
          </cell>
          <cell r="C10" t="str">
            <v>ULICA GRADA VUKOVARA 72/V</v>
          </cell>
          <cell r="D10" t="str">
            <v>10000 ZAGREB</v>
          </cell>
          <cell r="E10">
            <v>2144387</v>
          </cell>
          <cell r="F10">
            <v>20717593431</v>
          </cell>
        </row>
        <row r="11">
          <cell r="A11" t="str">
            <v>ZAVOD ZA HITNU MEDICINU ZAGREBAČKE ŽUPANIJE</v>
          </cell>
          <cell r="B11">
            <v>47391</v>
          </cell>
          <cell r="C11" t="str">
            <v>ULICA GRADA VUKOVARA 72/V</v>
          </cell>
          <cell r="D11" t="str">
            <v>10000 ZAGREB</v>
          </cell>
          <cell r="E11">
            <v>2816792</v>
          </cell>
          <cell r="F11">
            <v>15480122218</v>
          </cell>
        </row>
        <row r="12">
          <cell r="A12" t="str">
            <v>ZAVOD ZA PROSTORNO UREĐENJE ZAGREBAČKE ŽUPANIJE</v>
          </cell>
          <cell r="B12">
            <v>43669</v>
          </cell>
          <cell r="C12" t="str">
            <v>ULICA GRADA VUKOVARA 72/V</v>
          </cell>
          <cell r="D12" t="str">
            <v>10000 ZAGREB</v>
          </cell>
          <cell r="E12">
            <v>2360241</v>
          </cell>
          <cell r="F12">
            <v>97984258977</v>
          </cell>
        </row>
        <row r="13">
          <cell r="A13" t="str">
            <v>JAVNA USTANOVA ZA UPRAVLJANJE ZAŠTIĆENIM PODRUČJIMA I DRUGIM ZAŠTIĆENIM PRIRODNIM VRIJEDNOSTIMA NA PODRUČJU ZAGREBAČKE ŽUPANIJE</v>
          </cell>
          <cell r="B13">
            <v>43693</v>
          </cell>
          <cell r="C13" t="str">
            <v>ULICA GRADA VUKOVARA 72/V</v>
          </cell>
          <cell r="D13" t="str">
            <v>10000 ZAGREB</v>
          </cell>
          <cell r="E13">
            <v>2388227</v>
          </cell>
          <cell r="F13">
            <v>30375380377</v>
          </cell>
        </row>
        <row r="14">
          <cell r="A14" t="str">
            <v>O.Š. DUBRAVA</v>
          </cell>
          <cell r="B14">
            <v>12495</v>
          </cell>
          <cell r="C14" t="str">
            <v>SVETE MARGARETE 15</v>
          </cell>
          <cell r="D14" t="str">
            <v>10342 DUBRAVA</v>
          </cell>
          <cell r="E14">
            <v>3101070</v>
          </cell>
          <cell r="F14">
            <v>79101135706</v>
          </cell>
        </row>
        <row r="15">
          <cell r="A15" t="str">
            <v>O.Š. RUGVICA</v>
          </cell>
          <cell r="B15">
            <v>14226</v>
          </cell>
          <cell r="C15" t="str">
            <v>POSAVSKA 2</v>
          </cell>
          <cell r="D15" t="str">
            <v>10370 DUGO SELO</v>
          </cell>
          <cell r="E15">
            <v>3324443</v>
          </cell>
          <cell r="F15">
            <v>46613109380</v>
          </cell>
        </row>
        <row r="16">
          <cell r="A16" t="str">
            <v xml:space="preserve">O.Š. STJEPANA RADIĆA </v>
          </cell>
          <cell r="B16">
            <v>14234</v>
          </cell>
          <cell r="C16" t="str">
            <v>DOMAĆINSKA 1</v>
          </cell>
          <cell r="D16" t="str">
            <v>10370 DUGO SELO</v>
          </cell>
          <cell r="E16">
            <v>3551156</v>
          </cell>
          <cell r="F16">
            <v>88416031045</v>
          </cell>
        </row>
        <row r="17">
          <cell r="A17" t="str">
            <v>O.Š. SVETA NEDELJA</v>
          </cell>
          <cell r="B17">
            <v>14306</v>
          </cell>
          <cell r="C17" t="str">
            <v>SVETONEDELJSKA 21</v>
          </cell>
          <cell r="D17" t="str">
            <v>10431 SVETA NEDELJA</v>
          </cell>
          <cell r="E17">
            <v>3102866</v>
          </cell>
          <cell r="F17">
            <v>54650597584</v>
          </cell>
        </row>
        <row r="18">
          <cell r="A18" t="str">
            <v>O.Š. SLAVKA KOLARA KRAVARSKO</v>
          </cell>
          <cell r="B18">
            <v>14355</v>
          </cell>
          <cell r="C18" t="str">
            <v>GAJEVA 2</v>
          </cell>
          <cell r="D18" t="str">
            <v>10413 KRAVARSKO</v>
          </cell>
          <cell r="E18">
            <v>3216187</v>
          </cell>
          <cell r="F18">
            <v>52674836298</v>
          </cell>
        </row>
        <row r="19">
          <cell r="A19" t="str">
            <v>O.Š. POKUPSKO</v>
          </cell>
          <cell r="B19">
            <v>14363</v>
          </cell>
          <cell r="C19" t="str">
            <v>POKUPSKO BB</v>
          </cell>
          <cell r="D19" t="str">
            <v>10414 POKUPSKO</v>
          </cell>
          <cell r="E19">
            <v>3224783</v>
          </cell>
          <cell r="F19">
            <v>43364262870</v>
          </cell>
        </row>
        <row r="20">
          <cell r="A20" t="str">
            <v>O.Š. IVANA PERKOVCA, BRDOVEC</v>
          </cell>
          <cell r="B20">
            <v>14478</v>
          </cell>
          <cell r="C20" t="str">
            <v>ZAGREBAČKA 30</v>
          </cell>
          <cell r="D20" t="str">
            <v>10292 ŠENKOVEC</v>
          </cell>
          <cell r="E20">
            <v>3216659</v>
          </cell>
          <cell r="F20" t="str">
            <v>84672704356</v>
          </cell>
        </row>
        <row r="21">
          <cell r="A21" t="str">
            <v>O.Š. IVANA BRLIĆ-MAŽURANIĆ</v>
          </cell>
          <cell r="B21">
            <v>14486</v>
          </cell>
          <cell r="C21" t="str">
            <v>KOLODVORSKA 31</v>
          </cell>
          <cell r="D21" t="str">
            <v>10291 BRDOVEC</v>
          </cell>
          <cell r="E21">
            <v>3224384</v>
          </cell>
          <cell r="F21" t="str">
            <v>75150034608</v>
          </cell>
        </row>
        <row r="22">
          <cell r="A22" t="str">
            <v>O.Š. BISTRA</v>
          </cell>
          <cell r="B22">
            <v>14494</v>
          </cell>
          <cell r="C22" t="str">
            <v>BISTRANSKA 30</v>
          </cell>
          <cell r="D22" t="str">
            <v>10298 BISTRA</v>
          </cell>
          <cell r="E22">
            <v>3216705</v>
          </cell>
          <cell r="F22" t="str">
            <v>68705361830</v>
          </cell>
        </row>
        <row r="23">
          <cell r="A23" t="str">
            <v>O.Š. PUŠĆA</v>
          </cell>
          <cell r="B23">
            <v>14509</v>
          </cell>
          <cell r="C23" t="str">
            <v>ZAGORSKA 2</v>
          </cell>
          <cell r="D23" t="str">
            <v>10294 DONJA PUŠĆA</v>
          </cell>
          <cell r="E23">
            <v>3216675</v>
          </cell>
          <cell r="F23" t="str">
            <v>00402533812</v>
          </cell>
        </row>
        <row r="24">
          <cell r="A24" t="str">
            <v xml:space="preserve">O.Š. JAKOVLJE </v>
          </cell>
          <cell r="B24">
            <v>15665</v>
          </cell>
          <cell r="C24" t="str">
            <v>STUBIČKA CESTA 2</v>
          </cell>
          <cell r="D24" t="str">
            <v>10297 JAKOVLJE</v>
          </cell>
          <cell r="E24">
            <v>3039323</v>
          </cell>
          <cell r="F24" t="str">
            <v>51347933063</v>
          </cell>
        </row>
        <row r="25">
          <cell r="A25" t="str">
            <v>O.Š. ĐURE DEŽELIĆA</v>
          </cell>
          <cell r="B25">
            <v>15690</v>
          </cell>
          <cell r="C25" t="str">
            <v>PARK HRVATSKIH BRANITELJA 4</v>
          </cell>
          <cell r="D25" t="str">
            <v>10310 IVANIĆ GRAD</v>
          </cell>
          <cell r="E25">
            <v>3102009</v>
          </cell>
          <cell r="F25" t="str">
            <v>64660708691</v>
          </cell>
        </row>
        <row r="26">
          <cell r="A26" t="str">
            <v>O.Š. MILKE TRNINE</v>
          </cell>
          <cell r="B26">
            <v>15704</v>
          </cell>
          <cell r="C26" t="str">
            <v>ŠKOLSKA 10</v>
          </cell>
          <cell r="D26" t="str">
            <v>10314 KRIŽ</v>
          </cell>
          <cell r="E26">
            <v>3102025</v>
          </cell>
          <cell r="F26">
            <v>42145732183</v>
          </cell>
        </row>
        <row r="27">
          <cell r="A27" t="str">
            <v>O.Š. BRAĆE RADIĆA</v>
          </cell>
          <cell r="B27">
            <v>15712</v>
          </cell>
          <cell r="C27" t="str">
            <v>ŠKOLSKA 20</v>
          </cell>
          <cell r="D27" t="str">
            <v>10312 KLOŠTAR IVANIĆ</v>
          </cell>
          <cell r="E27">
            <v>3102033</v>
          </cell>
          <cell r="F27" t="str">
            <v>17958386273</v>
          </cell>
        </row>
        <row r="28">
          <cell r="A28" t="str">
            <v>O.Š. JOSIPA BADALIĆA</v>
          </cell>
          <cell r="B28">
            <v>15729</v>
          </cell>
          <cell r="C28" t="str">
            <v>ZAGREBAČKA 11</v>
          </cell>
          <cell r="D28" t="str">
            <v>10313 IVANIĆ GRAD</v>
          </cell>
          <cell r="E28">
            <v>3102017</v>
          </cell>
          <cell r="F28" t="str">
            <v>54154274638</v>
          </cell>
        </row>
        <row r="29">
          <cell r="A29" t="str">
            <v>O.Š. STJEPANA BASARIČEKA</v>
          </cell>
          <cell r="B29">
            <v>15737</v>
          </cell>
          <cell r="C29" t="str">
            <v>MILKE TRNINE 14</v>
          </cell>
          <cell r="D29" t="str">
            <v>10310 IVANIĆ GRAD</v>
          </cell>
          <cell r="E29">
            <v>1754661</v>
          </cell>
          <cell r="F29">
            <v>98576739812</v>
          </cell>
        </row>
        <row r="30">
          <cell r="A30" t="str">
            <v>O.Š. LJUBE BABIĆA, JASTREBARSKO</v>
          </cell>
          <cell r="B30">
            <v>15753</v>
          </cell>
          <cell r="C30" t="str">
            <v>ANTE I DAVIDA STARČEVIĆA 16</v>
          </cell>
          <cell r="D30" t="str">
            <v>10450 JASTREBARSKO</v>
          </cell>
          <cell r="E30">
            <v>3115828</v>
          </cell>
          <cell r="F30">
            <v>19572596112</v>
          </cell>
        </row>
        <row r="31">
          <cell r="A31" t="str">
            <v>O.Š. KLINČA SELA</v>
          </cell>
          <cell r="B31">
            <v>15761</v>
          </cell>
          <cell r="C31" t="str">
            <v>KOLODVORSKA 5</v>
          </cell>
          <cell r="D31" t="str">
            <v>10452 KLINČA SELA</v>
          </cell>
          <cell r="E31">
            <v>3115852</v>
          </cell>
          <cell r="F31">
            <v>21491584612</v>
          </cell>
        </row>
        <row r="32">
          <cell r="A32" t="str">
            <v>O.Š. VLADIMIR NAZOR</v>
          </cell>
          <cell r="B32">
            <v>15770</v>
          </cell>
          <cell r="C32" t="str">
            <v>ZAGREBAČKA 12</v>
          </cell>
          <cell r="D32" t="str">
            <v>10451 PISAROVINA</v>
          </cell>
          <cell r="E32">
            <v>3115844</v>
          </cell>
          <cell r="F32">
            <v>79633615830</v>
          </cell>
        </row>
        <row r="33">
          <cell r="A33" t="str">
            <v>O.Š. KARDINAL ALOJZIJE STEPINAC, KRAŠIĆ</v>
          </cell>
          <cell r="B33">
            <v>15788</v>
          </cell>
          <cell r="C33" t="str">
            <v>KRAŠIĆ BB</v>
          </cell>
          <cell r="D33" t="str">
            <v>10454 KRAŠIĆ</v>
          </cell>
          <cell r="E33">
            <v>3434176</v>
          </cell>
          <cell r="F33">
            <v>58957365765</v>
          </cell>
        </row>
        <row r="34">
          <cell r="A34" t="str">
            <v>O.Š. GRADEC</v>
          </cell>
          <cell r="B34">
            <v>15987</v>
          </cell>
          <cell r="C34" t="str">
            <v>GRADEC 93A</v>
          </cell>
          <cell r="D34" t="str">
            <v>10345 GRADEC</v>
          </cell>
          <cell r="E34">
            <v>3992179</v>
          </cell>
          <cell r="F34">
            <v>96080500506</v>
          </cell>
        </row>
        <row r="35">
          <cell r="A35" t="str">
            <v>O.Š. DRAGUTINA DOMJANIĆA</v>
          </cell>
          <cell r="B35">
            <v>16060</v>
          </cell>
          <cell r="C35" t="str">
            <v>IVANA GUNDULIĆA 2</v>
          </cell>
          <cell r="D35" t="str">
            <v>10380 SVETI IVAN ZELINA</v>
          </cell>
          <cell r="E35">
            <v>3324605</v>
          </cell>
          <cell r="F35">
            <v>19247339828</v>
          </cell>
        </row>
        <row r="36">
          <cell r="A36" t="str">
            <v>O.Š. KSAVERA ŠANDORA ĐALSKOG</v>
          </cell>
          <cell r="B36">
            <v>16078</v>
          </cell>
          <cell r="C36" t="str">
            <v>DRAGUTINA STRAŽIMIRA 24</v>
          </cell>
          <cell r="D36" t="str">
            <v>10382 DONJA ZELINA</v>
          </cell>
          <cell r="E36">
            <v>3324591</v>
          </cell>
          <cell r="F36" t="str">
            <v>04051229140</v>
          </cell>
        </row>
        <row r="37">
          <cell r="A37" t="str">
            <v>O.Š. POSAVSKI BREGI</v>
          </cell>
          <cell r="B37">
            <v>23866</v>
          </cell>
          <cell r="C37" t="str">
            <v>SAVSKA 70</v>
          </cell>
          <cell r="D37" t="str">
            <v>10311 POSAVSKI BREGI</v>
          </cell>
          <cell r="E37">
            <v>1750402</v>
          </cell>
          <cell r="F37">
            <v>32571753478</v>
          </cell>
        </row>
        <row r="38">
          <cell r="A38" t="str">
            <v>O.Š. ANTE KOVAČIĆA</v>
          </cell>
          <cell r="B38">
            <v>42137</v>
          </cell>
          <cell r="C38" t="str">
            <v>GORIČKI TRG 3</v>
          </cell>
          <cell r="D38" t="str">
            <v>10299 MARIJA GORICA</v>
          </cell>
          <cell r="E38">
            <v>2163110</v>
          </cell>
          <cell r="F38">
            <v>63030148683</v>
          </cell>
        </row>
        <row r="39">
          <cell r="A39" t="str">
            <v>O.Š. LUKA</v>
          </cell>
          <cell r="B39">
            <v>42129</v>
          </cell>
          <cell r="C39" t="str">
            <v>TRG SV. ROKA 3</v>
          </cell>
          <cell r="D39" t="str">
            <v>10296 LUKA</v>
          </cell>
          <cell r="E39">
            <v>2162385</v>
          </cell>
          <cell r="F39">
            <v>49289776013</v>
          </cell>
        </row>
        <row r="40">
          <cell r="A40" t="str">
            <v>O.Š. BEDENICA</v>
          </cell>
          <cell r="B40">
            <v>42081</v>
          </cell>
          <cell r="C40" t="str">
            <v>BEDENICA 112</v>
          </cell>
          <cell r="D40" t="str">
            <v>10381 BEDENICA</v>
          </cell>
          <cell r="E40">
            <v>2164868</v>
          </cell>
          <cell r="F40">
            <v>21975582247</v>
          </cell>
        </row>
        <row r="41">
          <cell r="A41" t="str">
            <v>O.Š. PAVAO BELAS, BRDOVEC</v>
          </cell>
          <cell r="B41">
            <v>44160</v>
          </cell>
          <cell r="C41" t="str">
            <v>ILIJE GEREGORIĆA 28</v>
          </cell>
          <cell r="D41" t="str">
            <v>10291 PRIGORJE BRDOVEČKO</v>
          </cell>
          <cell r="E41">
            <v>2331667</v>
          </cell>
          <cell r="F41">
            <v>84055768255</v>
          </cell>
        </row>
        <row r="42">
          <cell r="A42" t="str">
            <v>O.Š. IVAN BENKOVIĆ, DUGO SELO</v>
          </cell>
          <cell r="B42">
            <v>46001</v>
          </cell>
          <cell r="C42" t="str">
            <v>HRVATSKOG PREPORODA 68</v>
          </cell>
          <cell r="D42" t="str">
            <v>10370 DUGO SELO</v>
          </cell>
          <cell r="E42">
            <v>2608723</v>
          </cell>
          <cell r="F42">
            <v>22113724208</v>
          </cell>
        </row>
        <row r="43">
          <cell r="A43" t="str">
            <v>O.Š. JOSIPA ZORIĆA, DUGO SELO</v>
          </cell>
          <cell r="B43">
            <v>46010</v>
          </cell>
          <cell r="C43" t="str">
            <v>JOSIPA ZORIĆA 86</v>
          </cell>
          <cell r="D43" t="str">
            <v>10370 DUGO SELO</v>
          </cell>
          <cell r="E43">
            <v>2608731</v>
          </cell>
          <cell r="F43" t="str">
            <v>74844839446</v>
          </cell>
        </row>
        <row r="44">
          <cell r="A44" t="str">
            <v>PUČKO OTVORENO UČILIŠTE - OSNOVNA GLAZBENA ŠKOLA MILKE TRNINIE</v>
          </cell>
          <cell r="B44">
            <v>15745</v>
          </cell>
          <cell r="C44" t="str">
            <v>MOSLAVAČKA 11</v>
          </cell>
          <cell r="D44" t="str">
            <v>10310 IVANIĆ GRAD</v>
          </cell>
          <cell r="E44">
            <v>3136388</v>
          </cell>
          <cell r="F44">
            <v>60194917869</v>
          </cell>
        </row>
        <row r="45">
          <cell r="A45" t="str">
            <v>GLAZBENA ŠKOLA JASTREBARSKO</v>
          </cell>
          <cell r="B45">
            <v>23903</v>
          </cell>
          <cell r="C45" t="str">
            <v>DR.FRANJE TUĐMANA 9</v>
          </cell>
          <cell r="D45" t="str">
            <v>10450 JASTREBARSKO</v>
          </cell>
          <cell r="E45">
            <v>1761021</v>
          </cell>
          <cell r="F45">
            <v>30027035089</v>
          </cell>
        </row>
        <row r="46">
          <cell r="A46" t="str">
            <v>ZRAKOPLOVNA TEHNIČKA ŠKOLA RUDOLFA PEREŠINA</v>
          </cell>
          <cell r="B46">
            <v>16481</v>
          </cell>
          <cell r="C46" t="str">
            <v>RUFOLFA FIZIRA 6</v>
          </cell>
          <cell r="D46" t="str">
            <v>10150 VELIKA GORICA</v>
          </cell>
          <cell r="E46">
            <v>3230813</v>
          </cell>
          <cell r="F46">
            <v>58744487630</v>
          </cell>
        </row>
        <row r="47">
          <cell r="A47" t="str">
            <v>EKONOMSKA, TRGOVAČKA I UGOSTITELJSKA ŠKOLA SAMOBOR</v>
          </cell>
          <cell r="B47">
            <v>16512</v>
          </cell>
          <cell r="C47" t="str">
            <v>ANDRIJE HEBRANGA 26</v>
          </cell>
          <cell r="D47" t="str">
            <v>10430 SAMOBOR</v>
          </cell>
          <cell r="E47">
            <v>3813479</v>
          </cell>
          <cell r="F47">
            <v>91103934855</v>
          </cell>
        </row>
        <row r="48">
          <cell r="A48" t="str">
            <v>EKONOMSKA ŠKOLA VELIKA GORICA</v>
          </cell>
          <cell r="B48">
            <v>16529</v>
          </cell>
          <cell r="C48" t="str">
            <v>ULICA KRALJA STJEPANA TOMAŠEVIĆA 21</v>
          </cell>
          <cell r="D48" t="str">
            <v>10410 VELIKA GORICA</v>
          </cell>
          <cell r="E48">
            <v>3786153</v>
          </cell>
          <cell r="F48">
            <v>34505824575</v>
          </cell>
        </row>
        <row r="49">
          <cell r="A49" t="str">
            <v>GIMNAZIJA ANTUNA GUSTAVA MATOŠA, SAMOBOR</v>
          </cell>
          <cell r="B49">
            <v>16720</v>
          </cell>
          <cell r="C49" t="str">
            <v>ANDRIJE HEBRANGA 26</v>
          </cell>
          <cell r="D49" t="str">
            <v>10430 SAMOBOR</v>
          </cell>
          <cell r="E49">
            <v>3813452</v>
          </cell>
          <cell r="F49">
            <v>70309301122</v>
          </cell>
        </row>
        <row r="50">
          <cell r="A50" t="str">
            <v>GIMNAZIJA VELIKA GORICA</v>
          </cell>
          <cell r="B50">
            <v>16746</v>
          </cell>
          <cell r="C50" t="str">
            <v>ULICA KRALJA STJEPANA TOMAŠEVIĆA 21</v>
          </cell>
          <cell r="D50" t="str">
            <v>10410 VELIKA GORICA</v>
          </cell>
          <cell r="E50">
            <v>3786170</v>
          </cell>
          <cell r="F50" t="str">
            <v>05122614235</v>
          </cell>
        </row>
        <row r="51">
          <cell r="A51" t="str">
            <v>SREDNJA STRUKOVNA ŠKOLA SAMOBOR</v>
          </cell>
          <cell r="B51">
            <v>16859</v>
          </cell>
          <cell r="C51" t="str">
            <v>ANDRIJE HEBRANGA 26</v>
          </cell>
          <cell r="D51" t="str">
            <v>10430 SAMOBOR</v>
          </cell>
          <cell r="E51">
            <v>3813487</v>
          </cell>
          <cell r="F51">
            <v>89917716663</v>
          </cell>
        </row>
        <row r="52">
          <cell r="A52" t="str">
            <v>SREDNJA STRUKOVNA ŠKOLA VELIKA GORICA</v>
          </cell>
          <cell r="B52">
            <v>16867</v>
          </cell>
          <cell r="C52" t="str">
            <v>ULICA KRALJA STJEPANA TOMAŠEVIĆA 21</v>
          </cell>
          <cell r="D52" t="str">
            <v>10410 VELIKA GORICA</v>
          </cell>
          <cell r="E52">
            <v>3786161</v>
          </cell>
          <cell r="F52">
            <v>9339430654</v>
          </cell>
        </row>
        <row r="53">
          <cell r="A53" t="str">
            <v>SREDNJA ŠKOLA IVAN ŠVEAR, IVANIĆ GRAD</v>
          </cell>
          <cell r="B53">
            <v>16955</v>
          </cell>
          <cell r="C53" t="str">
            <v>ŠKOLSKA 12</v>
          </cell>
          <cell r="D53" t="str">
            <v>10310 IVANIĆ GRAD</v>
          </cell>
          <cell r="E53">
            <v>3155536</v>
          </cell>
          <cell r="F53">
            <v>83579817609</v>
          </cell>
        </row>
        <row r="54">
          <cell r="A54" t="str">
            <v>SREDNJA ŠKOLA JASTREBARSKO</v>
          </cell>
          <cell r="B54">
            <v>16963</v>
          </cell>
          <cell r="C54" t="str">
            <v>VEĆESLAVA HOLJEVCA 11</v>
          </cell>
          <cell r="D54" t="str">
            <v>10450 JASTREBARSKO</v>
          </cell>
          <cell r="E54">
            <v>3163911</v>
          </cell>
          <cell r="F54">
            <v>98770826901</v>
          </cell>
        </row>
        <row r="55">
          <cell r="A55" t="str">
            <v>SREDNJA ŠKOLA VRBOVEC</v>
          </cell>
          <cell r="B55">
            <v>17005</v>
          </cell>
          <cell r="C55" t="str">
            <v>ULICA 7. SVIBNJA 2</v>
          </cell>
          <cell r="D55" t="str">
            <v>10340 VRBOVEC</v>
          </cell>
          <cell r="E55">
            <v>479411</v>
          </cell>
          <cell r="F55">
            <v>32530962169</v>
          </cell>
        </row>
        <row r="56">
          <cell r="A56" t="str">
            <v>SREDNJA ŠKOLA DRAGUTINA STRAŽIMIRA, SVETI IVAN ZELINA</v>
          </cell>
          <cell r="B56">
            <v>17048</v>
          </cell>
          <cell r="C56" t="str">
            <v>GUNDULIĆEVA 2A</v>
          </cell>
          <cell r="D56" t="str">
            <v>10380 SVETI IVAN ZELINA</v>
          </cell>
          <cell r="E56">
            <v>3764958</v>
          </cell>
          <cell r="F56" t="str">
            <v>04371929326</v>
          </cell>
        </row>
        <row r="57">
          <cell r="A57" t="str">
            <v>SREDNJA ŠKOLA DUGO SELO</v>
          </cell>
          <cell r="B57">
            <v>23704</v>
          </cell>
          <cell r="C57" t="str">
            <v>FERENČAKOVA BB</v>
          </cell>
          <cell r="D57" t="str">
            <v>10370 DUGO SELO</v>
          </cell>
          <cell r="E57">
            <v>1635867</v>
          </cell>
          <cell r="F57">
            <v>66045650689</v>
          </cell>
        </row>
        <row r="58">
          <cell r="A58" t="str">
            <v>SREDNJA ŠKOLA BAN JOSIP JELAČIĆ</v>
          </cell>
          <cell r="B58">
            <v>23858</v>
          </cell>
          <cell r="C58" t="str">
            <v>TRG DR FRANJE TUĐMANA 1</v>
          </cell>
          <cell r="D58" t="str">
            <v>10290 ZAPREŠIĆ</v>
          </cell>
          <cell r="E58">
            <v>1721208</v>
          </cell>
          <cell r="F58">
            <v>38660216794</v>
          </cell>
        </row>
        <row r="59">
          <cell r="A59" t="str">
            <v>UČENIČKI DOM IVANIĆ GRAD</v>
          </cell>
          <cell r="B59">
            <v>19564</v>
          </cell>
          <cell r="C59" t="str">
            <v>ULICA SLOBODE BB</v>
          </cell>
          <cell r="D59" t="str">
            <v>10310 IVANIĆ GRAD</v>
          </cell>
          <cell r="E59">
            <v>233943</v>
          </cell>
          <cell r="F59" t="str">
            <v>01846949030</v>
          </cell>
        </row>
        <row r="60">
          <cell r="A60" t="str">
            <v>DOM ZA STARIJE I NEMOĆNE OSOBE IVANIĆ GRAD</v>
          </cell>
          <cell r="B60">
            <v>42299</v>
          </cell>
          <cell r="C60" t="str">
            <v>ULICA SLOBODE BB</v>
          </cell>
          <cell r="D60" t="str">
            <v>10310 IVANIĆ GRAD</v>
          </cell>
          <cell r="E60">
            <v>1989596</v>
          </cell>
          <cell r="F60">
            <v>94962277299</v>
          </cell>
        </row>
        <row r="61">
          <cell r="A61" t="str">
            <v>GRAD DUGO SELO</v>
          </cell>
          <cell r="B61">
            <v>26016</v>
          </cell>
          <cell r="C61" t="str">
            <v xml:space="preserve">JOSIPA ZORIĆA 1 </v>
          </cell>
          <cell r="D61" t="str">
            <v>10370 DUGO SELO</v>
          </cell>
          <cell r="E61">
            <v>2546060</v>
          </cell>
          <cell r="F61" t="str">
            <v>25432879214</v>
          </cell>
        </row>
        <row r="62">
          <cell r="A62" t="str">
            <v>DJEČJI VRTIĆ DUGO SELO</v>
          </cell>
          <cell r="B62">
            <v>26024</v>
          </cell>
          <cell r="C62" t="str">
            <v>PERIVOJ IVANE BRLIĆ MAŽURANIĆ 2</v>
          </cell>
          <cell r="D62" t="str">
            <v>10370 DUGO SELO</v>
          </cell>
          <cell r="E62">
            <v>3324486</v>
          </cell>
          <cell r="F62" t="str">
            <v>30011915650</v>
          </cell>
        </row>
        <row r="63">
          <cell r="A63" t="str">
            <v>GRADSKA KNJIŽNICA DUGO SELO</v>
          </cell>
          <cell r="B63">
            <v>26032</v>
          </cell>
          <cell r="C63" t="str">
            <v>JOSIPA ZORIĆA 17</v>
          </cell>
          <cell r="D63" t="str">
            <v>10370 DUGO SELO</v>
          </cell>
          <cell r="E63">
            <v>1476394</v>
          </cell>
          <cell r="F63" t="str">
            <v>03668327627</v>
          </cell>
        </row>
        <row r="64">
          <cell r="A64" t="str">
            <v>PUČKO OTVORENO UČILIŠTE DUGO SELO</v>
          </cell>
          <cell r="B64">
            <v>38698</v>
          </cell>
          <cell r="C64" t="str">
            <v>JOSIPA ZORIĆA 21a</v>
          </cell>
          <cell r="D64" t="str">
            <v>10370 DUGO SELO</v>
          </cell>
          <cell r="E64">
            <v>3324460</v>
          </cell>
          <cell r="F64">
            <v>21105612391</v>
          </cell>
        </row>
        <row r="65">
          <cell r="A65" t="str">
            <v>OSNOVNA GLAZBENA ŠKOLA DUGO SELO</v>
          </cell>
          <cell r="B65">
            <v>46358</v>
          </cell>
          <cell r="C65" t="str">
            <v>ZAGREBAČKA 24</v>
          </cell>
          <cell r="D65" t="str">
            <v>10370 DUGO SELO</v>
          </cell>
          <cell r="E65">
            <v>2677555</v>
          </cell>
          <cell r="F65">
            <v>10196357343</v>
          </cell>
        </row>
        <row r="66">
          <cell r="A66" t="str">
            <v>GRAD IVANIĆ GRAD</v>
          </cell>
          <cell r="B66">
            <v>26936</v>
          </cell>
          <cell r="C66" t="str">
            <v>MOSLAVAČKA 13</v>
          </cell>
          <cell r="D66" t="str">
            <v>10310 IVANIĆ GRAD</v>
          </cell>
          <cell r="E66">
            <v>2681692</v>
          </cell>
          <cell r="F66" t="str">
            <v>52339045122</v>
          </cell>
        </row>
        <row r="67">
          <cell r="A67" t="str">
            <v>VATROGASNA POSTROJBA IVANIĆ GRAD</v>
          </cell>
          <cell r="B67">
            <v>26944</v>
          </cell>
          <cell r="C67" t="str">
            <v>OMLADINSKA 30</v>
          </cell>
          <cell r="D67" t="str">
            <v>10310 IVANIĆ GRAD</v>
          </cell>
          <cell r="E67">
            <v>1487965</v>
          </cell>
          <cell r="F67">
            <v>92203261916</v>
          </cell>
        </row>
        <row r="68">
          <cell r="A68" t="str">
            <v>DJEČJI VRTIĆ IVANIĆ GRAD</v>
          </cell>
          <cell r="B68">
            <v>26057</v>
          </cell>
          <cell r="C68" t="str">
            <v>PARK STJEPANA POSEZIJA 1</v>
          </cell>
          <cell r="D68" t="str">
            <v>10310 IVANIĆ GRAD</v>
          </cell>
          <cell r="E68">
            <v>3102068</v>
          </cell>
          <cell r="F68">
            <v>17653468355</v>
          </cell>
        </row>
        <row r="69">
          <cell r="A69" t="str">
            <v>GRAD JASTREBARSKO</v>
          </cell>
          <cell r="B69">
            <v>26952</v>
          </cell>
          <cell r="C69" t="str">
            <v>STROSSMAYEROV TRG 13</v>
          </cell>
          <cell r="D69" t="str">
            <v xml:space="preserve">10450 JASTREBARSKO </v>
          </cell>
          <cell r="E69">
            <v>2541670</v>
          </cell>
          <cell r="F69">
            <v>64942661827</v>
          </cell>
        </row>
        <row r="70">
          <cell r="A70" t="str">
            <v>CENTAR ZA KULTURU JASTREBARSKO</v>
          </cell>
          <cell r="B70">
            <v>26073</v>
          </cell>
          <cell r="C70" t="str">
            <v>DR. FRANJE TUĐMANA 9</v>
          </cell>
          <cell r="D70" t="str">
            <v>10450 JASTREBARSKO</v>
          </cell>
          <cell r="E70">
            <v>1032879</v>
          </cell>
          <cell r="F70">
            <v>86460859764</v>
          </cell>
        </row>
        <row r="71">
          <cell r="A71" t="str">
            <v>DJEČJI VRTIĆ JASTREBARSKO</v>
          </cell>
          <cell r="B71">
            <v>26112</v>
          </cell>
          <cell r="C71" t="str">
            <v>BRAĆE RADIĆ 10</v>
          </cell>
          <cell r="D71" t="str">
            <v>10450 JASTREBARSKO</v>
          </cell>
          <cell r="E71">
            <v>3115925</v>
          </cell>
          <cell r="F71">
            <v>25610576927</v>
          </cell>
        </row>
        <row r="72">
          <cell r="A72" t="str">
            <v>GRAD SAMOBOR</v>
          </cell>
          <cell r="B72">
            <v>27118</v>
          </cell>
          <cell r="C72" t="str">
            <v>TRG KRALJA TOMISLAVA 5</v>
          </cell>
          <cell r="D72" t="str">
            <v>10430 SAMOBOR</v>
          </cell>
          <cell r="E72">
            <v>2725002</v>
          </cell>
          <cell r="F72">
            <v>33544271925</v>
          </cell>
        </row>
        <row r="73">
          <cell r="A73" t="str">
            <v>JAVNA VATROGASNA POSTROJBA GRADA SAMOBORA</v>
          </cell>
          <cell r="B73">
            <v>27126</v>
          </cell>
          <cell r="C73" t="str">
            <v>STRAŽNIČKA 5</v>
          </cell>
          <cell r="D73" t="str">
            <v>10430 SAMOBOR</v>
          </cell>
          <cell r="E73">
            <v>1513290</v>
          </cell>
          <cell r="F73">
            <v>93210069411</v>
          </cell>
        </row>
        <row r="74">
          <cell r="A74" t="str">
            <v>SAMOBORSKI MUZEJ SAMOBOR</v>
          </cell>
          <cell r="B74">
            <v>27134</v>
          </cell>
          <cell r="C74" t="str">
            <v>LIVADIĆEVA ULICA 7</v>
          </cell>
          <cell r="D74" t="str">
            <v>10430 SAMOBOR</v>
          </cell>
          <cell r="E74">
            <v>3102904</v>
          </cell>
          <cell r="F74">
            <v>40913091389</v>
          </cell>
        </row>
        <row r="75">
          <cell r="A75" t="str">
            <v>PUČKO OTVORENO UČILIŠTE SAMOBOR</v>
          </cell>
          <cell r="B75">
            <v>26311</v>
          </cell>
          <cell r="C75" t="str">
            <v>TRG MATICE HRVATSKE 3</v>
          </cell>
          <cell r="D75" t="str">
            <v>10430 SAMOBOR</v>
          </cell>
          <cell r="E75">
            <v>1405519</v>
          </cell>
          <cell r="F75">
            <v>37111215032</v>
          </cell>
        </row>
        <row r="76">
          <cell r="A76" t="str">
            <v>GRADSKA KNJIŽNICA SAMOBOR</v>
          </cell>
          <cell r="B76">
            <v>26320</v>
          </cell>
          <cell r="C76" t="str">
            <v>MIROSLAVA KRLEŽE 9</v>
          </cell>
          <cell r="D76" t="str">
            <v>10430 SAMOBOR</v>
          </cell>
          <cell r="E76">
            <v>1405497</v>
          </cell>
          <cell r="F76">
            <v>54589356882</v>
          </cell>
        </row>
        <row r="77">
          <cell r="A77" t="str">
            <v>O.Š. RUDE, SAMOBOR</v>
          </cell>
          <cell r="B77">
            <v>10811</v>
          </cell>
          <cell r="C77" t="str">
            <v>RUDE 93</v>
          </cell>
          <cell r="D77" t="str">
            <v>10430 SAMOBOR</v>
          </cell>
          <cell r="E77">
            <v>3102874</v>
          </cell>
          <cell r="F77">
            <v>91637206705</v>
          </cell>
        </row>
        <row r="78">
          <cell r="A78" t="str">
            <v>GLAZBENA ŠKOLA FERDO LIVADIĆ, SAMOBOR</v>
          </cell>
          <cell r="B78">
            <v>14242</v>
          </cell>
          <cell r="C78" t="str">
            <v>TRG MATICE HRVATSKE 3</v>
          </cell>
          <cell r="D78" t="str">
            <v>10430 SAMOBOR</v>
          </cell>
          <cell r="E78">
            <v>1480928</v>
          </cell>
          <cell r="F78">
            <v>27759777611</v>
          </cell>
        </row>
        <row r="79">
          <cell r="A79" t="str">
            <v>O.Š. BOGUMILA TONIJA</v>
          </cell>
          <cell r="B79">
            <v>14259</v>
          </cell>
          <cell r="C79" t="str">
            <v>IVANA PERKOVCA 90</v>
          </cell>
          <cell r="D79" t="str">
            <v>10430 SAMOBOR</v>
          </cell>
          <cell r="E79">
            <v>3107175</v>
          </cell>
          <cell r="F79" t="str">
            <v>32251441747</v>
          </cell>
        </row>
        <row r="80">
          <cell r="A80" t="str">
            <v>O.Š. MIHAELA ŠILOBODA</v>
          </cell>
          <cell r="B80">
            <v>14267</v>
          </cell>
          <cell r="C80" t="str">
            <v>SVETI MARTIN POD OKIĆEM 37 B</v>
          </cell>
          <cell r="D80" t="str">
            <v>10435 SVETI MARTIN POD OKIĆEM</v>
          </cell>
          <cell r="E80">
            <v>3102858</v>
          </cell>
          <cell r="F80">
            <v>69120139439</v>
          </cell>
        </row>
        <row r="81">
          <cell r="A81" t="str">
            <v>O.Š. SAMOBOR</v>
          </cell>
          <cell r="B81">
            <v>14275</v>
          </cell>
          <cell r="C81" t="str">
            <v>STRAŽNIČKA 14</v>
          </cell>
          <cell r="D81" t="str">
            <v>10430 SAMOBOR</v>
          </cell>
          <cell r="E81">
            <v>3102882</v>
          </cell>
          <cell r="F81" t="str">
            <v>18880601256</v>
          </cell>
        </row>
        <row r="82">
          <cell r="A82" t="str">
            <v>O.Š. MILANA LANGA, BREGANA</v>
          </cell>
          <cell r="B82">
            <v>14283</v>
          </cell>
          <cell r="C82" t="str">
            <v>LANGOVA 2</v>
          </cell>
          <cell r="D82" t="str">
            <v>10432 BREGANA</v>
          </cell>
          <cell r="E82">
            <v>3102840</v>
          </cell>
          <cell r="F82" t="str">
            <v>43773677601</v>
          </cell>
        </row>
        <row r="83">
          <cell r="A83" t="str">
            <v>DJEČJI VRTIĆ GRIGOR VITEZ SAMOBOR</v>
          </cell>
          <cell r="B83">
            <v>26338</v>
          </cell>
          <cell r="C83" t="str">
            <v>PERKOVČEVA 88/1</v>
          </cell>
          <cell r="D83" t="str">
            <v>10430 SAMOBOR</v>
          </cell>
          <cell r="E83">
            <v>1284240</v>
          </cell>
          <cell r="F83">
            <v>85322346027</v>
          </cell>
        </row>
        <row r="84">
          <cell r="A84" t="str">
            <v>DJEČJI VRTIĆ IZVOR, SAMOBOR</v>
          </cell>
          <cell r="B84">
            <v>46149</v>
          </cell>
          <cell r="C84" t="str">
            <v>PRERADOVIĆEVA 16</v>
          </cell>
          <cell r="D84" t="str">
            <v>10430 SAMOBOR</v>
          </cell>
          <cell r="E84">
            <v>1412698</v>
          </cell>
          <cell r="F84" t="str">
            <v>25196672160</v>
          </cell>
        </row>
        <row r="85">
          <cell r="A85" t="str">
            <v>GRAD  SVETA NEDELJA</v>
          </cell>
          <cell r="B85">
            <v>27142</v>
          </cell>
          <cell r="C85" t="str">
            <v>TRG ANTE STARČEVIĆA 5</v>
          </cell>
          <cell r="D85" t="str">
            <v>10431 SVETA NEDELJA</v>
          </cell>
          <cell r="E85">
            <v>2562987</v>
          </cell>
          <cell r="F85" t="str">
            <v>24436052952</v>
          </cell>
        </row>
        <row r="86">
          <cell r="A86" t="str">
            <v>DJEČJI VRTIĆ SLAVUJ STRMEC</v>
          </cell>
          <cell r="B86">
            <v>26231</v>
          </cell>
          <cell r="C86" t="str">
            <v>ŠKOLSKA BB</v>
          </cell>
          <cell r="D86" t="str">
            <v>10434 STRMEC SAMOBORSKI</v>
          </cell>
          <cell r="E86">
            <v>1053884</v>
          </cell>
          <cell r="F86" t="str">
            <v>05933487572</v>
          </cell>
        </row>
        <row r="87">
          <cell r="A87" t="str">
            <v>GRAD SVETI IVAN ZELINA</v>
          </cell>
          <cell r="B87">
            <v>27159</v>
          </cell>
          <cell r="C87" t="str">
            <v>TRG ANTE STARČEVIĆA 12</v>
          </cell>
          <cell r="D87" t="str">
            <v>10380 SVETI IVAN ZELINA</v>
          </cell>
          <cell r="E87">
            <v>2705753</v>
          </cell>
          <cell r="F87" t="str">
            <v>49654336134</v>
          </cell>
        </row>
        <row r="88">
          <cell r="A88" t="str">
            <v>MUZEJ SVETI IVAN ZELINA</v>
          </cell>
          <cell r="B88">
            <v>26266</v>
          </cell>
          <cell r="C88" t="str">
            <v>TRG ANTE STARČEVIĆA 13</v>
          </cell>
          <cell r="D88" t="str">
            <v>10380 SVETI IVAN ZELINA</v>
          </cell>
          <cell r="E88">
            <v>3442632</v>
          </cell>
          <cell r="F88">
            <v>43513123408</v>
          </cell>
        </row>
        <row r="89">
          <cell r="A89" t="str">
            <v>GRADSKA KNJIŽNICA SVETI IVAN ZELINA</v>
          </cell>
          <cell r="B89">
            <v>27167</v>
          </cell>
          <cell r="C89" t="str">
            <v>TRG ANTE STARČEVIĆA 12</v>
          </cell>
          <cell r="D89" t="str">
            <v>10380 SVETI IVAN ZELINA</v>
          </cell>
          <cell r="E89">
            <v>1502298</v>
          </cell>
          <cell r="F89">
            <v>92149860912</v>
          </cell>
        </row>
        <row r="90">
          <cell r="A90" t="str">
            <v>PUČKO OTVORENO UČILIŠTE SVETI IVAN ZELINA</v>
          </cell>
          <cell r="B90">
            <v>27175</v>
          </cell>
          <cell r="C90" t="str">
            <v>VATROGASNA 3</v>
          </cell>
          <cell r="D90" t="str">
            <v>10380 SVETI IVAN ZELINA</v>
          </cell>
          <cell r="E90">
            <v>3324613</v>
          </cell>
          <cell r="F90">
            <v>58646701408</v>
          </cell>
        </row>
        <row r="91">
          <cell r="A91" t="str">
            <v>DJEČJI VRTIĆ PROLJEĆE SVETI IVAN ZELINA</v>
          </cell>
          <cell r="B91">
            <v>26258</v>
          </cell>
          <cell r="C91" t="str">
            <v>BOCAKOVA 7</v>
          </cell>
          <cell r="D91" t="str">
            <v>10380 SVETI IVAN ZELINA</v>
          </cell>
          <cell r="E91">
            <v>3377849</v>
          </cell>
          <cell r="F91">
            <v>56088344245</v>
          </cell>
        </row>
        <row r="92">
          <cell r="A92" t="str">
            <v>GRAD VELIKA GORICA</v>
          </cell>
          <cell r="B92">
            <v>24176</v>
          </cell>
          <cell r="C92" t="str">
            <v>TRG KRALJA TOMISLAVA 34</v>
          </cell>
          <cell r="D92" t="str">
            <v>10410 VELIKA GORICA</v>
          </cell>
          <cell r="E92">
            <v>2680947</v>
          </cell>
          <cell r="F92">
            <v>75834963344</v>
          </cell>
        </row>
        <row r="93">
          <cell r="A93" t="str">
            <v>JAVNA VATROGASNA POSTROJBA VELIKA GORICA</v>
          </cell>
          <cell r="B93">
            <v>24192</v>
          </cell>
          <cell r="C93" t="str">
            <v>ZAGREBAČKA 3</v>
          </cell>
          <cell r="D93" t="str">
            <v>10410 VELIKA GORICA</v>
          </cell>
          <cell r="E93">
            <v>1510428</v>
          </cell>
          <cell r="F93">
            <v>84511723065</v>
          </cell>
        </row>
        <row r="94">
          <cell r="A94" t="str">
            <v>PUČKO OTVORENO UČILIŠTE VELIKA GORICA</v>
          </cell>
          <cell r="B94">
            <v>24213</v>
          </cell>
          <cell r="C94" t="str">
            <v>ZAGREBAČKA 37</v>
          </cell>
          <cell r="D94" t="str">
            <v>10410 VELIKA GORICA</v>
          </cell>
          <cell r="E94">
            <v>3221709</v>
          </cell>
          <cell r="F94">
            <v>25715578283</v>
          </cell>
        </row>
        <row r="95">
          <cell r="A95" t="str">
            <v>GRADSKA KNJIŽNICA VELIKA GORICA</v>
          </cell>
          <cell r="B95">
            <v>24184</v>
          </cell>
          <cell r="C95" t="str">
            <v>ZAGREBAČKA 37</v>
          </cell>
          <cell r="D95" t="str">
            <v>10410 VELIKA GORICA</v>
          </cell>
          <cell r="E95">
            <v>1460986</v>
          </cell>
          <cell r="F95">
            <v>53468267149</v>
          </cell>
        </row>
        <row r="96">
          <cell r="A96" t="str">
            <v>MUZEJ TUROPOLJA</v>
          </cell>
          <cell r="B96">
            <v>24221</v>
          </cell>
          <cell r="C96" t="str">
            <v>TRG KRALJA TOMISLAVA 1</v>
          </cell>
          <cell r="D96" t="str">
            <v>10410 VELIKA GORICA</v>
          </cell>
          <cell r="E96">
            <v>3216241</v>
          </cell>
          <cell r="F96">
            <v>40272927990</v>
          </cell>
        </row>
        <row r="97">
          <cell r="A97" t="str">
            <v>USTANOVA ZA UPRAVLJANJE ŠPORTSKO-REKREACIJSKIM CENTROM VELIKA GORICA</v>
          </cell>
          <cell r="B97">
            <v>24205</v>
          </cell>
          <cell r="C97" t="str">
            <v>HRVATSKE BRATSKE ZAJEDNICE 80</v>
          </cell>
          <cell r="D97" t="str">
            <v>10410 VELIKA GORICA</v>
          </cell>
          <cell r="E97">
            <v>1428233</v>
          </cell>
          <cell r="F97" t="str">
            <v>34050082043</v>
          </cell>
        </row>
        <row r="98">
          <cell r="A98" t="str">
            <v>O.Š. EUGENA KVATERNIKA</v>
          </cell>
          <cell r="B98">
            <v>14314</v>
          </cell>
          <cell r="C98" t="str">
            <v>ŠKOLSKA 4</v>
          </cell>
          <cell r="D98" t="str">
            <v>10410 VELIKA GORICA</v>
          </cell>
          <cell r="E98">
            <v>3216195</v>
          </cell>
          <cell r="F98" t="str">
            <v>01172696565</v>
          </cell>
        </row>
        <row r="99">
          <cell r="A99" t="str">
            <v>O.Š. JURJA HABDELIĆA</v>
          </cell>
          <cell r="B99">
            <v>14322</v>
          </cell>
          <cell r="C99" t="str">
            <v>ŠKOLSKA 1</v>
          </cell>
          <cell r="D99" t="str">
            <v>10410 VELIKA GORICA</v>
          </cell>
          <cell r="E99">
            <v>3216225</v>
          </cell>
          <cell r="F99" t="str">
            <v>85827068581</v>
          </cell>
        </row>
        <row r="100">
          <cell r="A100" t="str">
            <v>O.Š. VUKOVINA</v>
          </cell>
          <cell r="B100">
            <v>14339</v>
          </cell>
          <cell r="C100" t="str">
            <v>ŠKOLSKA 20, VUKOVINA</v>
          </cell>
          <cell r="D100" t="str">
            <v>10419 VELIKA GORICA</v>
          </cell>
          <cell r="E100">
            <v>3216217</v>
          </cell>
          <cell r="F100">
            <v>78553804115</v>
          </cell>
        </row>
        <row r="101">
          <cell r="A101" t="str">
            <v>O.Š. NIKOLE HRIBARA</v>
          </cell>
          <cell r="B101">
            <v>14347</v>
          </cell>
          <cell r="C101" t="str">
            <v>RUĐERA BOŠKOVIĆA 11</v>
          </cell>
          <cell r="D101" t="str">
            <v>10410 VELIKA GORICA</v>
          </cell>
          <cell r="E101">
            <v>3267458</v>
          </cell>
          <cell r="F101" t="str">
            <v>01689534191</v>
          </cell>
        </row>
        <row r="102">
          <cell r="A102" t="str">
            <v>O.Š. EUGENA KUMIČIĆA</v>
          </cell>
          <cell r="B102">
            <v>14371</v>
          </cell>
          <cell r="C102" t="str">
            <v>JOSIPA PUCEKOVIĆA 4</v>
          </cell>
          <cell r="D102" t="str">
            <v>10410 VELIKA GORICA</v>
          </cell>
          <cell r="E102">
            <v>3216209</v>
          </cell>
          <cell r="F102">
            <v>40011714464</v>
          </cell>
        </row>
        <row r="103">
          <cell r="A103" t="str">
            <v>O.Š. VELIKA MLAKA</v>
          </cell>
          <cell r="B103">
            <v>14398</v>
          </cell>
          <cell r="C103" t="str">
            <v>VELIKA MLAKA, BRUNE BUŠIĆA BB</v>
          </cell>
          <cell r="D103" t="str">
            <v xml:space="preserve">10408 VELIKA GORICA                                       </v>
          </cell>
          <cell r="E103">
            <v>1270028</v>
          </cell>
          <cell r="F103">
            <v>52683063746</v>
          </cell>
        </row>
        <row r="104">
          <cell r="A104" t="str">
            <v>O.Š. ŠĆITARJEVO</v>
          </cell>
          <cell r="B104">
            <v>21107</v>
          </cell>
          <cell r="C104" t="str">
            <v>ŠĆITARJEVO 104</v>
          </cell>
          <cell r="D104" t="str">
            <v>10410 VELIKA GORICA</v>
          </cell>
          <cell r="E104">
            <v>1270010</v>
          </cell>
          <cell r="F104">
            <v>34608747445</v>
          </cell>
        </row>
        <row r="105">
          <cell r="A105" t="str">
            <v>UMJETNIČKA ŠKOLA FRANJE LUČIĆA</v>
          </cell>
          <cell r="B105">
            <v>14380</v>
          </cell>
          <cell r="C105" t="str">
            <v>SLAVKA KOLARA 39</v>
          </cell>
          <cell r="D105" t="str">
            <v>10410 VELIKA GORICA</v>
          </cell>
          <cell r="E105">
            <v>1511572</v>
          </cell>
          <cell r="F105">
            <v>49004015680</v>
          </cell>
        </row>
        <row r="106">
          <cell r="A106" t="str">
            <v>DJEČJI VRTIĆ VELIKA GORICA</v>
          </cell>
          <cell r="B106">
            <v>24230</v>
          </cell>
          <cell r="C106" t="str">
            <v>JOSIPA PUCEKOVIĆA 2</v>
          </cell>
          <cell r="D106" t="str">
            <v>10410 VELIKA GORICA</v>
          </cell>
          <cell r="E106">
            <v>3216276</v>
          </cell>
          <cell r="F106">
            <v>74328618721</v>
          </cell>
        </row>
        <row r="107">
          <cell r="A107" t="str">
            <v>DJEČJI VRTIĆ CICIBAN</v>
          </cell>
          <cell r="B107">
            <v>24248</v>
          </cell>
          <cell r="C107" t="str">
            <v>VLADIMIRA VIDRIĆA 2</v>
          </cell>
          <cell r="D107" t="str">
            <v>10410 VELIKA GORICA</v>
          </cell>
          <cell r="E107">
            <v>3243630</v>
          </cell>
          <cell r="F107">
            <v>20483391395</v>
          </cell>
        </row>
        <row r="108">
          <cell r="A108" t="str">
            <v>DJEČJI VRTIĆ ŽIREK</v>
          </cell>
          <cell r="B108">
            <v>46542</v>
          </cell>
          <cell r="C108" t="str">
            <v>ULICA KRALJA STJEPANA TOMAŠEVIĆA 17/C</v>
          </cell>
          <cell r="D108" t="str">
            <v>10410 VELIKA GORICA</v>
          </cell>
          <cell r="E108">
            <v>2743523</v>
          </cell>
          <cell r="F108" t="str">
            <v>45148667909</v>
          </cell>
        </row>
        <row r="109">
          <cell r="A109" t="str">
            <v>DJEČJI VRTIĆ LOJTRICA</v>
          </cell>
          <cell r="B109">
            <v>46567</v>
          </cell>
          <cell r="C109" t="str">
            <v>JOSIPA PUCEKOVIĆA 2</v>
          </cell>
          <cell r="D109" t="str">
            <v>10410 VELIKA GORICA</v>
          </cell>
          <cell r="E109" t="str">
            <v>02744503</v>
          </cell>
          <cell r="F109" t="str">
            <v>09835766804</v>
          </cell>
        </row>
        <row r="110">
          <cell r="A110" t="str">
            <v xml:space="preserve">CENTAR ZA DJECU, MLADE I OBITELJ VELIKA GORICA </v>
          </cell>
          <cell r="B110">
            <v>24256</v>
          </cell>
          <cell r="C110" t="str">
            <v>KURILOVEČKA 48</v>
          </cell>
          <cell r="D110" t="str">
            <v>10410 VELIKA GORICA</v>
          </cell>
          <cell r="E110">
            <v>1674757</v>
          </cell>
          <cell r="F110" t="str">
            <v>09101061462</v>
          </cell>
        </row>
        <row r="111">
          <cell r="A111" t="str">
            <v>GRAD VRBOVEC</v>
          </cell>
          <cell r="B111">
            <v>26274</v>
          </cell>
          <cell r="C111" t="str">
            <v>TRG PETRA ZRINSKOG 9</v>
          </cell>
          <cell r="D111" t="str">
            <v>10340 VRBOVEC</v>
          </cell>
          <cell r="E111">
            <v>2584433</v>
          </cell>
          <cell r="F111">
            <v>44465794587</v>
          </cell>
        </row>
        <row r="112">
          <cell r="A112" t="str">
            <v>I O.Š. VRBOVEC</v>
          </cell>
          <cell r="B112">
            <v>15962</v>
          </cell>
          <cell r="C112" t="str">
            <v>TRG PETRA ZRINSKOG 2</v>
          </cell>
          <cell r="D112" t="str">
            <v>10340 VRBOVEC</v>
          </cell>
          <cell r="E112">
            <v>1309366</v>
          </cell>
          <cell r="F112">
            <v>24472898565</v>
          </cell>
        </row>
        <row r="113">
          <cell r="A113" t="str">
            <v>II O.Š. VRBOVEC</v>
          </cell>
          <cell r="B113">
            <v>21414</v>
          </cell>
          <cell r="C113" t="str">
            <v>BRDO BB</v>
          </cell>
          <cell r="D113" t="str">
            <v>10340 VRBOVEC</v>
          </cell>
          <cell r="E113">
            <v>1309374</v>
          </cell>
          <cell r="F113">
            <v>49654192521</v>
          </cell>
        </row>
        <row r="114">
          <cell r="A114" t="str">
            <v>PUČKO OTVORENO UČILIŠTE</v>
          </cell>
          <cell r="B114">
            <v>42901</v>
          </cell>
          <cell r="C114" t="str">
            <v>KOLODVORSKA 1</v>
          </cell>
          <cell r="D114" t="str">
            <v>10340 VRBOVEC</v>
          </cell>
          <cell r="E114">
            <v>3101142</v>
          </cell>
          <cell r="F114" t="str">
            <v>00203534022</v>
          </cell>
        </row>
        <row r="115">
          <cell r="A115" t="str">
            <v>NARODNA KNJIŽNICA VRBOVEC</v>
          </cell>
          <cell r="B115">
            <v>26282</v>
          </cell>
          <cell r="C115" t="str">
            <v>TRG PETRA ZRINSKOG 7</v>
          </cell>
          <cell r="D115" t="str">
            <v>10340 VRBOVEC</v>
          </cell>
          <cell r="E115">
            <v>1499475</v>
          </cell>
          <cell r="F115">
            <v>76589521396</v>
          </cell>
        </row>
        <row r="116">
          <cell r="A116" t="str">
            <v>DJEČJI VRTIĆ VRBOVEC</v>
          </cell>
          <cell r="B116">
            <v>27183</v>
          </cell>
          <cell r="C116" t="str">
            <v>7. SVIBNJA 12A</v>
          </cell>
          <cell r="D116" t="str">
            <v>10340 VRBOVEC</v>
          </cell>
          <cell r="E116">
            <v>3101401</v>
          </cell>
          <cell r="F116">
            <v>44444146578</v>
          </cell>
        </row>
        <row r="117">
          <cell r="A117" t="str">
            <v>GRAD ZAPREŠIĆ</v>
          </cell>
          <cell r="B117">
            <v>27206</v>
          </cell>
          <cell r="C117" t="str">
            <v>NOVA ULICA 10</v>
          </cell>
          <cell r="D117" t="str">
            <v>10290 ZAPREŠIĆ</v>
          </cell>
          <cell r="E117">
            <v>2540517</v>
          </cell>
          <cell r="F117" t="str">
            <v>92840587889</v>
          </cell>
        </row>
        <row r="118">
          <cell r="A118" t="str">
            <v>JAVNA VATROGASNA POSTROJBA GRADA ZAPREŠIĆA</v>
          </cell>
          <cell r="B118">
            <v>26303</v>
          </cell>
          <cell r="C118" t="str">
            <v>MARŠALA TITA 10</v>
          </cell>
          <cell r="D118" t="str">
            <v>10290 ZAPREŠIĆ</v>
          </cell>
          <cell r="E118">
            <v>1508563</v>
          </cell>
          <cell r="F118">
            <v>60922185955</v>
          </cell>
        </row>
        <row r="119">
          <cell r="A119" t="str">
            <v>MUZEJ MATIJA SKURJENI</v>
          </cell>
          <cell r="B119">
            <v>26299</v>
          </cell>
          <cell r="C119" t="str">
            <v>ALEJA ĐURE JELAČIĆA 86</v>
          </cell>
          <cell r="D119" t="str">
            <v>10290 ZAPREŠIĆ</v>
          </cell>
          <cell r="E119">
            <v>1539744</v>
          </cell>
          <cell r="F119">
            <v>73908875056</v>
          </cell>
        </row>
        <row r="120">
          <cell r="A120" t="str">
            <v>PUČKO OTVORENO UČILIŠTE ZAPREŠIĆ</v>
          </cell>
          <cell r="B120">
            <v>37775</v>
          </cell>
          <cell r="C120" t="str">
            <v>TRG ŽRTAVA FAŠIZMA 11</v>
          </cell>
          <cell r="D120" t="str">
            <v>10290 ZAPREŠIĆ</v>
          </cell>
          <cell r="E120">
            <v>3221083</v>
          </cell>
          <cell r="F120">
            <v>43329812273</v>
          </cell>
        </row>
        <row r="121">
          <cell r="A121" t="str">
            <v>O.Š. ANTUNA AUGUSTINČIČA</v>
          </cell>
          <cell r="B121">
            <v>14460</v>
          </cell>
          <cell r="C121" t="str">
            <v>VLADIMIRA NAZORA 2A</v>
          </cell>
          <cell r="D121" t="str">
            <v>10290 ZAPREŠIĆ</v>
          </cell>
          <cell r="E121">
            <v>3224236</v>
          </cell>
          <cell r="F121" t="str">
            <v>18993083392</v>
          </cell>
        </row>
        <row r="122">
          <cell r="A122" t="str">
            <v>O.Š. LJUDEVITA GAJA</v>
          </cell>
          <cell r="B122">
            <v>14517</v>
          </cell>
          <cell r="C122" t="str">
            <v>LJUDEVITA GAJA 2</v>
          </cell>
          <cell r="D122" t="str">
            <v>10290 ZAPREŠIĆ</v>
          </cell>
          <cell r="E122">
            <v>3253082</v>
          </cell>
          <cell r="F122" t="str">
            <v>11090108512 </v>
          </cell>
        </row>
        <row r="123">
          <cell r="A123" t="str">
            <v>O.Š. KUPLJENOVO</v>
          </cell>
          <cell r="B123">
            <v>14525</v>
          </cell>
          <cell r="C123" t="str">
            <v>MATIJE GUPCA 53</v>
          </cell>
          <cell r="D123" t="str">
            <v>10295 KUPLJENOVO</v>
          </cell>
          <cell r="E123">
            <v>3458288</v>
          </cell>
          <cell r="F123" t="str">
            <v>03982004497</v>
          </cell>
        </row>
        <row r="124">
          <cell r="A124" t="str">
            <v>DJEČJI VRTIĆ MASLAČAK</v>
          </cell>
          <cell r="B124">
            <v>27214</v>
          </cell>
          <cell r="C124" t="str">
            <v>HRVATSKE MLADEŽI 4</v>
          </cell>
          <cell r="D124" t="str">
            <v>10290 ZAPREŠIĆ</v>
          </cell>
          <cell r="E124">
            <v>3294536</v>
          </cell>
          <cell r="F124">
            <v>11725503561</v>
          </cell>
        </row>
        <row r="125">
          <cell r="A125" t="str">
            <v>DJEČJI VRTIĆ VRTULJAK</v>
          </cell>
          <cell r="B125">
            <v>27222</v>
          </cell>
          <cell r="C125" t="str">
            <v>MOKRIČKA 59</v>
          </cell>
          <cell r="D125" t="str">
            <v>10290 ZAPREŠIĆ</v>
          </cell>
          <cell r="E125">
            <v>3226140</v>
          </cell>
          <cell r="F125" t="str">
            <v>03737161048</v>
          </cell>
        </row>
        <row r="126">
          <cell r="A126" t="str">
            <v>OPĆINA BEDENICA</v>
          </cell>
          <cell r="B126">
            <v>25353</v>
          </cell>
          <cell r="C126" t="str">
            <v>BEDENICA 112</v>
          </cell>
          <cell r="D126" t="str">
            <v>10381 BEDENICA</v>
          </cell>
          <cell r="E126">
            <v>2785404</v>
          </cell>
          <cell r="F126">
            <v>58056397897</v>
          </cell>
        </row>
        <row r="127">
          <cell r="A127" t="str">
            <v>OPĆINA BISTRA</v>
          </cell>
          <cell r="B127">
            <v>27046</v>
          </cell>
          <cell r="C127" t="str">
            <v>BISTRANSKA ULICA 98</v>
          </cell>
          <cell r="D127" t="str">
            <v>10298 DONJA BISTRA</v>
          </cell>
          <cell r="E127">
            <v>2584387</v>
          </cell>
          <cell r="F127" t="str">
            <v>75454185661</v>
          </cell>
        </row>
        <row r="128">
          <cell r="A128" t="str">
            <v>DJEČJI VRTIĆ KAPLJICA</v>
          </cell>
          <cell r="B128">
            <v>42848</v>
          </cell>
          <cell r="C128" t="str">
            <v>POTOČNA ULICA 4</v>
          </cell>
          <cell r="D128" t="str">
            <v>10298 DONJA BISTRA</v>
          </cell>
          <cell r="E128">
            <v>2173336</v>
          </cell>
          <cell r="F128">
            <v>65569406218</v>
          </cell>
        </row>
        <row r="129">
          <cell r="A129" t="str">
            <v>OPĆINSKA KNJIŽNICA BISTRA</v>
          </cell>
          <cell r="B129">
            <v>43302</v>
          </cell>
          <cell r="C129" t="str">
            <v>BISTRANSKA ULICA 98</v>
          </cell>
          <cell r="D129" t="str">
            <v>10298 DONJA BISTRA</v>
          </cell>
          <cell r="E129">
            <v>2276224</v>
          </cell>
          <cell r="F129">
            <v>99840401020</v>
          </cell>
        </row>
        <row r="130">
          <cell r="A130" t="str">
            <v>OPĆINA BRCKOVLJANI</v>
          </cell>
          <cell r="B130">
            <v>27038</v>
          </cell>
          <cell r="C130" t="str">
            <v>JOZIPA ZORIĆA 1</v>
          </cell>
          <cell r="D130" t="str">
            <v>10370 DUGO SELO</v>
          </cell>
          <cell r="E130">
            <v>2768780</v>
          </cell>
          <cell r="F130" t="str">
            <v>27651797242</v>
          </cell>
        </row>
        <row r="131">
          <cell r="A131" t="str">
            <v>OPĆINA BRDOVEC</v>
          </cell>
          <cell r="B131">
            <v>25976</v>
          </cell>
          <cell r="C131" t="str">
            <v>TRG DR. FRANJE TUĐMANA 1</v>
          </cell>
          <cell r="D131" t="str">
            <v>10291 BRDOVEC</v>
          </cell>
          <cell r="E131">
            <v>2663546</v>
          </cell>
          <cell r="F131" t="str">
            <v>14722979018</v>
          </cell>
        </row>
        <row r="132">
          <cell r="A132" t="str">
            <v>MUZEJ BRDOVEC</v>
          </cell>
          <cell r="B132">
            <v>25984</v>
          </cell>
          <cell r="C132" t="str">
            <v>ILIJE GEREGORIĆA 13</v>
          </cell>
          <cell r="D132" t="str">
            <v>10291 BRDOVEC</v>
          </cell>
          <cell r="E132">
            <v>3769054</v>
          </cell>
          <cell r="F132">
            <v>17328721593</v>
          </cell>
        </row>
        <row r="133">
          <cell r="A133" t="str">
            <v>OPĆINA DUBRAVA</v>
          </cell>
          <cell r="B133">
            <v>25992</v>
          </cell>
          <cell r="C133" t="str">
            <v>BRAĆE RADIĆA 2</v>
          </cell>
          <cell r="D133" t="str">
            <v>10342 DUBRAVA</v>
          </cell>
          <cell r="E133">
            <v>2569612</v>
          </cell>
          <cell r="F133" t="str">
            <v>37279932922</v>
          </cell>
        </row>
        <row r="134">
          <cell r="A134" t="str">
            <v>DJEČJI VRTIĆ DUBRAVA</v>
          </cell>
          <cell r="B134">
            <v>26008</v>
          </cell>
          <cell r="C134" t="str">
            <v>RADNIČKA 8</v>
          </cell>
          <cell r="D134" t="str">
            <v>10342 DUBRAVA</v>
          </cell>
          <cell r="E134">
            <v>919047</v>
          </cell>
          <cell r="F134">
            <v>23577921216</v>
          </cell>
        </row>
        <row r="135">
          <cell r="A135" t="str">
            <v>OPĆINA DUBRAVICA</v>
          </cell>
          <cell r="B135">
            <v>27054</v>
          </cell>
          <cell r="C135" t="str">
            <v>PAVLA ŠTOOSA 3</v>
          </cell>
          <cell r="D135" t="str">
            <v>10293 DUBRAVICA</v>
          </cell>
          <cell r="E135">
            <v>2681587</v>
          </cell>
          <cell r="F135" t="str">
            <v>89243140464</v>
          </cell>
        </row>
        <row r="136">
          <cell r="A136" t="str">
            <v>OPĆINA FARKAŠEVAC</v>
          </cell>
          <cell r="B136">
            <v>26049</v>
          </cell>
          <cell r="C136" t="str">
            <v>FARKAŠEVAC BB</v>
          </cell>
          <cell r="D136" t="str">
            <v>10344 FARKAŠEVAC</v>
          </cell>
          <cell r="E136">
            <v>2580586</v>
          </cell>
          <cell r="F136" t="str">
            <v>13211120182</v>
          </cell>
        </row>
        <row r="137">
          <cell r="A137" t="str">
            <v>OPĆINA GRADEC</v>
          </cell>
          <cell r="B137">
            <v>27062</v>
          </cell>
          <cell r="C137" t="str">
            <v>GRADEC 134</v>
          </cell>
          <cell r="D137" t="str">
            <v>10345 GRADEC</v>
          </cell>
          <cell r="E137">
            <v>2575850</v>
          </cell>
          <cell r="F137" t="str">
            <v>16296383026</v>
          </cell>
        </row>
        <row r="138">
          <cell r="A138" t="str">
            <v>OPĆINA JAKOVLJE</v>
          </cell>
          <cell r="B138">
            <v>37620</v>
          </cell>
          <cell r="C138" t="str">
            <v>ADELE SIXTA 2</v>
          </cell>
          <cell r="D138" t="str">
            <v>10297 JAKOVLJE</v>
          </cell>
          <cell r="E138">
            <v>2556588</v>
          </cell>
          <cell r="F138" t="str">
            <v>20054872799</v>
          </cell>
        </row>
        <row r="139">
          <cell r="A139" t="str">
            <v>OPĆINA KLINČA SELA</v>
          </cell>
          <cell r="B139">
            <v>26969</v>
          </cell>
          <cell r="C139" t="str">
            <v>KARLOVAČKA 28E</v>
          </cell>
          <cell r="D139" t="str">
            <v>10452 KLIČA SELA</v>
          </cell>
          <cell r="E139">
            <v>2598906</v>
          </cell>
          <cell r="F139" t="str">
            <v>88617290552</v>
          </cell>
        </row>
        <row r="140">
          <cell r="A140" t="str">
            <v>OPĆINA KLOŠTAR IVANIĆ</v>
          </cell>
          <cell r="B140">
            <v>26137</v>
          </cell>
          <cell r="C140" t="str">
            <v>ŠKOLSKA 22</v>
          </cell>
          <cell r="D140" t="str">
            <v>10312 KLOŠTAR IVANIĆ</v>
          </cell>
          <cell r="E140">
            <v>2741202</v>
          </cell>
          <cell r="F140" t="str">
            <v>18133797436</v>
          </cell>
        </row>
        <row r="141">
          <cell r="A141" t="str">
            <v xml:space="preserve">DJEČJI VRTIĆ PROLJEĆE </v>
          </cell>
          <cell r="B141">
            <v>26153</v>
          </cell>
          <cell r="C141" t="str">
            <v>NAFTAPLINSKA BB</v>
          </cell>
          <cell r="D141" t="str">
            <v>10312 KLOŠTAR IVANIĆ</v>
          </cell>
          <cell r="E141">
            <v>1244701</v>
          </cell>
          <cell r="F141">
            <v>72007988952</v>
          </cell>
        </row>
        <row r="142">
          <cell r="A142" t="str">
            <v>OPĆINA KRAŠIĆ</v>
          </cell>
          <cell r="B142">
            <v>26977</v>
          </cell>
          <cell r="C142" t="str">
            <v>KRAŠIĆ 101</v>
          </cell>
          <cell r="D142" t="str">
            <v>10454 KRAŠIĆ</v>
          </cell>
          <cell r="E142">
            <v>2581019</v>
          </cell>
          <cell r="F142" t="str">
            <v>32918465201</v>
          </cell>
        </row>
        <row r="143">
          <cell r="A143" t="str">
            <v>OPĆINA KRAVARSKO</v>
          </cell>
          <cell r="B143">
            <v>26161</v>
          </cell>
          <cell r="C143" t="str">
            <v>TRG STJEPANA RADIĆA 1</v>
          </cell>
          <cell r="D143" t="str">
            <v>10413 KRAVARSKO</v>
          </cell>
          <cell r="E143">
            <v>2592541</v>
          </cell>
          <cell r="F143" t="str">
            <v>47763874566</v>
          </cell>
        </row>
        <row r="144">
          <cell r="A144" t="str">
            <v>OPĆINA KRIŽ</v>
          </cell>
          <cell r="B144">
            <v>26170</v>
          </cell>
          <cell r="C144" t="str">
            <v>TRG SV. KRIŽA 5</v>
          </cell>
          <cell r="D144" t="str">
            <v>10314 OPĆINA KRIŽ</v>
          </cell>
          <cell r="E144">
            <v>2541904</v>
          </cell>
          <cell r="F144" t="str">
            <v>94115544733</v>
          </cell>
        </row>
        <row r="145">
          <cell r="A145" t="str">
            <v>DJEČJI VRTIĆ KRIŽ</v>
          </cell>
          <cell r="B145">
            <v>26188</v>
          </cell>
          <cell r="C145" t="str">
            <v>ŠKOLSKA BB</v>
          </cell>
          <cell r="D145" t="str">
            <v>10314 KRIŽ</v>
          </cell>
          <cell r="E145">
            <v>1244221</v>
          </cell>
          <cell r="F145">
            <v>36031424576</v>
          </cell>
        </row>
        <row r="146">
          <cell r="A146" t="str">
            <v>OPĆINA LUKA</v>
          </cell>
          <cell r="B146">
            <v>26985</v>
          </cell>
          <cell r="C146" t="str">
            <v>TRG SVETOG ROKA 1</v>
          </cell>
          <cell r="D146" t="str">
            <v>10296 LUKA</v>
          </cell>
          <cell r="E146">
            <v>2768011</v>
          </cell>
          <cell r="F146" t="str">
            <v>04413525022</v>
          </cell>
        </row>
        <row r="147">
          <cell r="A147" t="str">
            <v>OPĆINA MARIJA GORICA</v>
          </cell>
          <cell r="B147">
            <v>26993</v>
          </cell>
          <cell r="C147" t="str">
            <v>GORIČKA 17</v>
          </cell>
          <cell r="D147" t="str">
            <v>10299 MARIJA GORICA</v>
          </cell>
          <cell r="E147">
            <v>2734575</v>
          </cell>
          <cell r="F147" t="str">
            <v>48658001244</v>
          </cell>
        </row>
        <row r="148">
          <cell r="A148" t="str">
            <v>OPĆINA ORLE</v>
          </cell>
          <cell r="B148">
            <v>26196</v>
          </cell>
          <cell r="C148" t="str">
            <v>ORLE 5</v>
          </cell>
          <cell r="D148" t="str">
            <v>10411 ORLE</v>
          </cell>
          <cell r="E148">
            <v>2736870</v>
          </cell>
          <cell r="F148" t="str">
            <v>75359843194</v>
          </cell>
        </row>
        <row r="149">
          <cell r="A149" t="str">
            <v>OPĆINA PISAROVINA</v>
          </cell>
          <cell r="B149">
            <v>27079</v>
          </cell>
          <cell r="C149" t="str">
            <v>TRG STJEPANA RADIĆA 13</v>
          </cell>
          <cell r="D149" t="str">
            <v>10451 PISAROVINA</v>
          </cell>
          <cell r="E149">
            <v>2563517</v>
          </cell>
          <cell r="F149" t="str">
            <v>36826343679</v>
          </cell>
        </row>
        <row r="150">
          <cell r="A150" t="str">
            <v>DJEČJI VRTIĆ POTOČIĆ. PISAROVINA</v>
          </cell>
          <cell r="B150">
            <v>46323</v>
          </cell>
          <cell r="C150" t="str">
            <v>VELIKA JAMNIČKA 1</v>
          </cell>
          <cell r="D150" t="str">
            <v>10451 PISAROVINA</v>
          </cell>
          <cell r="E150">
            <v>2594951</v>
          </cell>
          <cell r="F150" t="str">
            <v>04568219547</v>
          </cell>
        </row>
        <row r="151">
          <cell r="A151" t="str">
            <v>OPĆINA POKUPSKO</v>
          </cell>
          <cell r="B151">
            <v>27087</v>
          </cell>
          <cell r="C151" t="str">
            <v>POKUPSKO BB</v>
          </cell>
          <cell r="D151" t="str">
            <v>10414 POKUPSKO</v>
          </cell>
          <cell r="E151">
            <v>2685515</v>
          </cell>
          <cell r="F151" t="str">
            <v>07291490499</v>
          </cell>
        </row>
        <row r="152">
          <cell r="A152" t="str">
            <v>OPĆINSKA KNJIŽNICA POKUPSKO</v>
          </cell>
          <cell r="B152">
            <v>48195</v>
          </cell>
          <cell r="C152" t="str">
            <v>POKUPSKO BB</v>
          </cell>
          <cell r="D152" t="str">
            <v>10414 POKUPSKO</v>
          </cell>
          <cell r="E152">
            <v>2386682</v>
          </cell>
          <cell r="F152">
            <v>67811019362</v>
          </cell>
        </row>
        <row r="153">
          <cell r="A153" t="str">
            <v>OPĆINA PRESEKA</v>
          </cell>
          <cell r="B153">
            <v>26207</v>
          </cell>
          <cell r="C153" t="str">
            <v>PRESEKA 57</v>
          </cell>
          <cell r="D153" t="str">
            <v>10346 PREESKA</v>
          </cell>
          <cell r="E153">
            <v>2622173</v>
          </cell>
          <cell r="F153" t="str">
            <v>67215702880</v>
          </cell>
        </row>
        <row r="154">
          <cell r="A154" t="str">
            <v>OPĆINA PUŠĆA</v>
          </cell>
          <cell r="B154">
            <v>27095</v>
          </cell>
          <cell r="C154" t="str">
            <v>KUMROVEČKA 109</v>
          </cell>
          <cell r="D154" t="str">
            <v>10294 DONJA PUŠĆA</v>
          </cell>
          <cell r="E154">
            <v>2740150</v>
          </cell>
          <cell r="F154" t="str">
            <v>15494218023</v>
          </cell>
        </row>
        <row r="155">
          <cell r="A155" t="str">
            <v>OPĆINA RAKOVEC</v>
          </cell>
          <cell r="B155">
            <v>26215</v>
          </cell>
          <cell r="C155" t="str">
            <v>RAKOVEC 54</v>
          </cell>
          <cell r="D155" t="str">
            <v>10347 RAKOVEC</v>
          </cell>
          <cell r="E155">
            <v>2591090</v>
          </cell>
          <cell r="F155" t="str">
            <v>68010393610</v>
          </cell>
        </row>
        <row r="156">
          <cell r="A156" t="str">
            <v>OPĆINA RUGVICA</v>
          </cell>
          <cell r="B156">
            <v>26223</v>
          </cell>
          <cell r="C156" t="str">
            <v>TRG JOSIPA PREDAVCA 1</v>
          </cell>
          <cell r="D156" t="str">
            <v>10370 DUGO SELO</v>
          </cell>
          <cell r="E156">
            <v>2882558</v>
          </cell>
          <cell r="F156" t="str">
            <v>07295007204</v>
          </cell>
        </row>
        <row r="157">
          <cell r="A157" t="str">
            <v>OPĆINA STUPNIK</v>
          </cell>
          <cell r="B157">
            <v>26240</v>
          </cell>
          <cell r="C157" t="str">
            <v>GORNJOSTUPNIČKA 33</v>
          </cell>
          <cell r="D157" t="str">
            <v>10255 STUPNIK</v>
          </cell>
          <cell r="E157">
            <v>2549298</v>
          </cell>
          <cell r="F157" t="str">
            <v>90374778256</v>
          </cell>
        </row>
        <row r="158">
          <cell r="A158" t="str">
            <v>OPĆINA ŽUMBERAK</v>
          </cell>
          <cell r="B158">
            <v>27100</v>
          </cell>
          <cell r="C158" t="str">
            <v>KOSTANJEVAC 5</v>
          </cell>
          <cell r="D158" t="str">
            <v>10455 KOSTANJEVAC</v>
          </cell>
          <cell r="E158">
            <v>2835134</v>
          </cell>
          <cell r="F158" t="str">
            <v>09535394755</v>
          </cell>
        </row>
        <row r="159">
          <cell r="A159" t="str">
            <v>KRAPINSKO-ZAGORSKA ŽUPANIJA</v>
          </cell>
          <cell r="B159">
            <v>37822</v>
          </cell>
          <cell r="C159" t="str">
            <v>MAGISTRATSKA 1</v>
          </cell>
          <cell r="D159" t="str">
            <v>49000 KRAPINA</v>
          </cell>
          <cell r="E159">
            <v>2769212</v>
          </cell>
          <cell r="F159" t="str">
            <v>20042466298</v>
          </cell>
        </row>
        <row r="160">
          <cell r="A160" t="str">
            <v>OPĆA BOLNICA ZABOK</v>
          </cell>
          <cell r="B160">
            <v>37839</v>
          </cell>
          <cell r="C160" t="str">
            <v>BRAČAK 8</v>
          </cell>
          <cell r="D160" t="str">
            <v>49210 ZABOK</v>
          </cell>
          <cell r="E160">
            <v>859621</v>
          </cell>
          <cell r="F160" t="str">
            <v xml:space="preserve">34938158599         </v>
          </cell>
        </row>
        <row r="161">
          <cell r="A161" t="str">
            <v>ZAVOD ZA HITNU MEDICINU KRAPINSKO-ZAGORSKE ŽUPANIJE</v>
          </cell>
          <cell r="B161">
            <v>47238</v>
          </cell>
          <cell r="C161" t="str">
            <v>DR. MIRKA CRKVENCA 1</v>
          </cell>
          <cell r="D161" t="str">
            <v>49000 KRAPINA</v>
          </cell>
          <cell r="E161">
            <v>2794217</v>
          </cell>
          <cell r="F161" t="str">
            <v>17813384799</v>
          </cell>
        </row>
        <row r="162">
          <cell r="A162" t="str">
            <v>DOM ZDRAVLJA KRAPINSKO-ZAGORSKE ŽUPANIJE</v>
          </cell>
          <cell r="B162">
            <v>37855</v>
          </cell>
          <cell r="C162" t="str">
            <v>DR. MIRKA CRKVENCA 1</v>
          </cell>
          <cell r="D162" t="str">
            <v>49000 KRAPINA</v>
          </cell>
          <cell r="E162">
            <v>1711270</v>
          </cell>
          <cell r="F162" t="str">
            <v xml:space="preserve">62349405673         </v>
          </cell>
        </row>
        <row r="163">
          <cell r="A163" t="str">
            <v>ZAVOD ZA JAVNO ZDRAVSTVO KRAPINSKO-ZAGORSKE ŽUPANIJE ZLATAR</v>
          </cell>
          <cell r="B163">
            <v>38307</v>
          </cell>
          <cell r="C163" t="str">
            <v>IVANA GORANA KOVAČIĆA 1</v>
          </cell>
          <cell r="D163" t="str">
            <v>49250 ZLATAR</v>
          </cell>
          <cell r="E163">
            <v>1189158</v>
          </cell>
          <cell r="F163" t="str">
            <v xml:space="preserve">60235531937         </v>
          </cell>
        </row>
        <row r="164">
          <cell r="A164" t="str">
            <v>SPECIJALNA BOLNICA ZA MEDICINSKU REHABILITACIJU STUBIČKE TOPLICE</v>
          </cell>
          <cell r="B164">
            <v>37902</v>
          </cell>
          <cell r="C164" t="str">
            <v>PARK MATIJE GUPCA 1</v>
          </cell>
          <cell r="D164" t="str">
            <v>49244 STUBIČKE TOPLICE</v>
          </cell>
          <cell r="E164">
            <v>3039358</v>
          </cell>
          <cell r="F164" t="str">
            <v>49018632737</v>
          </cell>
        </row>
        <row r="165">
          <cell r="A165" t="str">
            <v>SPECIJALNA BOLNICA ZA MEDICINSKU REHABILITACIJU KRAPINSKE TOPLICE</v>
          </cell>
          <cell r="B165">
            <v>40711</v>
          </cell>
          <cell r="C165" t="str">
            <v>GAJEVA 2</v>
          </cell>
          <cell r="D165" t="str">
            <v>49217 KRAPINSKE TOPLICE</v>
          </cell>
          <cell r="E165">
            <v>3054632</v>
          </cell>
          <cell r="F165" t="str">
            <v>41607275884</v>
          </cell>
        </row>
        <row r="166">
          <cell r="A166" t="str">
            <v>ZAVOD ZA PROSTORNO UREĐENJE KRAPINSKO-ZAGORSKE ŽUPANIJE</v>
          </cell>
          <cell r="B166">
            <v>43757</v>
          </cell>
          <cell r="C166" t="str">
            <v>MAGISTRATSKA 1</v>
          </cell>
          <cell r="D166" t="str">
            <v>49000 KRAPINA</v>
          </cell>
          <cell r="E166">
            <v>2384582</v>
          </cell>
          <cell r="F166" t="str">
            <v xml:space="preserve">87875393102         </v>
          </cell>
        </row>
        <row r="167">
          <cell r="A167" t="str">
            <v>JAVNA USTANOVA ZA UPRAVLJANJE ZAŠTIĆENIM PRIRODNIM VRIJEDNOSTIMA NA PODRUČJU KRAPINSKO-ZAGORSKE ŽUPANIJE</v>
          </cell>
          <cell r="B167">
            <v>43765</v>
          </cell>
          <cell r="C167" t="str">
            <v>MAGISTRATSKA 1</v>
          </cell>
          <cell r="D167" t="str">
            <v>49000 KRAPINA</v>
          </cell>
          <cell r="E167">
            <v>2071428</v>
          </cell>
          <cell r="F167" t="str">
            <v xml:space="preserve">12225295469         </v>
          </cell>
        </row>
        <row r="168">
          <cell r="A168" t="str">
            <v>O.Š. DONJA STUBICA</v>
          </cell>
          <cell r="B168">
            <v>15649</v>
          </cell>
          <cell r="C168" t="str">
            <v>TOPLIČKA 27</v>
          </cell>
          <cell r="D168" t="str">
            <v>49240 DONJA STUBICA</v>
          </cell>
          <cell r="E168">
            <v>3033074</v>
          </cell>
          <cell r="F168" t="str">
            <v xml:space="preserve">26580296546         </v>
          </cell>
        </row>
        <row r="169">
          <cell r="A169" t="str">
            <v>O.Š. MATIJE GUPCA GORNJA STUBICA</v>
          </cell>
          <cell r="B169">
            <v>15657</v>
          </cell>
          <cell r="C169" t="str">
            <v>MATIJE GUPCA 2</v>
          </cell>
          <cell r="D169" t="str">
            <v>49245 GORNJA STUBICA</v>
          </cell>
          <cell r="E169">
            <v>3033104</v>
          </cell>
          <cell r="F169" t="str">
            <v>93929174665</v>
          </cell>
        </row>
        <row r="170">
          <cell r="A170" t="str">
            <v>O.Š. MARIJA BISTRICA</v>
          </cell>
          <cell r="B170">
            <v>15673</v>
          </cell>
          <cell r="C170" t="str">
            <v>ZAGREBAČKA 15</v>
          </cell>
          <cell r="D170" t="str">
            <v>49246 MARIJA BISTRICA</v>
          </cell>
          <cell r="E170">
            <v>3033082</v>
          </cell>
          <cell r="F170" t="str">
            <v xml:space="preserve">72149773971         </v>
          </cell>
        </row>
        <row r="171">
          <cell r="A171" t="str">
            <v>O.Š. OROSLAVJE</v>
          </cell>
          <cell r="B171">
            <v>15681</v>
          </cell>
          <cell r="C171" t="str">
            <v>ANTUNA MIHANOVIĆA 6</v>
          </cell>
          <cell r="D171" t="str">
            <v>49243 OROSLAVJE</v>
          </cell>
          <cell r="E171">
            <v>3033066</v>
          </cell>
          <cell r="F171" t="str">
            <v xml:space="preserve">12402583374         </v>
          </cell>
        </row>
        <row r="172">
          <cell r="A172" t="str">
            <v>O.Š. JOSIPA BROZA</v>
          </cell>
          <cell r="B172">
            <v>15796</v>
          </cell>
          <cell r="C172" t="str">
            <v>ANTUNA MIHANOVIĆA 8</v>
          </cell>
          <cell r="D172" t="str">
            <v>49295 KUMROVEC</v>
          </cell>
          <cell r="E172">
            <v>3086925</v>
          </cell>
          <cell r="F172" t="str">
            <v>28425262208</v>
          </cell>
        </row>
        <row r="173">
          <cell r="A173" t="str">
            <v>O.Š. LIJEPA NAŠA TUHELJ</v>
          </cell>
          <cell r="B173">
            <v>15807</v>
          </cell>
          <cell r="C173" t="str">
            <v>TUHELJ 54</v>
          </cell>
          <cell r="D173" t="str">
            <v>49215 TUHELJ</v>
          </cell>
          <cell r="E173">
            <v>3086933</v>
          </cell>
          <cell r="F173" t="str">
            <v>11758881611</v>
          </cell>
        </row>
        <row r="174">
          <cell r="A174" t="str">
            <v>O.Š. ANTUNA MIHANOVIĆA</v>
          </cell>
          <cell r="B174">
            <v>15815</v>
          </cell>
          <cell r="C174" t="str">
            <v>LIJEPE NAŠE41</v>
          </cell>
          <cell r="D174" t="str">
            <v>49290 KLANJEC</v>
          </cell>
          <cell r="E174">
            <v>3086917</v>
          </cell>
          <cell r="F174" t="str">
            <v>91051804100</v>
          </cell>
        </row>
        <row r="175">
          <cell r="A175" t="str">
            <v xml:space="preserve">O.Š. PAVLA ŠTOOSA </v>
          </cell>
          <cell r="B175">
            <v>15823</v>
          </cell>
          <cell r="C175" t="str">
            <v>KRALJEVEC NA SUTLI 125</v>
          </cell>
          <cell r="D175" t="str">
            <v>49294 KRALJEVEC NA SUTLI</v>
          </cell>
          <cell r="E175">
            <v>3086909</v>
          </cell>
          <cell r="F175" t="str">
            <v>12109447077</v>
          </cell>
        </row>
        <row r="176">
          <cell r="A176" t="str">
            <v>O.Š. ĐURMANEC</v>
          </cell>
          <cell r="B176">
            <v>15831</v>
          </cell>
          <cell r="C176" t="str">
            <v>ĐURMANEC BB</v>
          </cell>
          <cell r="D176" t="str">
            <v>49225 ĐURMANEC</v>
          </cell>
          <cell r="E176">
            <v>3079554</v>
          </cell>
          <cell r="F176" t="str">
            <v xml:space="preserve">84825610611         </v>
          </cell>
        </row>
        <row r="177">
          <cell r="A177" t="str">
            <v>O.Š. GORNJE JESENJE</v>
          </cell>
          <cell r="B177">
            <v>15840</v>
          </cell>
          <cell r="C177" t="str">
            <v>GORNJE JESENJE 78</v>
          </cell>
          <cell r="D177" t="str">
            <v>49233 JESENJE</v>
          </cell>
          <cell r="E177">
            <v>3079597</v>
          </cell>
          <cell r="F177" t="str">
            <v xml:space="preserve">45751007835         </v>
          </cell>
        </row>
        <row r="178">
          <cell r="A178" t="str">
            <v>O.Š. A.MIHANOVIĆA PETROVSKO</v>
          </cell>
          <cell r="B178">
            <v>15874</v>
          </cell>
          <cell r="C178" t="str">
            <v>PETROVSKO 58</v>
          </cell>
          <cell r="D178" t="str">
            <v>49234 PETROVSKO</v>
          </cell>
          <cell r="E178">
            <v>3079538</v>
          </cell>
          <cell r="F178" t="str">
            <v>29768513109</v>
          </cell>
        </row>
        <row r="179">
          <cell r="A179" t="str">
            <v>O.Š. SIDE KOŠUTIĆ</v>
          </cell>
          <cell r="B179">
            <v>15882</v>
          </cell>
          <cell r="C179" t="str">
            <v>RADOBOJ 21</v>
          </cell>
          <cell r="D179" t="str">
            <v>49232 RADOBOJ</v>
          </cell>
          <cell r="E179">
            <v>3085805</v>
          </cell>
          <cell r="F179" t="str">
            <v xml:space="preserve">66597814254         </v>
          </cell>
        </row>
        <row r="180">
          <cell r="A180" t="str">
            <v>O.Š. BEDEKOVČINA</v>
          </cell>
          <cell r="B180">
            <v>15995</v>
          </cell>
          <cell r="C180" t="str">
            <v>GAJEVA 13</v>
          </cell>
          <cell r="D180" t="str">
            <v>49221 BEDEKOVČINA</v>
          </cell>
          <cell r="E180">
            <v>3016366</v>
          </cell>
          <cell r="F180" t="str">
            <v xml:space="preserve">27514975394         </v>
          </cell>
        </row>
        <row r="181">
          <cell r="A181" t="str">
            <v>O.Š. STJEPANA RADIĆA</v>
          </cell>
          <cell r="B181">
            <v>16002</v>
          </cell>
          <cell r="C181" t="str">
            <v>BRESTOVEC OREHOVIČKI 40</v>
          </cell>
          <cell r="D181" t="str">
            <v>49228 BEDEKOVČINA</v>
          </cell>
          <cell r="E181">
            <v>3016439</v>
          </cell>
          <cell r="F181" t="str">
            <v>34947430654</v>
          </cell>
        </row>
        <row r="182">
          <cell r="A182" t="str">
            <v>O.Š. KRAPINSKE TOPLICE</v>
          </cell>
          <cell r="B182">
            <v>16019</v>
          </cell>
          <cell r="C182" t="str">
            <v>ZAGREBAČKA 12</v>
          </cell>
          <cell r="D182" t="str">
            <v>49217 KRAPINSKE TOPLICE</v>
          </cell>
          <cell r="E182">
            <v>3016374</v>
          </cell>
          <cell r="F182" t="str">
            <v xml:space="preserve">46106875125         </v>
          </cell>
        </row>
        <row r="183">
          <cell r="A183" t="str">
            <v>O.Š. VELIKO TRGOVIŠĆE</v>
          </cell>
          <cell r="B183">
            <v>16027</v>
          </cell>
          <cell r="C183" t="str">
            <v>STJEPANA RADIĆA 27</v>
          </cell>
          <cell r="D183" t="str">
            <v>49214 VELIKO TRGOVIŠĆE</v>
          </cell>
          <cell r="E183">
            <v>3016382</v>
          </cell>
          <cell r="F183" t="str">
            <v>80509719304</v>
          </cell>
        </row>
        <row r="184">
          <cell r="A184" t="str">
            <v>O.Š. KSAVERA ŠANDORA GJALSKOG ZABOK</v>
          </cell>
          <cell r="B184">
            <v>16035</v>
          </cell>
          <cell r="C184" t="str">
            <v>ĐAČKI PUT 1</v>
          </cell>
          <cell r="D184" t="str">
            <v>49210 ZABOK</v>
          </cell>
          <cell r="E184">
            <v>3016404</v>
          </cell>
          <cell r="F184" t="str">
            <v xml:space="preserve">59587812513         </v>
          </cell>
        </row>
        <row r="185">
          <cell r="A185" t="str">
            <v>O.Š. SVETI KRIŽ ZAČRETJE</v>
          </cell>
          <cell r="B185">
            <v>16043</v>
          </cell>
          <cell r="C185" t="str">
            <v>ŠKOLSKA 5</v>
          </cell>
          <cell r="D185" t="str">
            <v>49223 SV. KRIŽ ZAČRETJE</v>
          </cell>
          <cell r="E185">
            <v>3016412</v>
          </cell>
          <cell r="F185" t="str">
            <v xml:space="preserve">47145610800         </v>
          </cell>
        </row>
        <row r="186">
          <cell r="A186" t="str">
            <v>O.Š. VLADIMIR NAZOR BUDINŠČINA</v>
          </cell>
          <cell r="B186">
            <v>16086</v>
          </cell>
          <cell r="C186" t="str">
            <v>BUDINŠČINA 18C</v>
          </cell>
          <cell r="D186" t="str">
            <v>49284 BUDINŠČINA</v>
          </cell>
          <cell r="E186">
            <v>3126820</v>
          </cell>
          <cell r="F186" t="str">
            <v>25185975313</v>
          </cell>
        </row>
        <row r="187">
          <cell r="A187" t="str">
            <v>O.Š. KONJŠČINA</v>
          </cell>
          <cell r="B187">
            <v>16094</v>
          </cell>
          <cell r="C187" t="str">
            <v>MATIJE GUPCA 6</v>
          </cell>
          <cell r="D187" t="str">
            <v>49282 KONJŠČINA</v>
          </cell>
          <cell r="E187">
            <v>3126811</v>
          </cell>
          <cell r="F187" t="str">
            <v>41491060540</v>
          </cell>
        </row>
        <row r="188">
          <cell r="A188" t="str">
            <v>O.Š. LJUDEVIT GAJ MIHOVLJAN</v>
          </cell>
          <cell r="B188">
            <v>16109</v>
          </cell>
          <cell r="C188" t="str">
            <v>MIHOVLJAN BB</v>
          </cell>
          <cell r="D188" t="str">
            <v>49252 MIHOVLJAN</v>
          </cell>
          <cell r="E188">
            <v>3126803</v>
          </cell>
          <cell r="F188" t="str">
            <v xml:space="preserve">84849200587         </v>
          </cell>
        </row>
        <row r="189">
          <cell r="A189" t="str">
            <v>O.Š. ANTE KOVAČIĆA</v>
          </cell>
          <cell r="B189">
            <v>16117</v>
          </cell>
          <cell r="C189" t="str">
            <v>VLADIMIRA NAZORA 1</v>
          </cell>
          <cell r="D189" t="str">
            <v>49250 ZLATAR</v>
          </cell>
          <cell r="E189">
            <v>2155532</v>
          </cell>
          <cell r="F189" t="str">
            <v xml:space="preserve">45452785696         </v>
          </cell>
        </row>
        <row r="190">
          <cell r="A190" t="str">
            <v>O.Š. ĐURE PREJCA,DESINIĆ</v>
          </cell>
          <cell r="B190">
            <v>16125</v>
          </cell>
          <cell r="C190" t="str">
            <v>RATKAJEVA 8</v>
          </cell>
          <cell r="D190" t="str">
            <v>49216 DESINIĆ</v>
          </cell>
          <cell r="E190">
            <v>3085813</v>
          </cell>
          <cell r="F190" t="str">
            <v xml:space="preserve">38859983763         </v>
          </cell>
        </row>
        <row r="191">
          <cell r="A191" t="str">
            <v>O.Š. VIKTORA KOVAČIĆA</v>
          </cell>
          <cell r="B191">
            <v>16133</v>
          </cell>
          <cell r="C191" t="str">
            <v>HUM NA SUTLI 152/1</v>
          </cell>
          <cell r="D191" t="str">
            <v>49231 HUM NA SUTLI</v>
          </cell>
          <cell r="E191">
            <v>3079562</v>
          </cell>
          <cell r="F191" t="str">
            <v>10252520738</v>
          </cell>
        </row>
        <row r="192">
          <cell r="A192" t="str">
            <v>O.Š. JANKA LESKOVARA</v>
          </cell>
          <cell r="B192">
            <v>16141</v>
          </cell>
          <cell r="C192" t="str">
            <v>DRAGUTINA KUNOVIĆA 8</v>
          </cell>
          <cell r="D192" t="str">
            <v>49218 PREGRADA</v>
          </cell>
          <cell r="E192">
            <v>3079546</v>
          </cell>
          <cell r="F192" t="str">
            <v xml:space="preserve">49697472944         </v>
          </cell>
        </row>
        <row r="193">
          <cell r="A193" t="str">
            <v>O.Š. ZLATAR BISTRICA</v>
          </cell>
          <cell r="B193">
            <v>16248</v>
          </cell>
          <cell r="C193" t="str">
            <v>VLADIMIRA NAZORA 10</v>
          </cell>
          <cell r="D193" t="str">
            <v>49247 ZLATAR BISTRICA</v>
          </cell>
          <cell r="E193">
            <v>868981</v>
          </cell>
          <cell r="F193" t="str">
            <v xml:space="preserve">52399386937         </v>
          </cell>
        </row>
        <row r="194">
          <cell r="A194" t="str">
            <v>O.Š. FRANJE HORVATA KIŠA, LOBOR</v>
          </cell>
          <cell r="B194">
            <v>16256</v>
          </cell>
          <cell r="C194" t="str">
            <v>TRG SVETE ANE 28</v>
          </cell>
          <cell r="D194" t="str">
            <v>49253 LOBOR</v>
          </cell>
          <cell r="E194">
            <v>973432</v>
          </cell>
          <cell r="F194" t="str">
            <v xml:space="preserve">21673601455         </v>
          </cell>
        </row>
        <row r="195">
          <cell r="A195" t="str">
            <v>O.Š. MAČE</v>
          </cell>
          <cell r="B195">
            <v>21115</v>
          </cell>
          <cell r="C195" t="str">
            <v>MAČE 32</v>
          </cell>
          <cell r="D195" t="str">
            <v>49251 MAČE</v>
          </cell>
          <cell r="E195">
            <v>1168304</v>
          </cell>
          <cell r="F195" t="str">
            <v xml:space="preserve">75549096062         </v>
          </cell>
        </row>
        <row r="196">
          <cell r="A196" t="str">
            <v>O.Š. BELEC</v>
          </cell>
          <cell r="B196">
            <v>42049</v>
          </cell>
          <cell r="C196" t="str">
            <v>BELEC 50</v>
          </cell>
          <cell r="D196" t="str">
            <v>49254 ZLATAR</v>
          </cell>
          <cell r="E196">
            <v>2155559</v>
          </cell>
          <cell r="F196" t="str">
            <v xml:space="preserve">31647438883         </v>
          </cell>
        </row>
        <row r="197">
          <cell r="A197" t="str">
            <v>O.Š. STUBIČKE TOPLICE</v>
          </cell>
          <cell r="B197">
            <v>44557</v>
          </cell>
          <cell r="C197" t="str">
            <v>STRMEČKA CESTA BB</v>
          </cell>
          <cell r="D197" t="str">
            <v>49244 STUBIČKE TOPLICE</v>
          </cell>
          <cell r="E197">
            <v>2539357</v>
          </cell>
          <cell r="F197" t="str">
            <v>07409431299</v>
          </cell>
        </row>
        <row r="198">
          <cell r="A198" t="str">
            <v>GLAZBENA ŠKOLA PREGRADA</v>
          </cell>
          <cell r="B198">
            <v>40826</v>
          </cell>
          <cell r="C198" t="str">
            <v>LJUDEVITA GAJA 34</v>
          </cell>
          <cell r="D198" t="str">
            <v>49218 PREGRADA</v>
          </cell>
          <cell r="E198">
            <v>2108186</v>
          </cell>
          <cell r="F198" t="str">
            <v xml:space="preserve">35009920804         </v>
          </cell>
        </row>
        <row r="199">
          <cell r="A199" t="str">
            <v>SREDNJA ŠKOLA BEDEKOVČINA</v>
          </cell>
          <cell r="B199">
            <v>16947</v>
          </cell>
          <cell r="C199" t="str">
            <v>GAJEVA 1</v>
          </cell>
          <cell r="D199" t="str">
            <v>49221 BEDEKOVČINA</v>
          </cell>
          <cell r="E199">
            <v>3148106</v>
          </cell>
          <cell r="F199" t="str">
            <v>05274910037</v>
          </cell>
        </row>
        <row r="200">
          <cell r="A200" t="str">
            <v>SREDNJA ŠKOLA KONJŠČINA</v>
          </cell>
          <cell r="B200">
            <v>16971</v>
          </cell>
          <cell r="C200" t="str">
            <v>MATIJE GUPCA 5</v>
          </cell>
          <cell r="D200" t="str">
            <v>49282 KONJŠČINA</v>
          </cell>
          <cell r="E200">
            <v>3126838</v>
          </cell>
          <cell r="F200" t="str">
            <v xml:space="preserve">10810483829         </v>
          </cell>
        </row>
        <row r="201">
          <cell r="A201" t="str">
            <v>SREDNJA ŠKOLA KRAPINA</v>
          </cell>
          <cell r="B201">
            <v>16980</v>
          </cell>
          <cell r="C201" t="str">
            <v>ŠETALIŠTE HRVATSKOG NARODNOG PREPORODA 6</v>
          </cell>
          <cell r="D201" t="str">
            <v>49000 KRAPINA</v>
          </cell>
          <cell r="E201">
            <v>1442678</v>
          </cell>
          <cell r="F201" t="str">
            <v xml:space="preserve">31689508648         </v>
          </cell>
        </row>
        <row r="202">
          <cell r="A202" t="str">
            <v>SREDNJA ŠKOLA OROSLAVJE</v>
          </cell>
          <cell r="B202">
            <v>16998</v>
          </cell>
          <cell r="C202" t="str">
            <v>LJUDEVITA GAJA 1</v>
          </cell>
          <cell r="D202" t="str">
            <v>49243 OROSLAVJE</v>
          </cell>
          <cell r="E202">
            <v>3033112</v>
          </cell>
          <cell r="F202" t="str">
            <v xml:space="preserve">20950883747         </v>
          </cell>
        </row>
        <row r="203">
          <cell r="A203" t="str">
            <v>SREDNJA ŠKOLA ZABOK</v>
          </cell>
          <cell r="B203">
            <v>17013</v>
          </cell>
          <cell r="C203" t="str">
            <v>IVANA I CVIJETE HUIS 2</v>
          </cell>
          <cell r="D203" t="str">
            <v>49210 ZABOK</v>
          </cell>
          <cell r="E203">
            <v>3799514</v>
          </cell>
          <cell r="F203" t="str">
            <v>27822403513</v>
          </cell>
        </row>
        <row r="204">
          <cell r="A204" t="str">
            <v>SREDNJA ŠKOLA ZLATAR</v>
          </cell>
          <cell r="B204">
            <v>21502</v>
          </cell>
          <cell r="C204" t="str">
            <v>BRAĆE RADIĆA 10</v>
          </cell>
          <cell r="D204" t="str">
            <v>49250 ZLATAR</v>
          </cell>
          <cell r="E204">
            <v>1213636</v>
          </cell>
          <cell r="F204" t="str">
            <v xml:space="preserve">62006181150         </v>
          </cell>
        </row>
        <row r="205">
          <cell r="A205" t="str">
            <v>SREDNJA ŠKOLA PREGRADA</v>
          </cell>
          <cell r="B205">
            <v>22656</v>
          </cell>
          <cell r="C205" t="str">
            <v>ŠKREBLINOVA BB</v>
          </cell>
          <cell r="D205" t="str">
            <v>49218 PREGRADA</v>
          </cell>
          <cell r="E205">
            <v>1363697</v>
          </cell>
          <cell r="F205" t="str">
            <v xml:space="preserve">74467195398         </v>
          </cell>
        </row>
        <row r="206">
          <cell r="A206" t="str">
            <v>ŠKOLA ZA UMJETNOST,DIZAJN,GRAFIKU I ODJEĆU ZABOK</v>
          </cell>
          <cell r="B206">
            <v>17021</v>
          </cell>
          <cell r="C206" t="str">
            <v>KSAVERA ŠANDORA ĐALSKOG 5</v>
          </cell>
          <cell r="D206" t="str">
            <v>49210 ZABOK</v>
          </cell>
          <cell r="E206">
            <v>3799549</v>
          </cell>
          <cell r="F206" t="str">
            <v xml:space="preserve">54719033509         </v>
          </cell>
        </row>
        <row r="207">
          <cell r="A207" t="str">
            <v>GIMNAZIJA ANTUNA GUSTAVA MATOŠA ZABOK</v>
          </cell>
          <cell r="B207">
            <v>17030</v>
          </cell>
          <cell r="C207" t="str">
            <v>PRILAZ DR. FRANJE TUĐMANA 13</v>
          </cell>
          <cell r="D207" t="str">
            <v>49210 ZABOK</v>
          </cell>
          <cell r="E207">
            <v>3799522</v>
          </cell>
          <cell r="F207" t="str">
            <v xml:space="preserve">90817200215         </v>
          </cell>
        </row>
        <row r="208">
          <cell r="A208" t="str">
            <v>GRAD KLANJEC</v>
          </cell>
          <cell r="B208">
            <v>28410</v>
          </cell>
          <cell r="C208" t="str">
            <v>TRG MIRA 11</v>
          </cell>
          <cell r="D208" t="str">
            <v>49290 KLANJEC</v>
          </cell>
          <cell r="E208">
            <v>2588579</v>
          </cell>
          <cell r="F208" t="str">
            <v>13212960913</v>
          </cell>
        </row>
        <row r="209">
          <cell r="A209" t="str">
            <v>GRADSKA KNJIŽNICA I ČITAONICA ANTUN MIHANOVIĆ KLANJEC</v>
          </cell>
          <cell r="B209">
            <v>28401</v>
          </cell>
          <cell r="C209" t="str">
            <v>TRG ANTUNA MIHANOVIĆA 2</v>
          </cell>
          <cell r="D209" t="str">
            <v>49290 KLANJEC</v>
          </cell>
          <cell r="E209">
            <v>1442228</v>
          </cell>
          <cell r="F209" t="str">
            <v xml:space="preserve">50418147849         </v>
          </cell>
        </row>
        <row r="210">
          <cell r="A210" t="str">
            <v>OTVORENO SVEUČILIŠTE KLANJEC</v>
          </cell>
          <cell r="B210">
            <v>37638</v>
          </cell>
          <cell r="C210" t="str">
            <v>ANTUNA AUGUSTINČIĆA 1</v>
          </cell>
          <cell r="D210" t="str">
            <v>49290 KLANJEC</v>
          </cell>
          <cell r="E210">
            <v>3905802</v>
          </cell>
          <cell r="F210" t="str">
            <v xml:space="preserve">67704482086         </v>
          </cell>
        </row>
        <row r="211">
          <cell r="A211" t="str">
            <v>KULTURNI CENTAR KLANJEC</v>
          </cell>
          <cell r="B211">
            <v>42944</v>
          </cell>
          <cell r="C211" t="str">
            <v>ANTUNA AUGUSTINČIĆA 1</v>
          </cell>
          <cell r="D211" t="str">
            <v>49290 KLANJEC</v>
          </cell>
          <cell r="E211">
            <v>2213036</v>
          </cell>
          <cell r="F211" t="str">
            <v xml:space="preserve">82592414278         </v>
          </cell>
        </row>
        <row r="212">
          <cell r="A212" t="str">
            <v>DJEČJI VRTIĆ KESTEN, KLANJEC</v>
          </cell>
          <cell r="B212">
            <v>28428</v>
          </cell>
          <cell r="C212" t="str">
            <v>AUGUSTA ŠENOE BB</v>
          </cell>
          <cell r="D212" t="str">
            <v>49290 KLANJEC</v>
          </cell>
          <cell r="E212">
            <v>1306936</v>
          </cell>
          <cell r="F212" t="str">
            <v xml:space="preserve">31822948246         </v>
          </cell>
        </row>
        <row r="213">
          <cell r="A213" t="str">
            <v>GRAD KRAPINA</v>
          </cell>
          <cell r="B213">
            <v>28452</v>
          </cell>
          <cell r="C213" t="str">
            <v>MAGISTRATSKA 30</v>
          </cell>
          <cell r="D213" t="str">
            <v>49000 KRAPINA</v>
          </cell>
          <cell r="E213">
            <v>2563410</v>
          </cell>
          <cell r="F213" t="str">
            <v>70356651896</v>
          </cell>
        </row>
        <row r="214">
          <cell r="A214" t="str">
            <v>JAVNA VATROGASNA POSTROJBA GRADA KRAPINE</v>
          </cell>
          <cell r="B214">
            <v>28469</v>
          </cell>
          <cell r="C214" t="str">
            <v>ZAGREBAČKA CESTA 66A</v>
          </cell>
          <cell r="D214" t="str">
            <v>49000 KRAPINA</v>
          </cell>
          <cell r="E214">
            <v>1480910</v>
          </cell>
          <cell r="F214" t="str">
            <v xml:space="preserve">38557587732         </v>
          </cell>
        </row>
        <row r="215">
          <cell r="A215" t="str">
            <v>PUČKO OTVORENO UČILIŠTE KRAPINA</v>
          </cell>
          <cell r="B215">
            <v>43888</v>
          </cell>
          <cell r="C215" t="str">
            <v>ŠETALIŠTE HRVATSKOG NARODNOG PREPORODA 13</v>
          </cell>
          <cell r="D215" t="str">
            <v>49000 KRAPINA</v>
          </cell>
          <cell r="E215">
            <v>3434346</v>
          </cell>
          <cell r="F215" t="str">
            <v xml:space="preserve">19723449615         </v>
          </cell>
        </row>
        <row r="216">
          <cell r="A216" t="str">
            <v>O.Š. AUGUSTA CESARCA KRAPINA</v>
          </cell>
          <cell r="B216">
            <v>15858</v>
          </cell>
          <cell r="C216" t="str">
            <v>IVANA VRENCEA 1</v>
          </cell>
          <cell r="D216" t="str">
            <v>49000 KRAPINA</v>
          </cell>
          <cell r="E216">
            <v>3241351</v>
          </cell>
          <cell r="F216" t="str">
            <v xml:space="preserve">32521501383         </v>
          </cell>
        </row>
        <row r="217">
          <cell r="A217" t="str">
            <v>O.Š. LJUDEVIT GAJ KRAPINA</v>
          </cell>
          <cell r="B217">
            <v>15866</v>
          </cell>
          <cell r="C217" t="str">
            <v>TRG STJEPANA RADIĆA 1</v>
          </cell>
          <cell r="D217" t="str">
            <v>49000 KRAPINA</v>
          </cell>
          <cell r="E217">
            <v>3079589</v>
          </cell>
          <cell r="F217" t="str">
            <v xml:space="preserve">68206344969         </v>
          </cell>
        </row>
        <row r="218">
          <cell r="A218" t="str">
            <v>GRADSKA KNJIŽNICA KRAPINA</v>
          </cell>
          <cell r="B218">
            <v>42475</v>
          </cell>
          <cell r="C218" t="str">
            <v>ŠETALIŠTE HRVATSKOG NARODNOG PREPORODA 13</v>
          </cell>
          <cell r="D218" t="str">
            <v>49000 KRAPINA</v>
          </cell>
          <cell r="E218">
            <v>2021056</v>
          </cell>
          <cell r="F218" t="str">
            <v xml:space="preserve">76228618573         </v>
          </cell>
        </row>
        <row r="219">
          <cell r="A219" t="str">
            <v>DJEČJI VRTIĆ GUSTAV KRKLEC, KRAPINA</v>
          </cell>
          <cell r="B219">
            <v>28477</v>
          </cell>
          <cell r="C219" t="str">
            <v>MAGISTRATSKA 11</v>
          </cell>
          <cell r="D219" t="str">
            <v>49000 KRAPINA</v>
          </cell>
          <cell r="E219">
            <v>3079856</v>
          </cell>
          <cell r="F219" t="str">
            <v>72492051511</v>
          </cell>
        </row>
        <row r="220">
          <cell r="A220" t="str">
            <v>GRAD OROSLAVJE</v>
          </cell>
          <cell r="B220">
            <v>28549</v>
          </cell>
          <cell r="C220" t="str">
            <v>ORO TRG 1</v>
          </cell>
          <cell r="D220" t="str">
            <v>49243 OROSLAVJE</v>
          </cell>
          <cell r="E220">
            <v>2581442</v>
          </cell>
          <cell r="F220" t="str">
            <v>86505626714</v>
          </cell>
        </row>
        <row r="221">
          <cell r="A221" t="str">
            <v>OTVORENO UČILIŠTE OROSLAVJE</v>
          </cell>
          <cell r="B221">
            <v>28557</v>
          </cell>
          <cell r="C221" t="str">
            <v>MILANA PRPIĆA 82</v>
          </cell>
          <cell r="D221" t="str">
            <v>49243 OROSLAVJE</v>
          </cell>
          <cell r="E221">
            <v>936278</v>
          </cell>
          <cell r="F221" t="str">
            <v xml:space="preserve">44551444818         </v>
          </cell>
        </row>
        <row r="222">
          <cell r="A222" t="str">
            <v>GRADSKA KNJIŽNICA OROSLAVJE</v>
          </cell>
          <cell r="B222">
            <v>42104</v>
          </cell>
          <cell r="C222" t="str">
            <v>MILANA PRPIĆA 80</v>
          </cell>
          <cell r="D222" t="str">
            <v>49243 OROSLAVJE</v>
          </cell>
          <cell r="E222">
            <v>2093332</v>
          </cell>
          <cell r="F222" t="str">
            <v xml:space="preserve">28896456578         </v>
          </cell>
        </row>
        <row r="223">
          <cell r="A223" t="str">
            <v>DJEČJI VRTIĆ CVRKUTIĆ OROSLAVJE</v>
          </cell>
          <cell r="B223">
            <v>28565</v>
          </cell>
          <cell r="C223" t="str">
            <v>MIHANOVIĆEVA 6</v>
          </cell>
          <cell r="D223" t="str">
            <v>49243 OROSLAVJE</v>
          </cell>
          <cell r="E223">
            <v>1338978</v>
          </cell>
          <cell r="F223" t="str">
            <v xml:space="preserve">73676398914         </v>
          </cell>
        </row>
        <row r="224">
          <cell r="A224" t="str">
            <v>GRAD PREGRADA</v>
          </cell>
          <cell r="B224">
            <v>28581</v>
          </cell>
          <cell r="C224" t="str">
            <v>JOSIPA KARLA TUŠKANA 2</v>
          </cell>
          <cell r="D224" t="str">
            <v>49218 PREGRADA</v>
          </cell>
          <cell r="E224">
            <v>2599368</v>
          </cell>
          <cell r="F224" t="str">
            <v>01467072751</v>
          </cell>
        </row>
        <row r="225">
          <cell r="A225" t="str">
            <v>MUZEJ GRADA PREGRADE DR. ZLATKO DRAGUTIN TUDJINA</v>
          </cell>
          <cell r="B225">
            <v>43677</v>
          </cell>
          <cell r="C225" t="str">
            <v>TRG GOSPE KUNAGORSKE 3</v>
          </cell>
          <cell r="D225" t="str">
            <v>49218 PREGRADA</v>
          </cell>
          <cell r="E225">
            <v>2355043</v>
          </cell>
          <cell r="F225" t="str">
            <v xml:space="preserve">63834553569         </v>
          </cell>
        </row>
        <row r="226">
          <cell r="A226" t="str">
            <v>GRADSKA KNJIŽNICA PREGRADA</v>
          </cell>
          <cell r="B226">
            <v>28612</v>
          </cell>
          <cell r="C226" t="str">
            <v>TRG GOSPE KUNAGORSKE 3</v>
          </cell>
          <cell r="D226" t="str">
            <v>49218 PREGRADA</v>
          </cell>
          <cell r="E226">
            <v>1576330</v>
          </cell>
          <cell r="F226" t="str">
            <v xml:space="preserve">38049127947         </v>
          </cell>
        </row>
        <row r="227">
          <cell r="A227" t="str">
            <v>DJEČJI VRTIĆ NAŠA RADOST PREGRADA</v>
          </cell>
          <cell r="B227">
            <v>28604</v>
          </cell>
          <cell r="C227" t="str">
            <v>STJEPANA ŠKREBLINA 1</v>
          </cell>
          <cell r="D227" t="str">
            <v>49218 PREGRADA</v>
          </cell>
          <cell r="E227">
            <v>1278398</v>
          </cell>
          <cell r="F227" t="str">
            <v xml:space="preserve">80849031239         </v>
          </cell>
        </row>
        <row r="228">
          <cell r="A228" t="str">
            <v>GRAD ZABOK</v>
          </cell>
          <cell r="B228">
            <v>28688</v>
          </cell>
          <cell r="C228" t="str">
            <v>ZIVTOV TRG 10</v>
          </cell>
          <cell r="D228" t="str">
            <v>49210 ZABOK</v>
          </cell>
          <cell r="E228">
            <v>2541262</v>
          </cell>
          <cell r="F228" t="str">
            <v>39265120858</v>
          </cell>
        </row>
        <row r="229">
          <cell r="A229" t="str">
            <v>ZAGORSKA JAVNA VATROGASNA POSTROJBA</v>
          </cell>
          <cell r="B229">
            <v>37726</v>
          </cell>
          <cell r="C229" t="str">
            <v>TRG DRAGUTINA DOMJANIĆA 1</v>
          </cell>
          <cell r="D229" t="str">
            <v>49210 ZABOK</v>
          </cell>
          <cell r="E229">
            <v>1478044</v>
          </cell>
          <cell r="F229" t="str">
            <v xml:space="preserve">18672052928         </v>
          </cell>
        </row>
        <row r="230">
          <cell r="A230" t="str">
            <v>GRADSKA KNJIŽNICA KSAVER ŠANDOR GJALSKI</v>
          </cell>
          <cell r="B230">
            <v>42188</v>
          </cell>
          <cell r="C230" t="str">
            <v>STJEPANA RADIĆA 1</v>
          </cell>
          <cell r="D230" t="str">
            <v>49210 ZABOK</v>
          </cell>
          <cell r="E230">
            <v>2039443</v>
          </cell>
          <cell r="F230" t="str">
            <v xml:space="preserve">42568267870         </v>
          </cell>
        </row>
        <row r="231">
          <cell r="A231" t="str">
            <v>DJEČJI VRTIĆ ZIPKICA</v>
          </cell>
          <cell r="B231">
            <v>28696</v>
          </cell>
          <cell r="C231" t="str">
            <v>STJEPANA RADIĆA 15</v>
          </cell>
          <cell r="D231" t="str">
            <v>49210 ZABOK</v>
          </cell>
          <cell r="E231">
            <v>520217</v>
          </cell>
          <cell r="F231" t="str">
            <v>21858761530</v>
          </cell>
        </row>
        <row r="232">
          <cell r="A232" t="str">
            <v>GRAD ZLATAR</v>
          </cell>
          <cell r="B232">
            <v>37734</v>
          </cell>
          <cell r="C232" t="str">
            <v>TRG SLOBODE 35</v>
          </cell>
          <cell r="D232" t="str">
            <v>49250 ZLATAR</v>
          </cell>
          <cell r="E232">
            <v>2587483</v>
          </cell>
          <cell r="F232" t="str">
            <v>36370939278</v>
          </cell>
        </row>
        <row r="233">
          <cell r="A233" t="str">
            <v>PUČKO OTVORENO UČILIŠTE DR. JURJA ŽERJAVIĆA</v>
          </cell>
          <cell r="B233">
            <v>28715</v>
          </cell>
          <cell r="C233" t="str">
            <v>ZAGREBAČKA 3</v>
          </cell>
          <cell r="D233" t="str">
            <v>49250 ZLATAR</v>
          </cell>
          <cell r="E233">
            <v>3149528</v>
          </cell>
          <cell r="F233" t="str">
            <v xml:space="preserve">08849809789         </v>
          </cell>
        </row>
        <row r="234">
          <cell r="A234" t="str">
            <v>DJEČJI VRTIĆ I JASLICE UZDANICA ZLATAR</v>
          </cell>
          <cell r="B234">
            <v>37742</v>
          </cell>
          <cell r="C234" t="str">
            <v>KRALJA PETRA KREŠIMIRA 6</v>
          </cell>
          <cell r="D234" t="str">
            <v>49250 ZLATAR</v>
          </cell>
          <cell r="E234">
            <v>1240226</v>
          </cell>
          <cell r="F234" t="str">
            <v xml:space="preserve">85368851001         </v>
          </cell>
        </row>
        <row r="235">
          <cell r="A235" t="str">
            <v>GRADSKA KNJIŽNICA ZLATAR</v>
          </cell>
          <cell r="B235">
            <v>40980</v>
          </cell>
          <cell r="C235" t="str">
            <v>ZAGREBAČKA 2</v>
          </cell>
          <cell r="D235" t="str">
            <v>49250 ZLATAR</v>
          </cell>
          <cell r="E235">
            <v>1953184</v>
          </cell>
          <cell r="F235" t="str">
            <v xml:space="preserve">26007163252         </v>
          </cell>
        </row>
        <row r="236">
          <cell r="A236" t="str">
            <v>GALERIJA IZVORNE UMJETNOSTI ZLATAR</v>
          </cell>
          <cell r="B236">
            <v>43087</v>
          </cell>
          <cell r="C236" t="str">
            <v>ZAGREBAČKA 3</v>
          </cell>
          <cell r="D236" t="str">
            <v>49250 ZLATAR</v>
          </cell>
          <cell r="E236">
            <v>2248395</v>
          </cell>
          <cell r="F236" t="str">
            <v xml:space="preserve">68196151721         </v>
          </cell>
        </row>
        <row r="237">
          <cell r="A237" t="str">
            <v>OPĆINA BEDEKOVČINA</v>
          </cell>
          <cell r="B237">
            <v>37898</v>
          </cell>
          <cell r="C237" t="str">
            <v>TRG ANTE STARČEVIĆA 8</v>
          </cell>
          <cell r="D237" t="str">
            <v>49221 BEDEKOVČINA</v>
          </cell>
          <cell r="E237">
            <v>2575744</v>
          </cell>
          <cell r="F237" t="str">
            <v>33523559931</v>
          </cell>
        </row>
        <row r="238">
          <cell r="A238" t="str">
            <v>DJEČJI VRTIĆ BEDEKOVČINA</v>
          </cell>
          <cell r="B238">
            <v>28225</v>
          </cell>
          <cell r="C238" t="str">
            <v>LJUDEVITA GAJA 13</v>
          </cell>
          <cell r="D238" t="str">
            <v>49221 BEDEKOVČINA</v>
          </cell>
          <cell r="E238">
            <v>1251848</v>
          </cell>
          <cell r="F238" t="str">
            <v xml:space="preserve">06730367301         </v>
          </cell>
        </row>
        <row r="239">
          <cell r="A239" t="str">
            <v>OPĆINSKA KNJIŽNICA I ČITAONICA BEDEKOVČINA</v>
          </cell>
          <cell r="B239">
            <v>42231</v>
          </cell>
          <cell r="C239" t="str">
            <v>TRG ANTE STARČEVIĆA 3</v>
          </cell>
          <cell r="D239" t="str">
            <v>49221 BEDEKOVČINA</v>
          </cell>
          <cell r="E239">
            <v>2134799</v>
          </cell>
          <cell r="F239" t="str">
            <v xml:space="preserve">15056644916         </v>
          </cell>
        </row>
        <row r="240">
          <cell r="A240" t="str">
            <v>OPĆINA BUDINŠČINA</v>
          </cell>
          <cell r="B240">
            <v>28356</v>
          </cell>
          <cell r="C240" t="str">
            <v>BUDINŠČINA 6</v>
          </cell>
          <cell r="D240" t="str">
            <v>49284 BUDINŠČINA</v>
          </cell>
          <cell r="E240">
            <v>2590069</v>
          </cell>
          <cell r="F240" t="str">
            <v>06550373801</v>
          </cell>
        </row>
        <row r="241">
          <cell r="A241" t="str">
            <v>OPĆINA DESINIĆ</v>
          </cell>
          <cell r="B241">
            <v>28250</v>
          </cell>
          <cell r="C241" t="str">
            <v>TRG SV. JURJA 7</v>
          </cell>
          <cell r="D241" t="str">
            <v>49216 DESINIĆ</v>
          </cell>
          <cell r="E241">
            <v>2541106</v>
          </cell>
          <cell r="F241" t="str">
            <v>67465231566</v>
          </cell>
        </row>
        <row r="242">
          <cell r="A242" t="str">
            <v xml:space="preserve">DJEČJI VRTIĆ TRATINČICA </v>
          </cell>
          <cell r="B242">
            <v>28268</v>
          </cell>
          <cell r="C242" t="str">
            <v>RATKAJEVA 6</v>
          </cell>
          <cell r="D242" t="str">
            <v>49216 DESINIĆ</v>
          </cell>
          <cell r="E242">
            <v>1486675</v>
          </cell>
          <cell r="F242" t="str">
            <v>66763977539</v>
          </cell>
        </row>
        <row r="243">
          <cell r="A243" t="str">
            <v>GRAD DONJA STUBICA</v>
          </cell>
          <cell r="B243">
            <v>28313</v>
          </cell>
          <cell r="C243" t="str">
            <v>TRG MATIJE GUPCA 20/II</v>
          </cell>
          <cell r="D243" t="str">
            <v>49240 DONJA STUBICA</v>
          </cell>
          <cell r="E243">
            <v>2599821</v>
          </cell>
          <cell r="F243" t="str">
            <v>31330710032</v>
          </cell>
        </row>
        <row r="244">
          <cell r="A244" t="str">
            <v>DJEČJI VRTIĆ BUBAMARA</v>
          </cell>
          <cell r="B244">
            <v>28321</v>
          </cell>
          <cell r="C244" t="str">
            <v>TOPLIČKA 27</v>
          </cell>
          <cell r="D244" t="str">
            <v>49240 DONJA STUBICA</v>
          </cell>
          <cell r="E244">
            <v>1254260</v>
          </cell>
          <cell r="F244" t="str">
            <v xml:space="preserve">32137226753         </v>
          </cell>
        </row>
        <row r="245">
          <cell r="A245" t="str">
            <v>OPĆINA ĐURMANEC</v>
          </cell>
          <cell r="B245">
            <v>28330</v>
          </cell>
          <cell r="C245" t="str">
            <v>ĐURMANEC 137</v>
          </cell>
          <cell r="D245" t="str">
            <v>49225 ĐURMANEC</v>
          </cell>
          <cell r="E245">
            <v>2609118</v>
          </cell>
          <cell r="F245" t="str">
            <v>64964131342</v>
          </cell>
        </row>
        <row r="246">
          <cell r="A246" t="str">
            <v>OPĆINA GORNJA STUBICA</v>
          </cell>
          <cell r="B246">
            <v>28348</v>
          </cell>
          <cell r="C246" t="str">
            <v>TRG SV.JURJA 2</v>
          </cell>
          <cell r="D246" t="str">
            <v>49245 GORNJA STUBICA</v>
          </cell>
          <cell r="E246">
            <v>2544369</v>
          </cell>
          <cell r="F246" t="str">
            <v>82071829681</v>
          </cell>
        </row>
        <row r="247">
          <cell r="A247" t="str">
            <v>OPĆINA HUM NA SUTLI</v>
          </cell>
          <cell r="B247">
            <v>28372</v>
          </cell>
          <cell r="C247" t="str">
            <v>HUM NA SUTLI 175</v>
          </cell>
          <cell r="D247" t="str">
            <v>49231 HUM NA SUTLI</v>
          </cell>
          <cell r="E247">
            <v>2621223</v>
          </cell>
          <cell r="F247" t="str">
            <v>61743726362</v>
          </cell>
        </row>
        <row r="248">
          <cell r="A248" t="str">
            <v>NARODNA KNJIŽNICA HUM NA SUTLI</v>
          </cell>
          <cell r="B248">
            <v>42514</v>
          </cell>
          <cell r="C248" t="str">
            <v>HUM NA SUTLI 175</v>
          </cell>
          <cell r="D248" t="str">
            <v>49231 HUM NA SUTLI</v>
          </cell>
          <cell r="E248">
            <v>2167077</v>
          </cell>
          <cell r="F248" t="str">
            <v xml:space="preserve">73255340483         </v>
          </cell>
        </row>
        <row r="249">
          <cell r="A249" t="str">
            <v>DJEČJI VRTIĆ BALONČICA</v>
          </cell>
          <cell r="B249">
            <v>28389</v>
          </cell>
          <cell r="C249" t="str">
            <v>HUM NA SUTLI BB</v>
          </cell>
          <cell r="D249" t="str">
            <v>49231 HUM NA SUTLI</v>
          </cell>
          <cell r="E249">
            <v>1172832</v>
          </cell>
          <cell r="F249" t="str">
            <v xml:space="preserve">14352027693         </v>
          </cell>
        </row>
        <row r="250">
          <cell r="A250" t="str">
            <v xml:space="preserve">OPĆINA HRAŠČINA </v>
          </cell>
          <cell r="B250">
            <v>28364</v>
          </cell>
          <cell r="C250" t="str">
            <v>TRGOVIŠČE 23C</v>
          </cell>
          <cell r="D250" t="str">
            <v>49283  HRAŠĆINA TRGOVIŠĆE</v>
          </cell>
          <cell r="E250">
            <v>2588552</v>
          </cell>
          <cell r="F250" t="str">
            <v>68733114137</v>
          </cell>
        </row>
        <row r="251">
          <cell r="A251" t="str">
            <v>OPĆINA JESENJE</v>
          </cell>
          <cell r="B251">
            <v>28397</v>
          </cell>
          <cell r="C251" t="str">
            <v>GORNJE JESENJE BB</v>
          </cell>
          <cell r="D251" t="str">
            <v>49233 GORNJE JESENJE</v>
          </cell>
          <cell r="E251">
            <v>2588625</v>
          </cell>
          <cell r="F251" t="str">
            <v>45671692561</v>
          </cell>
        </row>
        <row r="252">
          <cell r="A252" t="str">
            <v>OPĆINA KONJŠČINA</v>
          </cell>
          <cell r="B252">
            <v>28436</v>
          </cell>
          <cell r="C252" t="str">
            <v>IVICE GLUHAKA 13</v>
          </cell>
          <cell r="D252" t="str">
            <v>49282 KONJŠČINA</v>
          </cell>
          <cell r="E252">
            <v>2590018</v>
          </cell>
          <cell r="F252" t="str">
            <v>64934614358</v>
          </cell>
        </row>
        <row r="253">
          <cell r="A253" t="str">
            <v>DJEČJI VRTIĆ KONJŠĆINA</v>
          </cell>
          <cell r="B253">
            <v>28444</v>
          </cell>
          <cell r="C253" t="str">
            <v>PIONIRSKA 2</v>
          </cell>
          <cell r="D253" t="str">
            <v>49282 KONJŠČINA</v>
          </cell>
          <cell r="E253">
            <v>1395670</v>
          </cell>
          <cell r="F253" t="str">
            <v xml:space="preserve">86611979061         </v>
          </cell>
        </row>
        <row r="254">
          <cell r="A254" t="str">
            <v>OPĆINA KRALJEVEC NA SUTLI</v>
          </cell>
          <cell r="B254">
            <v>37646</v>
          </cell>
          <cell r="C254" t="str">
            <v>KRALJEVEC NA SUTLI 132</v>
          </cell>
          <cell r="D254" t="str">
            <v>49294 KRALJEVEC NA SUTLI</v>
          </cell>
          <cell r="E254">
            <v>2599554</v>
          </cell>
          <cell r="F254">
            <v>7318138631</v>
          </cell>
        </row>
        <row r="255">
          <cell r="A255" t="str">
            <v>OPĆINA KRAPINSKE TOPLICE</v>
          </cell>
          <cell r="B255">
            <v>37687</v>
          </cell>
          <cell r="C255" t="str">
            <v>ANTUNA MIHANOVIĆA 3</v>
          </cell>
          <cell r="D255" t="str">
            <v>49217 KRAPINSKE TOPLICE</v>
          </cell>
          <cell r="E255">
            <v>2543826</v>
          </cell>
          <cell r="F255" t="str">
            <v>97782176849</v>
          </cell>
        </row>
        <row r="256">
          <cell r="A256" t="str">
            <v>OPĆINSKA KNJIŽNICA KRAPINSKE TOPLICE</v>
          </cell>
          <cell r="B256">
            <v>44348</v>
          </cell>
          <cell r="C256" t="str">
            <v>LJUDEVITA GAJA 27</v>
          </cell>
          <cell r="D256" t="str">
            <v>49217 KRAPINSKE TOPLICE</v>
          </cell>
          <cell r="E256">
            <v>2467607</v>
          </cell>
          <cell r="F256" t="str">
            <v xml:space="preserve">46808605989         </v>
          </cell>
        </row>
        <row r="257">
          <cell r="A257" t="str">
            <v>DJEĆJI VRTIĆ MASLAČAK</v>
          </cell>
          <cell r="B257">
            <v>37654</v>
          </cell>
          <cell r="C257" t="str">
            <v>ZAGREBAČKA 12</v>
          </cell>
          <cell r="D257" t="str">
            <v>49217 KRAPINSKE TOPLICE</v>
          </cell>
          <cell r="E257">
            <v>1417380</v>
          </cell>
          <cell r="F257" t="str">
            <v xml:space="preserve">83364916789         </v>
          </cell>
        </row>
        <row r="258">
          <cell r="A258" t="str">
            <v>OPĆINA KUMROVEC</v>
          </cell>
          <cell r="B258">
            <v>28485</v>
          </cell>
          <cell r="C258" t="str">
            <v>ULICA JOSIPA BROZA 12</v>
          </cell>
          <cell r="D258" t="str">
            <v>49295 KUMROVEC</v>
          </cell>
          <cell r="E258">
            <v>2595834</v>
          </cell>
          <cell r="F258" t="str">
            <v>21647556965</v>
          </cell>
        </row>
        <row r="259">
          <cell r="A259" t="str">
            <v>DJEČJI VRTIĆ JAGLAC</v>
          </cell>
          <cell r="B259">
            <v>44071</v>
          </cell>
          <cell r="C259" t="str">
            <v>ANTUNA MIHANOVIČA 8</v>
          </cell>
          <cell r="D259" t="str">
            <v>49295 KUMROVEC</v>
          </cell>
          <cell r="E259">
            <v>2235544</v>
          </cell>
          <cell r="F259" t="str">
            <v xml:space="preserve">22856331237         </v>
          </cell>
        </row>
        <row r="260">
          <cell r="A260" t="str">
            <v>OPĆINA LOBOR</v>
          </cell>
          <cell r="B260">
            <v>37662</v>
          </cell>
          <cell r="C260" t="str">
            <v>TRG SVETE ANE 26</v>
          </cell>
          <cell r="D260" t="str">
            <v>49253 LOBOR</v>
          </cell>
          <cell r="E260">
            <v>2601206</v>
          </cell>
          <cell r="F260" t="str">
            <v>08909915246</v>
          </cell>
        </row>
        <row r="261">
          <cell r="A261" t="str">
            <v>OPĆINA MAČE</v>
          </cell>
          <cell r="B261">
            <v>37679</v>
          </cell>
          <cell r="C261" t="str">
            <v>MAČE 30</v>
          </cell>
          <cell r="D261" t="str">
            <v>49251 MAČE</v>
          </cell>
          <cell r="E261">
            <v>2542480</v>
          </cell>
          <cell r="F261" t="str">
            <v>74580871169</v>
          </cell>
        </row>
        <row r="262">
          <cell r="A262" t="str">
            <v>OPĆINA MARIJA BISTRICA</v>
          </cell>
          <cell r="B262">
            <v>28493</v>
          </cell>
          <cell r="C262" t="str">
            <v>TRG PAPE IVANA PAVLA II. 34</v>
          </cell>
          <cell r="D262" t="str">
            <v>49246 MARIJA BISTRICA</v>
          </cell>
          <cell r="E262">
            <v>2600072</v>
          </cell>
          <cell r="F262" t="str">
            <v>67413456362</v>
          </cell>
        </row>
        <row r="263">
          <cell r="A263" t="str">
            <v>OPĆINSKA KNJIŽNICA I ČITAONICA</v>
          </cell>
          <cell r="B263">
            <v>42354</v>
          </cell>
          <cell r="C263" t="str">
            <v>ZAGREBAČKA BB</v>
          </cell>
          <cell r="D263" t="str">
            <v>49246 MARIJA BISTRICA</v>
          </cell>
          <cell r="E263">
            <v>2129906</v>
          </cell>
          <cell r="F263" t="str">
            <v xml:space="preserve">63806259868         </v>
          </cell>
        </row>
        <row r="264">
          <cell r="A264" t="str">
            <v>DJEČJI VRTIĆ PUŠLEK</v>
          </cell>
          <cell r="B264">
            <v>28532</v>
          </cell>
          <cell r="C264" t="str">
            <v>ZAGREBAČKA 15</v>
          </cell>
          <cell r="D264" t="str">
            <v>49246 MARIJA BISTRICA</v>
          </cell>
          <cell r="E264">
            <v>1414836</v>
          </cell>
          <cell r="F264" t="str">
            <v xml:space="preserve">97644225367         </v>
          </cell>
        </row>
        <row r="265">
          <cell r="A265" t="str">
            <v>OPĆINA MIHOVLJAN</v>
          </cell>
          <cell r="B265">
            <v>37695</v>
          </cell>
          <cell r="C265" t="str">
            <v>MIHOVLJAN 48</v>
          </cell>
          <cell r="D265" t="str">
            <v>49252 MIHOVLJAN</v>
          </cell>
          <cell r="E265">
            <v>2600820</v>
          </cell>
          <cell r="F265" t="str">
            <v>61303939938</v>
          </cell>
        </row>
        <row r="266">
          <cell r="A266" t="str">
            <v>OPĆINA NOVI GOLUBOVEC</v>
          </cell>
          <cell r="B266">
            <v>37814</v>
          </cell>
          <cell r="C266" t="str">
            <v>NOVI GOLUBOVEC 26</v>
          </cell>
          <cell r="D266" t="str">
            <v>49255 NOVI GOLUBOVEC</v>
          </cell>
          <cell r="E266">
            <v>2580888</v>
          </cell>
          <cell r="F266" t="str">
            <v>61688552243</v>
          </cell>
        </row>
        <row r="267">
          <cell r="A267" t="str">
            <v>OPĆINA PETROVSKO</v>
          </cell>
          <cell r="B267">
            <v>28573</v>
          </cell>
          <cell r="C267" t="str">
            <v>PETROVSKO 1</v>
          </cell>
          <cell r="D267" t="str">
            <v>49234 PETROVSKO</v>
          </cell>
          <cell r="E267">
            <v>2692970</v>
          </cell>
          <cell r="F267" t="str">
            <v>67624781459</v>
          </cell>
        </row>
        <row r="268">
          <cell r="A268" t="str">
            <v>OPĆINA RADOBOJ</v>
          </cell>
          <cell r="B268">
            <v>28637</v>
          </cell>
          <cell r="C268" t="str">
            <v>RADOBOJ 8</v>
          </cell>
          <cell r="D268" t="str">
            <v>49232 RADOBOJ</v>
          </cell>
          <cell r="E268">
            <v>2576040</v>
          </cell>
          <cell r="F268" t="str">
            <v>25976958441</v>
          </cell>
        </row>
        <row r="269">
          <cell r="A269" t="str">
            <v>OPĆINA STUBIČKE TOPLICE</v>
          </cell>
          <cell r="B269">
            <v>28645</v>
          </cell>
          <cell r="C269" t="str">
            <v>VIKTORA ŠIPEKA 16</v>
          </cell>
          <cell r="D269" t="str">
            <v>49244 STUBIČKE TOPLICE</v>
          </cell>
          <cell r="E269">
            <v>2542544</v>
          </cell>
          <cell r="F269" t="str">
            <v>15490794749</v>
          </cell>
        </row>
        <row r="270">
          <cell r="A270" t="str">
            <v>DJEČJI VRTIĆ ZVIREK, STUBIČKE TOPLICE</v>
          </cell>
          <cell r="B270">
            <v>46124</v>
          </cell>
          <cell r="C270" t="str">
            <v>MLINARSKA CESTA 34</v>
          </cell>
          <cell r="D270" t="str">
            <v>49244 STUBIČKE TOPLICE</v>
          </cell>
          <cell r="E270">
            <v>2632187</v>
          </cell>
          <cell r="F270" t="str">
            <v>60853772547</v>
          </cell>
        </row>
        <row r="271">
          <cell r="A271" t="str">
            <v>OPĆINA SVETI KRIŽ ZAČRETJE</v>
          </cell>
          <cell r="B271">
            <v>37700</v>
          </cell>
          <cell r="C271" t="str">
            <v>TRG HRVATSKE KRALJICE 1</v>
          </cell>
          <cell r="D271" t="str">
            <v>49223 SV. KRIŽ ZAČRETJE</v>
          </cell>
          <cell r="E271">
            <v>2541416</v>
          </cell>
          <cell r="F271" t="str">
            <v>18648820219</v>
          </cell>
        </row>
        <row r="272">
          <cell r="A272" t="str">
            <v>OPĆINSKA KNJIŽNICA I ČITAONICA SVETI KRIŽ ZAČRETJE</v>
          </cell>
          <cell r="B272">
            <v>28653</v>
          </cell>
          <cell r="C272" t="str">
            <v>TRG HRVATSKE KRALJICE 2</v>
          </cell>
          <cell r="D272" t="str">
            <v>49223 SV. KRIŽ ZAČRETJE</v>
          </cell>
          <cell r="E272">
            <v>1219057</v>
          </cell>
          <cell r="F272" t="str">
            <v xml:space="preserve">42275684497         </v>
          </cell>
        </row>
        <row r="273">
          <cell r="A273" t="str">
            <v>OPĆINA TUHELJ</v>
          </cell>
          <cell r="B273">
            <v>28670</v>
          </cell>
          <cell r="C273" t="str">
            <v>TUHELJ 36</v>
          </cell>
          <cell r="D273" t="str">
            <v>49215 TUHELJ</v>
          </cell>
          <cell r="E273">
            <v>2584425</v>
          </cell>
          <cell r="F273" t="str">
            <v>67394184503</v>
          </cell>
        </row>
        <row r="274">
          <cell r="A274" t="str">
            <v>OPĆINA VELIKO TRGOVIŠĆE</v>
          </cell>
          <cell r="B274">
            <v>28661</v>
          </cell>
          <cell r="C274" t="str">
            <v>TRG STJEPANA TUĐMANA 2</v>
          </cell>
          <cell r="D274" t="str">
            <v>49214 VELIKO TRGOVIŠĆE</v>
          </cell>
          <cell r="E274">
            <v>2539594</v>
          </cell>
          <cell r="F274" t="str">
            <v>48320630286</v>
          </cell>
        </row>
        <row r="275">
          <cell r="A275" t="str">
            <v>DJEČJI VRTIĆ ROŽICA</v>
          </cell>
          <cell r="B275">
            <v>44485</v>
          </cell>
          <cell r="C275" t="str">
            <v>AUGUSTA ŠENOE 3</v>
          </cell>
          <cell r="D275" t="str">
            <v>49214 VELIKO TRGOVIŠĆE</v>
          </cell>
          <cell r="E275">
            <v>2433478</v>
          </cell>
          <cell r="F275" t="str">
            <v xml:space="preserve">05525477269         </v>
          </cell>
        </row>
        <row r="276">
          <cell r="A276" t="str">
            <v>OPĆINA ZAGORSKA SELA</v>
          </cell>
          <cell r="B276">
            <v>28707</v>
          </cell>
          <cell r="C276" t="str">
            <v>ZAGORSKA SELA 38</v>
          </cell>
          <cell r="D276" t="str">
            <v>49296 ZAGORSKA SELA</v>
          </cell>
          <cell r="E276">
            <v>2588595</v>
          </cell>
          <cell r="F276" t="str">
            <v>69544772850</v>
          </cell>
        </row>
        <row r="277">
          <cell r="A277" t="str">
            <v xml:space="preserve">OPĆINA ZLATAR BISTRICA </v>
          </cell>
          <cell r="B277">
            <v>37759</v>
          </cell>
          <cell r="C277" t="str">
            <v>VLADIMIRA NAZORA 56</v>
          </cell>
          <cell r="D277" t="str">
            <v>49247 ZLATAR BISTRICA</v>
          </cell>
          <cell r="E277">
            <v>2595524</v>
          </cell>
          <cell r="F277" t="str">
            <v>84861610780</v>
          </cell>
        </row>
        <row r="278">
          <cell r="A278" t="str">
            <v>DJEČJI VRTIĆ ZLATNI DANI</v>
          </cell>
          <cell r="B278">
            <v>37767</v>
          </cell>
          <cell r="C278" t="str">
            <v>LOVREĆANSKA 13</v>
          </cell>
          <cell r="D278" t="str">
            <v>49247 ZLATAR BISTRICA</v>
          </cell>
          <cell r="E278">
            <v>1276387</v>
          </cell>
          <cell r="F278" t="str">
            <v xml:space="preserve">83681219045         </v>
          </cell>
        </row>
        <row r="279">
          <cell r="A279" t="str">
            <v>SISAČKO MOSLAVAČKA ŽUPANIJA</v>
          </cell>
          <cell r="B279">
            <v>29269</v>
          </cell>
          <cell r="C279" t="str">
            <v>STJEPANA I ANTUNA RADIĆA 36</v>
          </cell>
          <cell r="D279" t="str">
            <v>44000 SISAK</v>
          </cell>
          <cell r="E279">
            <v>2558327</v>
          </cell>
          <cell r="F279" t="str">
            <v>82215698659</v>
          </cell>
        </row>
        <row r="280">
          <cell r="A280" t="str">
            <v>ZAVOD ZA PROSTORNO UREĐENJE SISAČKO-MOSLAVAČKE ŽUPANIJE</v>
          </cell>
          <cell r="B280">
            <v>44119</v>
          </cell>
          <cell r="C280" t="str">
            <v>TRG BANA JOSIPA JELAČIĆA 6</v>
          </cell>
          <cell r="D280" t="str">
            <v>44000 SISAK</v>
          </cell>
          <cell r="E280">
            <v>2349264</v>
          </cell>
          <cell r="F280">
            <v>80519496359</v>
          </cell>
        </row>
        <row r="281">
          <cell r="A281" t="str">
            <v>OPĆA BOLNICA DR.IVO PEDIŠIĆ SISAK</v>
          </cell>
          <cell r="B281">
            <v>29244</v>
          </cell>
          <cell r="C281" t="str">
            <v>JOSIPA JURJA STROSSMAYERA 59</v>
          </cell>
          <cell r="D281" t="str">
            <v>44000 SISAK</v>
          </cell>
          <cell r="E281">
            <v>687561</v>
          </cell>
          <cell r="F281" t="str">
            <v>01066571771</v>
          </cell>
        </row>
        <row r="282">
          <cell r="A282" t="str">
            <v>ZAVOD ZA JAVNO ZDRAVSTVO SISAČKO MOSLAVAČKE ŽUPANIJE</v>
          </cell>
          <cell r="B282">
            <v>29252</v>
          </cell>
          <cell r="C282" t="str">
            <v>TOMISLAVOVA 1</v>
          </cell>
          <cell r="D282" t="str">
            <v>44000 SISAK</v>
          </cell>
          <cell r="E282">
            <v>687545</v>
          </cell>
          <cell r="F282">
            <v>29702380901</v>
          </cell>
        </row>
        <row r="283">
          <cell r="A283" t="str">
            <v>ZAVOD ZA HITNU MEDICINU SISAČKO-MOSLAVAČKE ŽUPANIJE</v>
          </cell>
          <cell r="B283">
            <v>46760</v>
          </cell>
          <cell r="C283" t="str">
            <v>TRG HRVATSKIH BRANITELJA BB</v>
          </cell>
          <cell r="D283" t="str">
            <v>44000 SISAK</v>
          </cell>
          <cell r="E283">
            <v>2808579</v>
          </cell>
          <cell r="F283" t="str">
            <v>72671699332</v>
          </cell>
        </row>
        <row r="284">
          <cell r="A284" t="str">
            <v>NEUROPSIHIJATRIJSKA BOLNICA DR.IVAN BARBOT POPOVAČA</v>
          </cell>
          <cell r="B284">
            <v>29236</v>
          </cell>
          <cell r="C284" t="str">
            <v>JELENGRADSKA 1</v>
          </cell>
          <cell r="D284" t="str">
            <v>44317 POPOVAČA</v>
          </cell>
          <cell r="E284">
            <v>3319105</v>
          </cell>
          <cell r="F284" t="str">
            <v>76024026802</v>
          </cell>
        </row>
        <row r="285">
          <cell r="A285" t="str">
            <v>DOM ZDRAVLJA PETRINJA</v>
          </cell>
          <cell r="B285">
            <v>43175</v>
          </cell>
          <cell r="C285" t="str">
            <v>MATIJE GUPCA 4</v>
          </cell>
          <cell r="D285" t="str">
            <v>44250 PETRINJA</v>
          </cell>
          <cell r="E285">
            <v>2266377</v>
          </cell>
          <cell r="F285">
            <v>78081623634</v>
          </cell>
        </row>
        <row r="286">
          <cell r="A286" t="str">
            <v>DOM ZDRAVLJA SISAK</v>
          </cell>
          <cell r="B286">
            <v>43183</v>
          </cell>
          <cell r="C286" t="str">
            <v>KRALJA TOMISLAVA 1</v>
          </cell>
          <cell r="D286" t="str">
            <v>44000 SISAK</v>
          </cell>
          <cell r="E286">
            <v>2266342</v>
          </cell>
          <cell r="F286">
            <v>97453903164</v>
          </cell>
        </row>
        <row r="287">
          <cell r="A287" t="str">
            <v>DOM ZDRAVLJA KUTINA</v>
          </cell>
          <cell r="B287">
            <v>43206</v>
          </cell>
          <cell r="C287" t="str">
            <v>ANTUNA GUSTAVA MATOŠA 42</v>
          </cell>
          <cell r="D287" t="str">
            <v>44320 KUTINA</v>
          </cell>
          <cell r="E287">
            <v>2266369</v>
          </cell>
          <cell r="F287">
            <v>86277572218</v>
          </cell>
        </row>
        <row r="288">
          <cell r="A288" t="str">
            <v>DOM ZA PSIHIČKI BOLESNE ODRASLE OSOBE PETRINJA</v>
          </cell>
          <cell r="B288">
            <v>47965</v>
          </cell>
          <cell r="C288" t="str">
            <v>V. MAČEKA 28</v>
          </cell>
          <cell r="D288" t="str">
            <v>44250 PETRINJA</v>
          </cell>
          <cell r="E288" t="str">
            <v>01743899</v>
          </cell>
          <cell r="F288" t="str">
            <v>53841043771</v>
          </cell>
        </row>
        <row r="289">
          <cell r="A289" t="str">
            <v>LJEČILIŠTE TOPUSKO</v>
          </cell>
          <cell r="B289">
            <v>40490</v>
          </cell>
          <cell r="C289" t="str">
            <v>TRG BANA JOSIPA JELAČIĆA 16</v>
          </cell>
          <cell r="D289" t="str">
            <v>44415 TOPUSKO</v>
          </cell>
          <cell r="E289">
            <v>1190113</v>
          </cell>
          <cell r="F289">
            <v>92877953493</v>
          </cell>
        </row>
        <row r="290">
          <cell r="A290" t="str">
            <v>JAVNA USTANOVA ZA UPRAVLJANJE ZAŠTIĆENIM PRIRODNIM VRIJEDNOSTIMA SISAČKO-MOSLAVAČKE ŽUPANIJE</v>
          </cell>
          <cell r="B290">
            <v>42320</v>
          </cell>
          <cell r="C290" t="str">
            <v xml:space="preserve">SISAČKA BB </v>
          </cell>
          <cell r="D290" t="str">
            <v>44317 POPOVAČA</v>
          </cell>
          <cell r="E290">
            <v>2119188</v>
          </cell>
          <cell r="F290">
            <v>34233606237</v>
          </cell>
        </row>
        <row r="291">
          <cell r="A291" t="str">
            <v>O.Š. VLADIMIR NAZOR, TOPUSKO</v>
          </cell>
          <cell r="B291">
            <v>9013</v>
          </cell>
          <cell r="C291" t="str">
            <v>ŠKOLSKA 12</v>
          </cell>
          <cell r="D291" t="str">
            <v>44415 TOPUSKO</v>
          </cell>
          <cell r="E291">
            <v>3312631</v>
          </cell>
          <cell r="F291" t="str">
            <v>73206960144</v>
          </cell>
        </row>
        <row r="292">
          <cell r="A292" t="str">
            <v>O.Š. GVOZD</v>
          </cell>
          <cell r="B292">
            <v>10820</v>
          </cell>
          <cell r="C292" t="str">
            <v>KRALJA PETRA SVAČIĆA 21</v>
          </cell>
          <cell r="D292" t="str">
            <v>44410 GVOZD</v>
          </cell>
          <cell r="E292">
            <v>3312658</v>
          </cell>
          <cell r="F292" t="str">
            <v>90603912492</v>
          </cell>
        </row>
        <row r="293">
          <cell r="A293" t="str">
            <v>O.Š. GLINA</v>
          </cell>
          <cell r="B293">
            <v>11515</v>
          </cell>
          <cell r="C293" t="str">
            <v>ANTE STARČEVIĆA 1</v>
          </cell>
          <cell r="D293" t="str">
            <v xml:space="preserve">44400 GLINA </v>
          </cell>
          <cell r="E293">
            <v>3126331</v>
          </cell>
          <cell r="F293" t="str">
            <v>08883325973</v>
          </cell>
        </row>
        <row r="294">
          <cell r="A294" t="str">
            <v>O.Š. DAVORINA TRSTENJAKA, HRVATSKA KOSTAJNICA</v>
          </cell>
          <cell r="B294">
            <v>11523</v>
          </cell>
          <cell r="C294" t="str">
            <v>ŠKOLSKA 9</v>
          </cell>
          <cell r="D294" t="str">
            <v>44430 HRVATSKA KOSTAJNICA</v>
          </cell>
          <cell r="E294">
            <v>3084469</v>
          </cell>
          <cell r="F294">
            <v>29265221279</v>
          </cell>
        </row>
        <row r="295">
          <cell r="A295" t="str">
            <v>O.Š. JASENOVAC</v>
          </cell>
          <cell r="B295">
            <v>11531</v>
          </cell>
          <cell r="C295" t="str">
            <v>BRAĆE RADIĆ 145</v>
          </cell>
          <cell r="D295" t="str">
            <v>44324 JASENOVAC</v>
          </cell>
          <cell r="E295">
            <v>3201635</v>
          </cell>
          <cell r="F295">
            <v>42105502220</v>
          </cell>
        </row>
        <row r="296">
          <cell r="A296" t="str">
            <v>O.Š. JOSIPA KOZARCA, LIPOVLJANI</v>
          </cell>
          <cell r="B296">
            <v>11540</v>
          </cell>
          <cell r="C296" t="str">
            <v>AUGUSTA ŠENOE 1</v>
          </cell>
          <cell r="D296" t="str">
            <v>44322 LIPOVLJANI</v>
          </cell>
          <cell r="E296">
            <v>3201643</v>
          </cell>
          <cell r="F296" t="str">
            <v>83731880413</v>
          </cell>
        </row>
        <row r="297">
          <cell r="A297" t="str">
            <v>O.Š. NOVSKA</v>
          </cell>
          <cell r="B297">
            <v>11558</v>
          </cell>
          <cell r="C297" t="str">
            <v>TRG FRANJE TUĐMANA 1</v>
          </cell>
          <cell r="D297" t="str">
            <v>44330 NOVSKA</v>
          </cell>
          <cell r="E297">
            <v>3201627</v>
          </cell>
          <cell r="F297">
            <v>57413166936</v>
          </cell>
        </row>
        <row r="298">
          <cell r="A298" t="str">
            <v>O.Š. RAJIĆ</v>
          </cell>
          <cell r="B298">
            <v>11566</v>
          </cell>
          <cell r="C298" t="str">
            <v>TRG HRVATSKIH BRANITELJA 6</v>
          </cell>
          <cell r="D298" t="str">
            <v>44323 RAJIĆ</v>
          </cell>
          <cell r="E298">
            <v>3201651</v>
          </cell>
          <cell r="F298" t="str">
            <v>39075346522</v>
          </cell>
        </row>
        <row r="299">
          <cell r="A299" t="str">
            <v>I O.Š. PETRINJA</v>
          </cell>
          <cell r="B299">
            <v>11574</v>
          </cell>
          <cell r="C299" t="str">
            <v>GUNDULIĆEVA 5</v>
          </cell>
          <cell r="D299" t="str">
            <v>44250 PETRINJA</v>
          </cell>
          <cell r="E299">
            <v>3082962</v>
          </cell>
          <cell r="F299" t="str">
            <v>74073235052</v>
          </cell>
        </row>
        <row r="300">
          <cell r="A300" t="str">
            <v>O.Š. JABUKOVAC, PETRINJA</v>
          </cell>
          <cell r="B300">
            <v>11582</v>
          </cell>
          <cell r="C300" t="str">
            <v>JABUKOVAC 34</v>
          </cell>
          <cell r="D300" t="str">
            <v>44250 PETRINJA</v>
          </cell>
          <cell r="E300">
            <v>3082989</v>
          </cell>
          <cell r="F300" t="str">
            <v>38594700101</v>
          </cell>
        </row>
        <row r="301">
          <cell r="A301" t="str">
            <v>O.Š. DRAGUTINA TADIJANOVIĆA, PETRINJA</v>
          </cell>
          <cell r="B301">
            <v>11599</v>
          </cell>
          <cell r="C301" t="str">
            <v>TRG MATICE HRVATSKE 9/B</v>
          </cell>
          <cell r="D301" t="str">
            <v>44250 PETRINJA</v>
          </cell>
          <cell r="E301">
            <v>3083004</v>
          </cell>
          <cell r="F301">
            <v>34310703158</v>
          </cell>
        </row>
        <row r="302">
          <cell r="A302" t="str">
            <v>O.Š. IVAN GORAN KOVAČIĆ, GORA</v>
          </cell>
          <cell r="B302">
            <v>11603</v>
          </cell>
          <cell r="C302" t="str">
            <v>GORA 61 A</v>
          </cell>
          <cell r="D302" t="str">
            <v>44250 PETRINJA</v>
          </cell>
          <cell r="E302">
            <v>3082997</v>
          </cell>
          <cell r="F302" t="str">
            <v>52208131924</v>
          </cell>
        </row>
        <row r="303">
          <cell r="A303" t="str">
            <v>O.Š. MLADOST, LEKENIK</v>
          </cell>
          <cell r="B303">
            <v>11638</v>
          </cell>
          <cell r="C303" t="str">
            <v>ZAGREBAČKA 25B</v>
          </cell>
          <cell r="D303" t="str">
            <v>44272 LEKENIK</v>
          </cell>
          <cell r="E303">
            <v>3313603</v>
          </cell>
          <cell r="F303" t="str">
            <v>07713188570</v>
          </cell>
        </row>
        <row r="304">
          <cell r="A304" t="str">
            <v>O.Š. BRAĆA RADIĆ, MARTINSKA VES</v>
          </cell>
          <cell r="B304">
            <v>11654</v>
          </cell>
          <cell r="C304" t="str">
            <v>DESNA MARTINSKA VES 66</v>
          </cell>
          <cell r="D304" t="str">
            <v>44201 MARTINSKA VES</v>
          </cell>
          <cell r="E304">
            <v>3324052</v>
          </cell>
          <cell r="F304" t="str">
            <v>67682431714</v>
          </cell>
        </row>
        <row r="305">
          <cell r="A305" t="str">
            <v>O.Š. SUNJA</v>
          </cell>
          <cell r="B305">
            <v>11687</v>
          </cell>
          <cell r="C305" t="str">
            <v>LJUDEVITA POSAVSKOG 55 A</v>
          </cell>
          <cell r="D305" t="str">
            <v>44210 SUNJA</v>
          </cell>
          <cell r="E305">
            <v>3313590</v>
          </cell>
          <cell r="F305" t="str">
            <v>02388957325</v>
          </cell>
        </row>
        <row r="306">
          <cell r="A306" t="str">
            <v>O.Š. LUDINA</v>
          </cell>
          <cell r="B306">
            <v>15946</v>
          </cell>
          <cell r="C306" t="str">
            <v>OBRTNIČKA 12</v>
          </cell>
          <cell r="D306" t="str">
            <v>44316 VELIKA LUDINA</v>
          </cell>
          <cell r="E306">
            <v>3319032</v>
          </cell>
          <cell r="F306">
            <v>78612564110</v>
          </cell>
        </row>
        <row r="307">
          <cell r="A307" t="str">
            <v>O.Š. POPOVAČA</v>
          </cell>
          <cell r="B307">
            <v>15954</v>
          </cell>
          <cell r="C307" t="str">
            <v>VINOGRADSKA 15</v>
          </cell>
          <cell r="D307" t="str">
            <v>44317 POPOVAČA</v>
          </cell>
          <cell r="E307">
            <v>3327906</v>
          </cell>
          <cell r="F307" t="str">
            <v>59315369479</v>
          </cell>
        </row>
        <row r="308">
          <cell r="A308" t="str">
            <v>O.Š. DVOR</v>
          </cell>
          <cell r="B308">
            <v>21123</v>
          </cell>
          <cell r="C308" t="str">
            <v>ANTE BRUNE BUŠIĆA 5</v>
          </cell>
          <cell r="D308" t="str">
            <v>44440 DVOR</v>
          </cell>
          <cell r="E308">
            <v>3083365</v>
          </cell>
          <cell r="F308">
            <v>44812436247</v>
          </cell>
        </row>
        <row r="309">
          <cell r="A309" t="str">
            <v>O.Š. MATE LOVRAKA, PETRINJA</v>
          </cell>
          <cell r="B309">
            <v>21131</v>
          </cell>
          <cell r="C309" t="str">
            <v>MIRKA ANTOLIĆA 18</v>
          </cell>
          <cell r="D309" t="str">
            <v>44250 PETRINJA</v>
          </cell>
          <cell r="E309">
            <v>3255239</v>
          </cell>
          <cell r="F309" t="str">
            <v>82075872515</v>
          </cell>
        </row>
        <row r="310">
          <cell r="A310" t="str">
            <v>O.Š. IVO KOZARČANIN, HRVATSKA DUBICA</v>
          </cell>
          <cell r="B310">
            <v>21158</v>
          </cell>
          <cell r="C310" t="str">
            <v>TOMISLAVA BOGIĆA 2</v>
          </cell>
          <cell r="D310" t="str">
            <v>44450 HRVATSKA DUBICA</v>
          </cell>
          <cell r="E310">
            <v>3084442</v>
          </cell>
          <cell r="F310">
            <v>90278949936</v>
          </cell>
        </row>
        <row r="311">
          <cell r="A311" t="str">
            <v>O.Š. KATARINA ZRINSKA, MEČENČANI</v>
          </cell>
          <cell r="B311">
            <v>41005</v>
          </cell>
          <cell r="C311" t="str">
            <v>MEČENČANI BB</v>
          </cell>
          <cell r="D311" t="str">
            <v>44431 DONJI KUKURUZARI</v>
          </cell>
          <cell r="E311">
            <v>2114607</v>
          </cell>
          <cell r="F311">
            <v>86004685336</v>
          </cell>
        </row>
        <row r="312">
          <cell r="A312" t="str">
            <v>GLAZBENA ŠKOLA FRANA LHOTKE, SISAK</v>
          </cell>
          <cell r="B312">
            <v>11734</v>
          </cell>
          <cell r="C312" t="str">
            <v>TRG LJUDEVITA POSAVSKOG 2</v>
          </cell>
          <cell r="D312" t="str">
            <v>44000 SISAK</v>
          </cell>
          <cell r="E312">
            <v>3959465</v>
          </cell>
          <cell r="F312" t="str">
            <v>02530789618</v>
          </cell>
        </row>
        <row r="313">
          <cell r="A313" t="str">
            <v>GLAZBENA ŠKOLA U NOVSKOJ</v>
          </cell>
          <cell r="B313">
            <v>23294</v>
          </cell>
          <cell r="C313" t="str">
            <v>TRG DOKTORA FRANJE TUĐMANA 3</v>
          </cell>
          <cell r="D313" t="str">
            <v>44330 NOVSKA</v>
          </cell>
          <cell r="E313">
            <v>1460552</v>
          </cell>
          <cell r="F313" t="str">
            <v>46282088134</v>
          </cell>
        </row>
        <row r="314">
          <cell r="A314" t="str">
            <v>SREDNJA ŠKOLA TINA UJEVIĆA, KUTINA</v>
          </cell>
          <cell r="B314">
            <v>17056</v>
          </cell>
          <cell r="C314" t="str">
            <v>MATE LOVRAKA 3</v>
          </cell>
          <cell r="D314" t="str">
            <v>44320 KUTINA</v>
          </cell>
          <cell r="E314">
            <v>319163</v>
          </cell>
          <cell r="F314">
            <v>28990867382</v>
          </cell>
        </row>
        <row r="315">
          <cell r="A315" t="str">
            <v xml:space="preserve">TEHNIČKA ŠKOLA KUTINA </v>
          </cell>
          <cell r="B315">
            <v>17064</v>
          </cell>
          <cell r="C315" t="str">
            <v>HRVATSKIH BRANITELJA 6</v>
          </cell>
          <cell r="D315" t="str">
            <v xml:space="preserve">44320 KUTINA </v>
          </cell>
          <cell r="E315">
            <v>319171</v>
          </cell>
          <cell r="F315" t="str">
            <v>49386562260</v>
          </cell>
        </row>
        <row r="316">
          <cell r="A316" t="str">
            <v xml:space="preserve">SREDNJA ŠKOLA TOPUSKO </v>
          </cell>
          <cell r="B316">
            <v>19134</v>
          </cell>
          <cell r="C316" t="str">
            <v>ŠKOLSKA ULICA 14</v>
          </cell>
          <cell r="D316" t="str">
            <v>44415 TOPUSKO</v>
          </cell>
          <cell r="E316">
            <v>3312666</v>
          </cell>
          <cell r="F316" t="str">
            <v>34481845316</v>
          </cell>
        </row>
        <row r="317">
          <cell r="A317" t="str">
            <v>SREDNJA ŠKOLA IVANA TRNSKOG, HRVATSKA KOSTAJNICA</v>
          </cell>
          <cell r="B317">
            <v>19327</v>
          </cell>
          <cell r="C317" t="str">
            <v>HRVATSKIH BRANITELJA 14</v>
          </cell>
          <cell r="D317" t="str">
            <v>44430 HRVATSKA KOSTAJNICA</v>
          </cell>
          <cell r="E317">
            <v>3084485</v>
          </cell>
          <cell r="F317" t="str">
            <v>71711701508</v>
          </cell>
        </row>
        <row r="318">
          <cell r="A318" t="str">
            <v xml:space="preserve">SREDNJA ŠKOLA NOVSKA </v>
          </cell>
          <cell r="B318">
            <v>19335</v>
          </cell>
          <cell r="C318" t="str">
            <v>TINA UJEVIĆA BB</v>
          </cell>
          <cell r="D318" t="str">
            <v>44330 NOVSKA</v>
          </cell>
          <cell r="E318">
            <v>433489</v>
          </cell>
          <cell r="F318" t="str">
            <v>21419265667</v>
          </cell>
        </row>
        <row r="319">
          <cell r="A319" t="str">
            <v>SREDNJA ŠKOLA PETRINJA</v>
          </cell>
          <cell r="B319">
            <v>19343</v>
          </cell>
          <cell r="C319" t="str">
            <v>IVANA GUNDULIĆA 3</v>
          </cell>
          <cell r="D319" t="str">
            <v>44250 PETRINJA</v>
          </cell>
          <cell r="E319">
            <v>312568</v>
          </cell>
          <cell r="F319" t="str">
            <v>58077261904</v>
          </cell>
        </row>
        <row r="320">
          <cell r="A320" t="str">
            <v>INDUSTRIJSKO-OBRTNIČKA ŠKOLA SISAK</v>
          </cell>
          <cell r="B320">
            <v>19351</v>
          </cell>
          <cell r="C320" t="str">
            <v>MARIJANA CVETKOVIĆA 2</v>
          </cell>
          <cell r="D320" t="str">
            <v>44010 SISAK</v>
          </cell>
          <cell r="E320">
            <v>3951600</v>
          </cell>
          <cell r="F320" t="str">
            <v>13415265906</v>
          </cell>
        </row>
        <row r="321">
          <cell r="A321" t="str">
            <v>GIMNAZIJA SISAK</v>
          </cell>
          <cell r="B321">
            <v>19360</v>
          </cell>
          <cell r="C321" t="str">
            <v>TRG HRVATSKIH BRANITELJA 1</v>
          </cell>
          <cell r="D321" t="str">
            <v>44000 SISAK</v>
          </cell>
          <cell r="E321">
            <v>3957799</v>
          </cell>
          <cell r="F321" t="str">
            <v>72959495491</v>
          </cell>
        </row>
        <row r="322">
          <cell r="A322" t="str">
            <v>SREDNJA ŠKOLA VIKTOROVAC</v>
          </cell>
          <cell r="B322">
            <v>19378</v>
          </cell>
          <cell r="C322" t="str">
            <v>ALEJA NARODNIH HEROJA 1</v>
          </cell>
          <cell r="D322" t="str">
            <v>44103 SISAK</v>
          </cell>
          <cell r="E322">
            <v>3954919</v>
          </cell>
          <cell r="F322" t="str">
            <v>61700209816</v>
          </cell>
        </row>
        <row r="323">
          <cell r="A323" t="str">
            <v>STRUKOVNA ŠKOLA SISAK</v>
          </cell>
          <cell r="B323">
            <v>19386</v>
          </cell>
          <cell r="C323" t="str">
            <v>LAĐARSKA 1</v>
          </cell>
          <cell r="D323" t="str">
            <v>44000 SISAK</v>
          </cell>
          <cell r="E323">
            <v>3954897</v>
          </cell>
          <cell r="F323" t="str">
            <v>89902090243</v>
          </cell>
        </row>
        <row r="324">
          <cell r="A324" t="str">
            <v>TEHNIČKA ŠKOLA SISAK</v>
          </cell>
          <cell r="B324">
            <v>19394</v>
          </cell>
          <cell r="C324" t="str">
            <v>MARIJANA CVETKOVIĆA 2</v>
          </cell>
          <cell r="D324" t="str">
            <v>44010 SISAK</v>
          </cell>
          <cell r="E324">
            <v>3951618</v>
          </cell>
          <cell r="F324" t="str">
            <v>11624056245</v>
          </cell>
        </row>
        <row r="325">
          <cell r="A325" t="str">
            <v>EKONOMSKA ŠKOLA SISAK</v>
          </cell>
          <cell r="B325">
            <v>19409</v>
          </cell>
          <cell r="C325" t="str">
            <v>KRALJA TOMISLAVA 19</v>
          </cell>
          <cell r="D325" t="str">
            <v>44000 SISAK</v>
          </cell>
          <cell r="E325">
            <v>3957802</v>
          </cell>
          <cell r="F325" t="str">
            <v>98330866966</v>
          </cell>
        </row>
        <row r="326">
          <cell r="A326" t="str">
            <v xml:space="preserve">SREDNJA ŠKOLA GLINA </v>
          </cell>
          <cell r="B326">
            <v>21519</v>
          </cell>
          <cell r="C326" t="str">
            <v>FRANKOPANSKA 30</v>
          </cell>
          <cell r="D326" t="str">
            <v>44400 GLINA</v>
          </cell>
          <cell r="E326">
            <v>3126439</v>
          </cell>
          <cell r="F326" t="str">
            <v>23451386899</v>
          </cell>
        </row>
        <row r="327">
          <cell r="A327" t="str">
            <v xml:space="preserve">UČENIČKI DOM KUTINA </v>
          </cell>
          <cell r="B327">
            <v>19556</v>
          </cell>
          <cell r="C327" t="str">
            <v>CRKVENA 26</v>
          </cell>
          <cell r="D327" t="str">
            <v xml:space="preserve">44320 KUTINA </v>
          </cell>
          <cell r="E327">
            <v>3319121</v>
          </cell>
          <cell r="F327" t="str">
            <v>29603114585</v>
          </cell>
        </row>
        <row r="328">
          <cell r="A328" t="str">
            <v>DOM ZA STARIJE I NEMOĆNE OSOBE PETRINJA</v>
          </cell>
          <cell r="B328">
            <v>19940</v>
          </cell>
          <cell r="C328" t="str">
            <v>TRG NARODNIH UČITELJA 7</v>
          </cell>
          <cell r="D328" t="str">
            <v>44250 PETRINJA</v>
          </cell>
          <cell r="E328">
            <v>3086828</v>
          </cell>
          <cell r="F328" t="str">
            <v>60616560469</v>
          </cell>
        </row>
        <row r="329">
          <cell r="A329" t="str">
            <v>DOM ZA STARIJE I NEMOĆNE OSOBE SISAK</v>
          </cell>
          <cell r="B329">
            <v>7815</v>
          </cell>
          <cell r="C329" t="str">
            <v>OKTAVIJANA AUGUSTA 3</v>
          </cell>
          <cell r="D329" t="str">
            <v>44000 SISAK</v>
          </cell>
          <cell r="E329">
            <v>3448924</v>
          </cell>
          <cell r="F329" t="str">
            <v>39935558897</v>
          </cell>
        </row>
        <row r="330">
          <cell r="A330" t="str">
            <v>GRAD GLINA</v>
          </cell>
          <cell r="B330">
            <v>29148</v>
          </cell>
          <cell r="C330" t="str">
            <v>TRG BANA JOSIPA JELAČIĆA 2</v>
          </cell>
          <cell r="D330" t="str">
            <v>44400 GLINA</v>
          </cell>
          <cell r="E330">
            <v>2562286</v>
          </cell>
          <cell r="F330" t="str">
            <v>79799761840</v>
          </cell>
        </row>
        <row r="331">
          <cell r="A331" t="str">
            <v>KNJIŽNICA I ČITAONICA GLINA</v>
          </cell>
          <cell r="B331">
            <v>29164</v>
          </cell>
          <cell r="C331" t="str">
            <v>STJEPANA I ANTUNA RADIĆA 10</v>
          </cell>
          <cell r="D331" t="str">
            <v>44400 GLINA</v>
          </cell>
          <cell r="E331">
            <v>1226665</v>
          </cell>
          <cell r="F331" t="str">
            <v>97609193028</v>
          </cell>
        </row>
        <row r="332">
          <cell r="A332" t="str">
            <v>DJEČJI VRTIĆ BUBAMARA GLINA</v>
          </cell>
          <cell r="B332">
            <v>29156</v>
          </cell>
          <cell r="C332" t="str">
            <v>FRANKOPANSKA 33</v>
          </cell>
          <cell r="D332" t="str">
            <v>44400 GLINA</v>
          </cell>
          <cell r="E332">
            <v>1174436</v>
          </cell>
          <cell r="F332" t="str">
            <v>05526335505</v>
          </cell>
        </row>
        <row r="333">
          <cell r="A333" t="str">
            <v>GRAD HRVATSKA KOSTAJNICA</v>
          </cell>
          <cell r="B333">
            <v>29197</v>
          </cell>
          <cell r="C333" t="str">
            <v>TRG NIKOLE ŠUBIĆA ZRINSKOG 1</v>
          </cell>
          <cell r="D333" t="str">
            <v>44430 HRVATSKA KOSTAJNICA</v>
          </cell>
          <cell r="E333">
            <v>2667550</v>
          </cell>
          <cell r="F333" t="str">
            <v>06208368082</v>
          </cell>
        </row>
        <row r="334">
          <cell r="A334" t="str">
            <v>GRADSKA KNJIŽNICA I ČITAONICA MILIVOJA CVETNIĆA HRVATSKA KOSTAJNICA</v>
          </cell>
          <cell r="B334">
            <v>29201</v>
          </cell>
          <cell r="C334" t="str">
            <v>VLADIMIRA NAZORA 17</v>
          </cell>
          <cell r="D334" t="str">
            <v>44430 HRVATSKA KOSTAJNICA</v>
          </cell>
          <cell r="E334">
            <v>1528068</v>
          </cell>
          <cell r="F334" t="str">
            <v>41036860721</v>
          </cell>
        </row>
        <row r="335">
          <cell r="A335" t="str">
            <v xml:space="preserve">DJEČJI VRTIĆ KRIJESNICA </v>
          </cell>
          <cell r="B335">
            <v>29210</v>
          </cell>
          <cell r="C335" t="str">
            <v>VLADIMIRA NAZORA 40</v>
          </cell>
          <cell r="D335" t="str">
            <v>44430 HRVATSKA KOSTAJNICA</v>
          </cell>
          <cell r="E335">
            <v>3164560</v>
          </cell>
          <cell r="F335" t="str">
            <v>79465860140</v>
          </cell>
        </row>
        <row r="336">
          <cell r="A336" t="str">
            <v>GRAD KUTINA</v>
          </cell>
          <cell r="B336">
            <v>28991</v>
          </cell>
          <cell r="C336" t="str">
            <v>TRG KRALJA TOMISLAVA 12</v>
          </cell>
          <cell r="D336" t="str">
            <v>44320 KUTINA</v>
          </cell>
          <cell r="E336">
            <v>2580535</v>
          </cell>
          <cell r="F336" t="str">
            <v>41888874500</v>
          </cell>
        </row>
        <row r="337">
          <cell r="A337" t="str">
            <v xml:space="preserve">PUČKO OTVORENO UČILIŠTE KUTINA </v>
          </cell>
          <cell r="B337">
            <v>15536</v>
          </cell>
          <cell r="C337" t="str">
            <v>RADIĆEVA 3</v>
          </cell>
          <cell r="D337" t="str">
            <v>44320 KUTINA</v>
          </cell>
          <cell r="E337">
            <v>3319083</v>
          </cell>
          <cell r="F337" t="str">
            <v>53390324352</v>
          </cell>
        </row>
        <row r="338">
          <cell r="A338" t="str">
            <v>VATROGASNA POSTROJBA KUTINA</v>
          </cell>
          <cell r="B338">
            <v>29033</v>
          </cell>
          <cell r="C338" t="str">
            <v>KRALJA LJUDEVITA POSAVSKOG BB</v>
          </cell>
          <cell r="D338" t="str">
            <v>44320 KUTINA</v>
          </cell>
          <cell r="E338">
            <v>1478982</v>
          </cell>
          <cell r="F338" t="str">
            <v>22190219862</v>
          </cell>
        </row>
        <row r="339">
          <cell r="A339" t="str">
            <v>MUZEJ MOSLAVINE KUTINA</v>
          </cell>
          <cell r="B339">
            <v>29025</v>
          </cell>
          <cell r="C339" t="str">
            <v>TRG KRALJA TOMISLAVA 13</v>
          </cell>
          <cell r="D339" t="str">
            <v>44320 KUTINA</v>
          </cell>
          <cell r="E339">
            <v>3327949</v>
          </cell>
          <cell r="F339" t="str">
            <v>84013099375</v>
          </cell>
        </row>
        <row r="340">
          <cell r="A340" t="str">
            <v>KNJIŽNICA I ČITAONICA KUTINA</v>
          </cell>
          <cell r="B340">
            <v>41048</v>
          </cell>
          <cell r="C340" t="str">
            <v>TRG KRALJA TOMISLAVA 17</v>
          </cell>
          <cell r="D340" t="str">
            <v>44320 KUTINA</v>
          </cell>
          <cell r="E340">
            <v>2018748</v>
          </cell>
          <cell r="F340" t="str">
            <v>52184315989</v>
          </cell>
        </row>
        <row r="341">
          <cell r="A341" t="str">
            <v>O.Š. BANOVA JARUGA</v>
          </cell>
          <cell r="B341">
            <v>15899</v>
          </cell>
          <cell r="C341" t="str">
            <v>STJEPANA RADIĆA 118</v>
          </cell>
          <cell r="D341" t="str">
            <v>44320 KUTINA</v>
          </cell>
          <cell r="E341">
            <v>3327892</v>
          </cell>
          <cell r="F341" t="str">
            <v>58146774117</v>
          </cell>
        </row>
        <row r="342">
          <cell r="A342" t="str">
            <v>O.Š. MATE LOVRAKA, KUTINA</v>
          </cell>
          <cell r="B342">
            <v>15903</v>
          </cell>
          <cell r="C342" t="str">
            <v>CRKVENA 59</v>
          </cell>
          <cell r="D342" t="str">
            <v>44320 KUTINA</v>
          </cell>
          <cell r="E342">
            <v>3327914</v>
          </cell>
          <cell r="F342" t="str">
            <v>80462671526</v>
          </cell>
        </row>
        <row r="343">
          <cell r="A343" t="str">
            <v>O.Š. VLADIMIRA VIDRIĆA, KUTINA</v>
          </cell>
          <cell r="B343">
            <v>15911</v>
          </cell>
          <cell r="C343" t="str">
            <v>ŠKOLSKA 2</v>
          </cell>
          <cell r="D343" t="str">
            <v>44320 KUTINA</v>
          </cell>
          <cell r="E343">
            <v>3319067</v>
          </cell>
          <cell r="F343" t="str">
            <v>82027836579</v>
          </cell>
        </row>
        <row r="344">
          <cell r="A344" t="str">
            <v>O.Š.STJEPANA KEFELJE, KUTINA</v>
          </cell>
          <cell r="B344">
            <v>15920</v>
          </cell>
          <cell r="C344" t="str">
            <v>NIKOLE TESLE 1</v>
          </cell>
          <cell r="D344" t="str">
            <v>44320 KUTINA</v>
          </cell>
          <cell r="E344">
            <v>3319059</v>
          </cell>
          <cell r="F344" t="str">
            <v>98618221938</v>
          </cell>
        </row>
        <row r="345">
          <cell r="A345" t="str">
            <v>O.Š. ZVONIMIRA FRANKA, KUTINA</v>
          </cell>
          <cell r="B345">
            <v>15938</v>
          </cell>
          <cell r="C345" t="str">
            <v>SILVIJA STRAHIMIRA KRANJČEVIĆA 2</v>
          </cell>
          <cell r="D345" t="str">
            <v>44320 KUTINA</v>
          </cell>
          <cell r="E345">
            <v>3392597</v>
          </cell>
          <cell r="F345" t="str">
            <v>87858338852</v>
          </cell>
        </row>
        <row r="346">
          <cell r="A346" t="str">
            <v>OSNOVNA GLAZBENA ŠKOLA BORISA PAPANDOPULA, KUTINA</v>
          </cell>
          <cell r="B346">
            <v>46850</v>
          </cell>
          <cell r="C346" t="str">
            <v>STJEPANA RADIĆA 3</v>
          </cell>
          <cell r="D346" t="str">
            <v>44320 KUTINA</v>
          </cell>
          <cell r="E346">
            <v>2796970</v>
          </cell>
          <cell r="F346" t="str">
            <v>45795045335</v>
          </cell>
        </row>
        <row r="347">
          <cell r="A347" t="str">
            <v>DJEČJI VRTIĆ KUTINA</v>
          </cell>
          <cell r="B347">
            <v>29009</v>
          </cell>
          <cell r="C347" t="str">
            <v>AUGUSTA CESARCA 4A</v>
          </cell>
          <cell r="D347" t="str">
            <v>44320 KUTINA</v>
          </cell>
          <cell r="E347">
            <v>3319113</v>
          </cell>
          <cell r="F347" t="str">
            <v>48077094063</v>
          </cell>
        </row>
        <row r="348">
          <cell r="A348" t="str">
            <v>GRAD NOVSKA</v>
          </cell>
          <cell r="B348">
            <v>28918</v>
          </cell>
          <cell r="C348" t="str">
            <v>TRG DR. FRANJE TUĐMANA 2</v>
          </cell>
          <cell r="D348" t="str">
            <v>44330 NOVSKA</v>
          </cell>
          <cell r="E348">
            <v>2558661</v>
          </cell>
          <cell r="F348" t="str">
            <v>09112913581</v>
          </cell>
        </row>
        <row r="349">
          <cell r="A349" t="str">
            <v>PUČKO OTOVRENO UČILIŠTE NOVSKA</v>
          </cell>
          <cell r="B349">
            <v>28926</v>
          </cell>
          <cell r="C349" t="str">
            <v>TRG DR. FRANJE TUĐMANA 3</v>
          </cell>
          <cell r="D349" t="str">
            <v>44330 NOVSKA</v>
          </cell>
          <cell r="E349">
            <v>3202321</v>
          </cell>
          <cell r="F349" t="str">
            <v>87624359246</v>
          </cell>
        </row>
        <row r="350">
          <cell r="A350" t="str">
            <v>GRADSKA KNJIŽNICA I ČITAONICA ANTE JAGAR</v>
          </cell>
          <cell r="B350">
            <v>28934</v>
          </cell>
          <cell r="C350" t="str">
            <v>KRALJA TOMISLAVA 4</v>
          </cell>
          <cell r="D350" t="str">
            <v>44330 NOVSKA</v>
          </cell>
          <cell r="E350">
            <v>1291904</v>
          </cell>
          <cell r="F350" t="str">
            <v>41385169887</v>
          </cell>
        </row>
        <row r="351">
          <cell r="A351" t="str">
            <v>DJEČJI VRTIĆ RADOST</v>
          </cell>
          <cell r="B351">
            <v>28942</v>
          </cell>
          <cell r="C351" t="str">
            <v>IVANE BRLIĆ MAŽURANIĆ 1</v>
          </cell>
          <cell r="D351" t="str">
            <v>4433O NOVSKA</v>
          </cell>
          <cell r="E351">
            <v>3208206</v>
          </cell>
          <cell r="F351" t="str">
            <v>65737381445</v>
          </cell>
        </row>
        <row r="352">
          <cell r="A352" t="str">
            <v>GRAD PETRINJA</v>
          </cell>
          <cell r="B352">
            <v>28811</v>
          </cell>
          <cell r="C352" t="str">
            <v>GUNDULIĆEVA 2</v>
          </cell>
          <cell r="D352" t="str">
            <v>44250 PETRINJA</v>
          </cell>
          <cell r="E352">
            <v>2627442</v>
          </cell>
          <cell r="F352" t="str">
            <v>11848400362</v>
          </cell>
        </row>
        <row r="353">
          <cell r="A353" t="str">
            <v>VATROGASNA P0STROJBA GRADA PETRINJE</v>
          </cell>
          <cell r="B353">
            <v>28820</v>
          </cell>
          <cell r="C353" t="str">
            <v>VATROGASNA 57</v>
          </cell>
          <cell r="D353" t="str">
            <v>44250 PETRINJA</v>
          </cell>
          <cell r="E353">
            <v>1486845</v>
          </cell>
          <cell r="F353" t="str">
            <v>29038657151</v>
          </cell>
        </row>
        <row r="354">
          <cell r="A354" t="str">
            <v>PUČKO OTVORENO UČILIŠTE, HRVATSKI DOM PETRINJA</v>
          </cell>
          <cell r="B354">
            <v>28846</v>
          </cell>
          <cell r="C354" t="str">
            <v>MATIJE GUPCA 2</v>
          </cell>
          <cell r="D354" t="str">
            <v>44250 PETRINJA</v>
          </cell>
          <cell r="E354">
            <v>3086771</v>
          </cell>
          <cell r="F354" t="str">
            <v>38509842560</v>
          </cell>
        </row>
        <row r="355">
          <cell r="A355" t="str">
            <v>GRADSKA KNJIŽNICA I ČITAONICA PETRINJA</v>
          </cell>
          <cell r="B355">
            <v>41021</v>
          </cell>
          <cell r="C355" t="str">
            <v>MATIJE GUPCA 2</v>
          </cell>
          <cell r="D355" t="str">
            <v>44250 PETRINJA</v>
          </cell>
          <cell r="E355">
            <v>2022257</v>
          </cell>
          <cell r="F355" t="str">
            <v>76861071360</v>
          </cell>
        </row>
        <row r="356">
          <cell r="A356" t="str">
            <v>DJEČJI VRTIĆ PETRINJČICA</v>
          </cell>
          <cell r="B356">
            <v>28838</v>
          </cell>
          <cell r="C356" t="str">
            <v>MILANA DUJNIĆA 25</v>
          </cell>
          <cell r="D356" t="str">
            <v>44250 PETRINJA</v>
          </cell>
          <cell r="E356">
            <v>3083071</v>
          </cell>
          <cell r="F356" t="str">
            <v>57886000911</v>
          </cell>
        </row>
        <row r="357">
          <cell r="A357" t="str">
            <v>GRAD POPOVAČA</v>
          </cell>
          <cell r="B357">
            <v>28799</v>
          </cell>
          <cell r="C357" t="str">
            <v>TRG GROFOVA ERDODYJA 5</v>
          </cell>
          <cell r="D357" t="str">
            <v>44317 POPOVAČA</v>
          </cell>
          <cell r="E357">
            <v>2595818</v>
          </cell>
          <cell r="F357" t="str">
            <v>73945204941</v>
          </cell>
        </row>
        <row r="358">
          <cell r="A358" t="str">
            <v>DJEČJI VRTIĆ POPOVAČA</v>
          </cell>
          <cell r="B358">
            <v>28803</v>
          </cell>
          <cell r="C358" t="str">
            <v>ALOJZIJA STEPINCA BB</v>
          </cell>
          <cell r="D358" t="str">
            <v>44317 POPOVAČA</v>
          </cell>
          <cell r="E358">
            <v>1414305</v>
          </cell>
          <cell r="F358" t="str">
            <v>27712208903</v>
          </cell>
        </row>
        <row r="359">
          <cell r="A359" t="str">
            <v>KNJIŽNICA I ČITAONICA POPOVAČA</v>
          </cell>
          <cell r="B359">
            <v>41072</v>
          </cell>
          <cell r="C359" t="str">
            <v>TRG GROFOVA ERDODYJA 7</v>
          </cell>
          <cell r="D359" t="str">
            <v>44317 POPOVAČA</v>
          </cell>
          <cell r="E359">
            <v>2039800</v>
          </cell>
          <cell r="F359" t="str">
            <v>37554807206</v>
          </cell>
        </row>
        <row r="360">
          <cell r="A360" t="str">
            <v>GRAD SISAK</v>
          </cell>
          <cell r="B360">
            <v>28854</v>
          </cell>
          <cell r="C360" t="str">
            <v>RIMSKA 26</v>
          </cell>
          <cell r="D360" t="str">
            <v>44000 SISAK</v>
          </cell>
          <cell r="E360">
            <v>2553040</v>
          </cell>
          <cell r="F360" t="str">
            <v>08686015790</v>
          </cell>
        </row>
        <row r="361">
          <cell r="A361" t="str">
            <v>VATROGASNA POSTROJBA GRADA SISKA</v>
          </cell>
          <cell r="B361">
            <v>28862</v>
          </cell>
          <cell r="C361" t="str">
            <v>VATROGASNA 1</v>
          </cell>
          <cell r="D361" t="str">
            <v>44000 SISAK</v>
          </cell>
          <cell r="E361">
            <v>1479920</v>
          </cell>
          <cell r="F361" t="str">
            <v>16951063251</v>
          </cell>
        </row>
        <row r="362">
          <cell r="A362" t="str">
            <v>GRADSKI MUZEJ SISAK</v>
          </cell>
          <cell r="B362">
            <v>28879</v>
          </cell>
          <cell r="C362" t="str">
            <v>KRALJA TOMISLAVA 10</v>
          </cell>
          <cell r="D362" t="str">
            <v>44000 SISAK</v>
          </cell>
          <cell r="E362">
            <v>3313808</v>
          </cell>
          <cell r="F362" t="str">
            <v>50461238861</v>
          </cell>
        </row>
        <row r="363">
          <cell r="A363" t="str">
            <v>NARODNA KNJIŽNICA I ČITAONICA VLADO GOTOVAC, SISAK</v>
          </cell>
          <cell r="B363">
            <v>28900</v>
          </cell>
          <cell r="C363" t="str">
            <v>RIMSKA ULICA BB</v>
          </cell>
          <cell r="D363" t="str">
            <v>44000 SISAK</v>
          </cell>
          <cell r="E363">
            <v>3313816</v>
          </cell>
          <cell r="F363" t="str">
            <v>57078326972</v>
          </cell>
        </row>
        <row r="364">
          <cell r="A364" t="str">
            <v>GRADSKA GALERIJA STRIEGL SISAK</v>
          </cell>
          <cell r="B364">
            <v>38411</v>
          </cell>
          <cell r="C364" t="str">
            <v>UL. ANTUNA I STJEPANA RADIĆA 6</v>
          </cell>
          <cell r="D364" t="str">
            <v>44000 SISAK</v>
          </cell>
          <cell r="E364">
            <v>1887076</v>
          </cell>
          <cell r="F364" t="str">
            <v>49249580525</v>
          </cell>
        </row>
        <row r="365">
          <cell r="A365" t="str">
            <v>DOM KULTURE KRISTALNA KOCKA VEDRINE</v>
          </cell>
          <cell r="B365">
            <v>38518</v>
          </cell>
          <cell r="C365" t="str">
            <v>ŠETALIŠTE VLADIMIRA NAZORA 12</v>
          </cell>
          <cell r="D365" t="str">
            <v>44000 SISAK</v>
          </cell>
          <cell r="E365">
            <v>3313859</v>
          </cell>
          <cell r="F365" t="str">
            <v>64298008481</v>
          </cell>
        </row>
        <row r="366">
          <cell r="A366" t="str">
            <v>O.Š. IVANA KUKULJEVIĆA, SISAK</v>
          </cell>
          <cell r="B366">
            <v>11611</v>
          </cell>
          <cell r="C366" t="str">
            <v>KRALJA TOMISLAVA 19</v>
          </cell>
          <cell r="D366" t="str">
            <v>44000 SISAK</v>
          </cell>
          <cell r="E366">
            <v>3313620</v>
          </cell>
          <cell r="F366" t="str">
            <v>13375968994</v>
          </cell>
        </row>
        <row r="367">
          <cell r="A367" t="str">
            <v>O.Š. 22. LIPNJA, SISAK</v>
          </cell>
          <cell r="B367">
            <v>11620</v>
          </cell>
          <cell r="C367" t="str">
            <v>FRANJE LOVRIĆA 27</v>
          </cell>
          <cell r="D367" t="str">
            <v>44000 SISAK</v>
          </cell>
          <cell r="E367">
            <v>3313646</v>
          </cell>
          <cell r="F367" t="str">
            <v>16018390550</v>
          </cell>
        </row>
        <row r="368">
          <cell r="A368" t="str">
            <v>O.Š. SELA</v>
          </cell>
          <cell r="B368">
            <v>11646</v>
          </cell>
          <cell r="C368" t="str">
            <v>SELA 103</v>
          </cell>
          <cell r="D368" t="str">
            <v>44000 SISAK</v>
          </cell>
          <cell r="E368">
            <v>3313654</v>
          </cell>
          <cell r="F368" t="str">
            <v>56392238222</v>
          </cell>
        </row>
        <row r="369">
          <cell r="A369" t="str">
            <v>O.Š. BUDAŠEVO-TOPOLOVAC-GUŠĆE</v>
          </cell>
          <cell r="B369">
            <v>11662</v>
          </cell>
          <cell r="C369" t="str">
            <v>TRG MARIJANA ŠOKČEVIĆA 1</v>
          </cell>
          <cell r="D369" t="str">
            <v>44000 SISAK</v>
          </cell>
          <cell r="E369">
            <v>3511324</v>
          </cell>
          <cell r="F369" t="str">
            <v>54314584088</v>
          </cell>
        </row>
        <row r="370">
          <cell r="A370" t="str">
            <v>O.Š. KOMAREVO</v>
          </cell>
          <cell r="B370">
            <v>11679</v>
          </cell>
          <cell r="C370" t="str">
            <v>GORNJE KOMAREVO 181A</v>
          </cell>
          <cell r="D370" t="str">
            <v>44000 SISAK</v>
          </cell>
          <cell r="E370">
            <v>3313719</v>
          </cell>
          <cell r="F370" t="str">
            <v>76870732503</v>
          </cell>
        </row>
        <row r="371">
          <cell r="A371" t="str">
            <v>O.Š. BRAĆA BOBETKO, SISAK</v>
          </cell>
          <cell r="B371">
            <v>11695</v>
          </cell>
          <cell r="C371" t="str">
            <v>MARIJANA CVETKOVIĆA 24</v>
          </cell>
          <cell r="D371" t="str">
            <v>44000 SISAK</v>
          </cell>
          <cell r="E371">
            <v>3313565</v>
          </cell>
          <cell r="F371" t="str">
            <v>06177183121</v>
          </cell>
        </row>
        <row r="372">
          <cell r="A372" t="str">
            <v>O.Š. BRAĆA RIBAR, SISAK</v>
          </cell>
          <cell r="B372">
            <v>11700</v>
          </cell>
          <cell r="C372" t="str">
            <v>ZAGREBAČKA ULICA 8A</v>
          </cell>
          <cell r="D372" t="str">
            <v>44000 SISAK</v>
          </cell>
          <cell r="E372">
            <v>3313573</v>
          </cell>
          <cell r="F372" t="str">
            <v>01026768862</v>
          </cell>
        </row>
        <row r="373">
          <cell r="A373" t="str">
            <v>O.Š. VIKTOROVAC</v>
          </cell>
          <cell r="B373">
            <v>11718</v>
          </cell>
          <cell r="C373" t="str">
            <v>ALEJA NARODNIH HEROJA 2</v>
          </cell>
          <cell r="D373" t="str">
            <v>44000 SISAK</v>
          </cell>
          <cell r="E373">
            <v>3313638</v>
          </cell>
          <cell r="F373" t="str">
            <v>79962016887</v>
          </cell>
        </row>
        <row r="374">
          <cell r="A374" t="str">
            <v>O.Š. GALDOVO</v>
          </cell>
          <cell r="B374">
            <v>11726</v>
          </cell>
          <cell r="C374" t="str">
            <v>BREZOVAČKOG ODREDA 1</v>
          </cell>
          <cell r="D374" t="str">
            <v>44000 SISAK</v>
          </cell>
          <cell r="E374">
            <v>3313697</v>
          </cell>
          <cell r="F374" t="str">
            <v>98623564084</v>
          </cell>
        </row>
        <row r="375">
          <cell r="A375" t="str">
            <v>DJEČJI VRTIĆ SISAK NOVI</v>
          </cell>
          <cell r="B375">
            <v>28887</v>
          </cell>
          <cell r="C375" t="str">
            <v>HRVATSKOG NARODNOG PREPORODA 33</v>
          </cell>
          <cell r="D375" t="str">
            <v>44000 SISAK</v>
          </cell>
          <cell r="E375">
            <v>3978290</v>
          </cell>
          <cell r="F375" t="str">
            <v>06403374385</v>
          </cell>
        </row>
        <row r="376">
          <cell r="A376" t="str">
            <v>DJEČJI VRTIĆ SISAK STARI</v>
          </cell>
          <cell r="B376">
            <v>28895</v>
          </cell>
          <cell r="C376" t="str">
            <v>OKTAVIJANA AUGUSTA 1</v>
          </cell>
          <cell r="D376" t="str">
            <v>44000 SISAK</v>
          </cell>
          <cell r="E376">
            <v>3978281</v>
          </cell>
          <cell r="F376" t="str">
            <v>16572476333</v>
          </cell>
        </row>
        <row r="377">
          <cell r="A377" t="str">
            <v>OPĆINA DONJI KUKURUZARI</v>
          </cell>
          <cell r="B377">
            <v>38323</v>
          </cell>
          <cell r="C377" t="str">
            <v>DONJI KUKURUZARI 54</v>
          </cell>
          <cell r="D377" t="str">
            <v>44431 DONJI KUKURUZARI</v>
          </cell>
          <cell r="E377">
            <v>2548518</v>
          </cell>
          <cell r="F377" t="str">
            <v>68881952354</v>
          </cell>
        </row>
        <row r="378">
          <cell r="A378" t="str">
            <v>NARODNA KNJIŽNICA I ČITAONICA NAPREDAK</v>
          </cell>
          <cell r="B378">
            <v>29076</v>
          </cell>
          <cell r="C378" t="str">
            <v>MEČENČANI 11B</v>
          </cell>
          <cell r="D378" t="str">
            <v>44431 DONJI KUKURUZARI</v>
          </cell>
          <cell r="E378">
            <v>1615637</v>
          </cell>
          <cell r="F378" t="str">
            <v>55367452515</v>
          </cell>
        </row>
        <row r="379">
          <cell r="A379" t="str">
            <v>OPĆINA DVOR</v>
          </cell>
          <cell r="B379">
            <v>29084</v>
          </cell>
          <cell r="C379" t="str">
            <v>TRG BANA JOSIPA JELAČIĆA 10</v>
          </cell>
          <cell r="D379" t="str">
            <v>44440 DVOR</v>
          </cell>
          <cell r="E379">
            <v>2690365</v>
          </cell>
          <cell r="F379" t="str">
            <v>88983260227</v>
          </cell>
        </row>
        <row r="380">
          <cell r="A380" t="str">
            <v>KNJIŽNICA I ČITAONICA DVOR</v>
          </cell>
          <cell r="B380">
            <v>29105</v>
          </cell>
          <cell r="C380" t="str">
            <v>TRG BANA JOSIPA JELAČIĆA 9</v>
          </cell>
          <cell r="D380" t="str">
            <v>44440 DVOR</v>
          </cell>
          <cell r="E380">
            <v>1599496</v>
          </cell>
          <cell r="F380" t="str">
            <v>98179216048</v>
          </cell>
        </row>
        <row r="381">
          <cell r="A381" t="str">
            <v>NARODNO SVEUČILIŠTE DVOR</v>
          </cell>
          <cell r="B381">
            <v>29113</v>
          </cell>
          <cell r="C381" t="str">
            <v>TRG BANA JOSIPA JELAČIĆA 9</v>
          </cell>
          <cell r="D381" t="str">
            <v>44440 DVOR</v>
          </cell>
          <cell r="E381">
            <v>3083390</v>
          </cell>
          <cell r="F381" t="str">
            <v>13260097175</v>
          </cell>
        </row>
        <row r="382">
          <cell r="A382" t="str">
            <v>DJEČJI VRTIĆ SUNCE</v>
          </cell>
          <cell r="B382">
            <v>29092</v>
          </cell>
          <cell r="C382" t="str">
            <v>KRALJA TOMISLAVA 23/A</v>
          </cell>
          <cell r="D382" t="str">
            <v>44440 DVOR</v>
          </cell>
          <cell r="E382">
            <v>3404285</v>
          </cell>
          <cell r="F382" t="str">
            <v>30798547831</v>
          </cell>
        </row>
        <row r="383">
          <cell r="A383" t="str">
            <v>OPĆINA GVOZD</v>
          </cell>
          <cell r="B383">
            <v>29121</v>
          </cell>
          <cell r="C383" t="str">
            <v>TRG DR. FRANJE TUĐMANA 6</v>
          </cell>
          <cell r="D383" t="str">
            <v>44410 GVOZD</v>
          </cell>
          <cell r="E383">
            <v>2580594</v>
          </cell>
          <cell r="F383" t="str">
            <v>52580744719</v>
          </cell>
        </row>
        <row r="384">
          <cell r="A384" t="str">
            <v>KNJIŽNICA I ČITAONICA GVOZD</v>
          </cell>
          <cell r="B384">
            <v>29130</v>
          </cell>
          <cell r="C384" t="str">
            <v>TRG DR. FRANJE TUĐMANA 6</v>
          </cell>
          <cell r="D384" t="str">
            <v>44410 GVOZD</v>
          </cell>
          <cell r="E384">
            <v>1635689</v>
          </cell>
          <cell r="F384" t="str">
            <v>78745670834</v>
          </cell>
        </row>
        <row r="385">
          <cell r="A385" t="str">
            <v>OPĆINA HRVATSKA DUBICA</v>
          </cell>
          <cell r="B385">
            <v>29172</v>
          </cell>
          <cell r="C385" t="str">
            <v>PETRA BERISLAVIĆA BB</v>
          </cell>
          <cell r="D385" t="str">
            <v>44450 HRVATSKA DUBICA</v>
          </cell>
          <cell r="E385">
            <v>2534304</v>
          </cell>
          <cell r="F385" t="str">
            <v>01129249076</v>
          </cell>
        </row>
        <row r="386">
          <cell r="A386" t="str">
            <v>NARODNA KNJIŽNICA I ČITAONICA IVO KOZARČANIN</v>
          </cell>
          <cell r="B386">
            <v>29189</v>
          </cell>
          <cell r="C386" t="str">
            <v>VJEKOSLAVA VENKA 3</v>
          </cell>
          <cell r="D386" t="str">
            <v>44450 HRVATSKA DUBICA</v>
          </cell>
          <cell r="E386">
            <v>1504622</v>
          </cell>
          <cell r="F386" t="str">
            <v>87175913741</v>
          </cell>
        </row>
        <row r="387">
          <cell r="A387" t="str">
            <v>OPĆINA JASENOVAC</v>
          </cell>
          <cell r="B387">
            <v>29050</v>
          </cell>
          <cell r="C387" t="str">
            <v>TRG KRALJA PETRA SVAČIĆA 19</v>
          </cell>
          <cell r="D387" t="str">
            <v>44324 JASENOVAC</v>
          </cell>
          <cell r="E387">
            <v>2600838</v>
          </cell>
          <cell r="F387" t="str">
            <v>42512118827</v>
          </cell>
        </row>
        <row r="388">
          <cell r="A388" t="str">
            <v>NARODNA KNJIŽNICA I ČITAONICA</v>
          </cell>
          <cell r="B388">
            <v>29068</v>
          </cell>
          <cell r="C388" t="str">
            <v>TRG KRALJA PETRA SVAČIĆA BB</v>
          </cell>
          <cell r="D388" t="str">
            <v>44324 JASENOVAC</v>
          </cell>
          <cell r="E388">
            <v>1401556</v>
          </cell>
          <cell r="F388" t="str">
            <v>98745000013</v>
          </cell>
        </row>
        <row r="389">
          <cell r="A389" t="str">
            <v>CENTAR ZA POMOĆ I NJEGU JASENOVAC</v>
          </cell>
          <cell r="B389">
            <v>48509</v>
          </cell>
          <cell r="C389" t="str">
            <v>TRG KRALJA PETRA SVAČIĆA 8</v>
          </cell>
          <cell r="D389" t="str">
            <v>44324 JASENOVAC</v>
          </cell>
          <cell r="E389">
            <v>4092252</v>
          </cell>
          <cell r="F389" t="str">
            <v>20211501710</v>
          </cell>
        </row>
        <row r="390">
          <cell r="A390" t="str">
            <v>OPĆINA LEKENIK</v>
          </cell>
          <cell r="B390">
            <v>28983</v>
          </cell>
          <cell r="C390" t="str">
            <v>ZAGREBAKA 44</v>
          </cell>
          <cell r="D390" t="str">
            <v>44272 LEKENIK</v>
          </cell>
          <cell r="E390">
            <v>2543087</v>
          </cell>
          <cell r="F390" t="str">
            <v>00252572114</v>
          </cell>
        </row>
        <row r="391">
          <cell r="A391" t="str">
            <v>NARODNA KNJIŽNICA I ČITAONICA LEKENIK</v>
          </cell>
          <cell r="B391">
            <v>44516</v>
          </cell>
          <cell r="C391" t="str">
            <v>ZAGREBAČKA BB</v>
          </cell>
          <cell r="D391" t="str">
            <v>44272 LEKENIK</v>
          </cell>
          <cell r="E391">
            <v>2464179</v>
          </cell>
          <cell r="F391" t="str">
            <v>70082926604</v>
          </cell>
        </row>
        <row r="392">
          <cell r="A392" t="str">
            <v>DJEČJI VRTIĆ LEKENIK</v>
          </cell>
          <cell r="B392">
            <v>46663</v>
          </cell>
          <cell r="C392" t="str">
            <v>HERMANA GMEINJERA 1</v>
          </cell>
          <cell r="D392" t="str">
            <v>44272 LEKENIK</v>
          </cell>
          <cell r="E392">
            <v>1384996</v>
          </cell>
          <cell r="F392" t="str">
            <v>26811816640</v>
          </cell>
        </row>
        <row r="393">
          <cell r="A393" t="str">
            <v>OPĆINA LIPOVLJANI</v>
          </cell>
          <cell r="B393">
            <v>28975</v>
          </cell>
          <cell r="C393" t="str">
            <v>TRG HRVATSKIH BRANITELJA</v>
          </cell>
          <cell r="D393" t="str">
            <v>44322 LIPOVLJANI</v>
          </cell>
          <cell r="E393">
            <v>2575051</v>
          </cell>
          <cell r="F393" t="str">
            <v>32047047076</v>
          </cell>
        </row>
        <row r="394">
          <cell r="A394" t="str">
            <v>DJEČJI VRTIĆ ISKRICA</v>
          </cell>
          <cell r="B394">
            <v>38358</v>
          </cell>
          <cell r="C394" t="str">
            <v>ANTE STARČEVIĆA 1</v>
          </cell>
          <cell r="D394" t="str">
            <v>44322 LIPOVLJANI</v>
          </cell>
          <cell r="E394">
            <v>1343980</v>
          </cell>
          <cell r="F394" t="str">
            <v>44603469381</v>
          </cell>
        </row>
        <row r="395">
          <cell r="A395" t="str">
            <v>OPĆINA MAJUR</v>
          </cell>
          <cell r="B395">
            <v>28967</v>
          </cell>
          <cell r="C395" t="str">
            <v>KOLODVORSKA 3</v>
          </cell>
          <cell r="D395" t="str">
            <v>44430 MAJUR</v>
          </cell>
          <cell r="E395">
            <v>2616351</v>
          </cell>
          <cell r="F395" t="str">
            <v>31634585614</v>
          </cell>
        </row>
        <row r="396">
          <cell r="A396" t="str">
            <v>NARODNA KNJIŽNICA I ČITAONICA MAJUR</v>
          </cell>
          <cell r="B396">
            <v>38420</v>
          </cell>
          <cell r="C396" t="str">
            <v>SV. MIHOVILA 2</v>
          </cell>
          <cell r="D396" t="str">
            <v>44433 MAJUR</v>
          </cell>
          <cell r="E396">
            <v>1931423</v>
          </cell>
          <cell r="F396" t="str">
            <v>48637203851</v>
          </cell>
        </row>
        <row r="397">
          <cell r="A397" t="str">
            <v>OPĆINA MARTINSKA VES</v>
          </cell>
          <cell r="B397">
            <v>28959</v>
          </cell>
          <cell r="C397" t="str">
            <v>DESNA MARTINSKA VES 67</v>
          </cell>
          <cell r="D397" t="str">
            <v>44201 MARTINSKA VES</v>
          </cell>
          <cell r="E397">
            <v>2546256</v>
          </cell>
          <cell r="F397" t="str">
            <v>29047990576</v>
          </cell>
        </row>
        <row r="398">
          <cell r="A398" t="str">
            <v>OPĆINA SUNJA</v>
          </cell>
          <cell r="B398">
            <v>28774</v>
          </cell>
          <cell r="C398" t="str">
            <v>TRG KRALJA TOMISLAVA3</v>
          </cell>
          <cell r="D398" t="str">
            <v>44210 SUNJA</v>
          </cell>
          <cell r="E398">
            <v>2624583</v>
          </cell>
          <cell r="F398" t="str">
            <v>42109890167</v>
          </cell>
        </row>
        <row r="399">
          <cell r="A399" t="str">
            <v>DJEČJI VRTIĆ BAMBI</v>
          </cell>
          <cell r="B399">
            <v>28782</v>
          </cell>
          <cell r="C399" t="str">
            <v>MATIJE GUPCA BB</v>
          </cell>
          <cell r="D399" t="str">
            <v>44210 SUNJA</v>
          </cell>
          <cell r="E399">
            <v>1390449</v>
          </cell>
          <cell r="F399" t="str">
            <v>41698901912</v>
          </cell>
        </row>
        <row r="400">
          <cell r="A400" t="str">
            <v>NARODNA KNJIŽNICA I ČITAONICA SUNJA</v>
          </cell>
          <cell r="B400">
            <v>43870</v>
          </cell>
          <cell r="C400" t="str">
            <v>MATIJE GUPCA 33</v>
          </cell>
          <cell r="D400" t="str">
            <v>44210 SUNJA</v>
          </cell>
          <cell r="E400">
            <v>2375451</v>
          </cell>
          <cell r="F400" t="str">
            <v>83772130819</v>
          </cell>
        </row>
        <row r="401">
          <cell r="A401" t="str">
            <v>OPĆINA TOPUSKO</v>
          </cell>
          <cell r="B401">
            <v>28758</v>
          </cell>
          <cell r="C401" t="str">
            <v>OPATOVINA 10</v>
          </cell>
          <cell r="D401" t="str">
            <v>44415 TOPUSKO</v>
          </cell>
          <cell r="E401">
            <v>2574985</v>
          </cell>
          <cell r="F401" t="str">
            <v>82502003674</v>
          </cell>
        </row>
        <row r="402">
          <cell r="A402" t="str">
            <v>NARODNA KNJIŽNICA I ČITAONICA TOPUSKO</v>
          </cell>
          <cell r="B402">
            <v>41089</v>
          </cell>
          <cell r="C402" t="str">
            <v>TRG BANA JOSIPA JELAČIČA 1</v>
          </cell>
          <cell r="D402" t="str">
            <v>44415 TOPUSKO</v>
          </cell>
          <cell r="E402">
            <v>1861778</v>
          </cell>
          <cell r="F402" t="str">
            <v>19578298893</v>
          </cell>
        </row>
        <row r="403">
          <cell r="A403" t="str">
            <v>DJEČJI VRTIĆ TOPUSKO</v>
          </cell>
          <cell r="B403">
            <v>28766</v>
          </cell>
          <cell r="C403" t="str">
            <v>ŠKOLSKA 10</v>
          </cell>
          <cell r="D403" t="str">
            <v>44415 TOPUSKO</v>
          </cell>
          <cell r="E403">
            <v>1233793</v>
          </cell>
          <cell r="F403" t="str">
            <v>82811247045</v>
          </cell>
        </row>
        <row r="404">
          <cell r="A404" t="str">
            <v>OPĆINA VELIKA LUDINA</v>
          </cell>
          <cell r="B404">
            <v>28723</v>
          </cell>
          <cell r="C404" t="str">
            <v>OBRTNIČKA 4</v>
          </cell>
          <cell r="D404" t="str">
            <v>44316 VELIKA LUDINA</v>
          </cell>
          <cell r="E404">
            <v>2580985</v>
          </cell>
          <cell r="F404" t="str">
            <v>02359032919</v>
          </cell>
        </row>
        <row r="405">
          <cell r="A405" t="str">
            <v>KNJIŽNICA I ČITAONICA VELIKA LUDINA</v>
          </cell>
          <cell r="B405">
            <v>28740</v>
          </cell>
          <cell r="C405" t="str">
            <v>OBRTNIČKA 3</v>
          </cell>
          <cell r="D405" t="str">
            <v>44316 VELIKA LUDINA</v>
          </cell>
          <cell r="E405">
            <v>1695207</v>
          </cell>
          <cell r="F405" t="str">
            <v>05332240483</v>
          </cell>
        </row>
        <row r="406">
          <cell r="A406" t="str">
            <v>DJEČJI VRTIĆ LUDINA</v>
          </cell>
          <cell r="B406">
            <v>28731</v>
          </cell>
          <cell r="C406" t="str">
            <v>CRKVENA 2</v>
          </cell>
          <cell r="D406" t="str">
            <v>44316 VELIKA LUDINA</v>
          </cell>
          <cell r="E406">
            <v>1482173</v>
          </cell>
          <cell r="F406" t="str">
            <v>61434871743</v>
          </cell>
        </row>
        <row r="407">
          <cell r="A407" t="str">
            <v>KARLOVAČKA ŽUPANIJA</v>
          </cell>
          <cell r="B407">
            <v>26910</v>
          </cell>
          <cell r="C407" t="str">
            <v>AMBROZA VRANICZANYA 2</v>
          </cell>
          <cell r="D407" t="str">
            <v>47000 KARLOVAC</v>
          </cell>
          <cell r="E407">
            <v>2613280</v>
          </cell>
          <cell r="F407" t="str">
            <v>65050537368</v>
          </cell>
        </row>
        <row r="408">
          <cell r="A408" t="str">
            <v xml:space="preserve">ZAVOD ZA PROSTORNO UREĐENJE KARLOVAČKE ŽUPANIJE </v>
          </cell>
          <cell r="B408">
            <v>47721</v>
          </cell>
          <cell r="C408" t="str">
            <v>KRIŽANIĆEVA 11</v>
          </cell>
          <cell r="D408" t="str">
            <v>47000 KARLOVAC</v>
          </cell>
          <cell r="E408">
            <v>2377489</v>
          </cell>
          <cell r="F408" t="str">
            <v>90131310471</v>
          </cell>
        </row>
        <row r="409">
          <cell r="A409" t="str">
            <v xml:space="preserve">JAVNA USTANOVA ZA UPRAVLJANJE ZAŠTIĆENIM PRIRODNIM VRIJEDNOSTIMA KARLOVAČKE ŽUPANIJE NATURA VIVA </v>
          </cell>
          <cell r="B409">
            <v>47730</v>
          </cell>
          <cell r="C409" t="str">
            <v>KRIŽANIĆEVA 30</v>
          </cell>
          <cell r="D409" t="str">
            <v>47000 KARLOVAC</v>
          </cell>
          <cell r="E409">
            <v>1895419</v>
          </cell>
          <cell r="F409" t="str">
            <v>80960411357</v>
          </cell>
        </row>
        <row r="410">
          <cell r="A410" t="str">
            <v>OPĆA BOLNICA OGULIN</v>
          </cell>
          <cell r="B410">
            <v>27280</v>
          </cell>
          <cell r="C410" t="str">
            <v>BOLNIČKA ULICA 38</v>
          </cell>
          <cell r="D410" t="str">
            <v>47300 OGULIN</v>
          </cell>
          <cell r="E410">
            <v>814415</v>
          </cell>
          <cell r="F410" t="str">
            <v>88206161418</v>
          </cell>
        </row>
        <row r="411">
          <cell r="A411" t="str">
            <v>OPĆA BOLNICA KARLOVAC</v>
          </cell>
          <cell r="B411">
            <v>27298</v>
          </cell>
          <cell r="C411" t="str">
            <v>DR. ANDRIJE ŠTAMPARA 3</v>
          </cell>
          <cell r="D411" t="str">
            <v>47000 KARLOVAC</v>
          </cell>
          <cell r="E411">
            <v>728730</v>
          </cell>
          <cell r="F411" t="str">
            <v>95156346215</v>
          </cell>
        </row>
        <row r="412">
          <cell r="A412" t="str">
            <v>POLIKLINIKA ZA REHABILITACIJU SLUŠANJA I GOVORA SUVAG, KARLOVAC</v>
          </cell>
          <cell r="B412">
            <v>27693</v>
          </cell>
          <cell r="C412" t="str">
            <v>TKALČEVA 2</v>
          </cell>
          <cell r="D412" t="str">
            <v>47000 KARLOVAC</v>
          </cell>
          <cell r="E412">
            <v>1310488</v>
          </cell>
          <cell r="F412" t="str">
            <v>42168832714</v>
          </cell>
        </row>
        <row r="413">
          <cell r="A413" t="str">
            <v>ZAVOD ZA JAVNO ZDRASTVO KARLOVAČKE ŽUPANIJE</v>
          </cell>
          <cell r="B413">
            <v>27263</v>
          </cell>
          <cell r="C413" t="str">
            <v>DR. VLATKA MAČEKA 48</v>
          </cell>
          <cell r="D413" t="str">
            <v>47000 KARLOVAC</v>
          </cell>
          <cell r="E413">
            <v>728748</v>
          </cell>
          <cell r="F413" t="str">
            <v>89666864899</v>
          </cell>
        </row>
        <row r="414">
          <cell r="A414" t="str">
            <v>ZAVOD ZA HITNU MEDICINU KARLOVAČKE ŽUPANIJE</v>
          </cell>
          <cell r="B414">
            <v>46989</v>
          </cell>
          <cell r="C414" t="str">
            <v>DR. VLATKA MAČEKA 48</v>
          </cell>
          <cell r="D414" t="str">
            <v>47000 KARLOVAC</v>
          </cell>
          <cell r="E414">
            <v>2755696</v>
          </cell>
          <cell r="F414" t="str">
            <v>81321900129</v>
          </cell>
        </row>
        <row r="415">
          <cell r="A415" t="str">
            <v>DOM ZDRAVLJA VOJNIĆ</v>
          </cell>
          <cell r="B415">
            <v>27003</v>
          </cell>
          <cell r="C415" t="str">
            <v>ANDRIJE HEBRANGA 24</v>
          </cell>
          <cell r="D415" t="str">
            <v>47220 VOJNIĆ</v>
          </cell>
          <cell r="E415">
            <v>3310469</v>
          </cell>
          <cell r="F415" t="str">
            <v>78337999015</v>
          </cell>
        </row>
        <row r="416">
          <cell r="A416" t="str">
            <v>DOM ZDRAVLJA SLUNJ</v>
          </cell>
          <cell r="B416">
            <v>27011</v>
          </cell>
          <cell r="C416" t="str">
            <v>PLITVIĆKA 18 A</v>
          </cell>
          <cell r="D416" t="str">
            <v>47240 SLUNJ</v>
          </cell>
          <cell r="E416">
            <v>3311317</v>
          </cell>
          <cell r="F416" t="str">
            <v>11752615071</v>
          </cell>
        </row>
        <row r="417">
          <cell r="A417" t="str">
            <v>DOM ZDRAVLJA OZALJ</v>
          </cell>
          <cell r="B417">
            <v>27020</v>
          </cell>
          <cell r="C417" t="str">
            <v>KOLODVORSKA ULICA 2</v>
          </cell>
          <cell r="D417" t="str">
            <v>47280 OZALJ</v>
          </cell>
          <cell r="E417">
            <v>3114945</v>
          </cell>
          <cell r="F417" t="str">
            <v>73800286151</v>
          </cell>
        </row>
        <row r="418">
          <cell r="A418" t="str">
            <v>DOM ZDRAVLJA DUGA RESA</v>
          </cell>
          <cell r="B418">
            <v>27191</v>
          </cell>
          <cell r="C418" t="str">
            <v>BANA JOSIPA JELAČIĆA 4</v>
          </cell>
          <cell r="D418" t="str">
            <v>47250 DUGA RESA</v>
          </cell>
          <cell r="E418">
            <v>751073</v>
          </cell>
          <cell r="F418" t="str">
            <v>17772249755</v>
          </cell>
        </row>
        <row r="419">
          <cell r="A419" t="str">
            <v>DOM ZDRAVLJA OGULIN</v>
          </cell>
          <cell r="B419">
            <v>27239</v>
          </cell>
          <cell r="C419" t="str">
            <v>BERNARDINA FRANKOPANA 14</v>
          </cell>
          <cell r="D419" t="str">
            <v>47300 OGULIN</v>
          </cell>
          <cell r="E419">
            <v>814407</v>
          </cell>
          <cell r="F419" t="str">
            <v>12151785235</v>
          </cell>
        </row>
        <row r="420">
          <cell r="A420" t="str">
            <v>DOM ZDRAVLJA KARLOVAC</v>
          </cell>
          <cell r="B420">
            <v>27247</v>
          </cell>
          <cell r="C420" t="str">
            <v>VLADKA MAČEKA 48</v>
          </cell>
          <cell r="D420" t="str">
            <v>47000 KARLOVAC</v>
          </cell>
          <cell r="E420">
            <v>728756</v>
          </cell>
          <cell r="F420" t="str">
            <v>81499488050</v>
          </cell>
        </row>
        <row r="421">
          <cell r="A421" t="str">
            <v>USTANOVA ZA ZDRASTVENU NJEGU U KUĆI KARLOVAC</v>
          </cell>
          <cell r="B421">
            <v>27255</v>
          </cell>
          <cell r="C421" t="str">
            <v>DR. VLATKA MAČEKA 48</v>
          </cell>
          <cell r="D421" t="str">
            <v>47000 KARLOVAC</v>
          </cell>
          <cell r="E421">
            <v>1086057</v>
          </cell>
          <cell r="F421" t="str">
            <v>82576314825</v>
          </cell>
        </row>
        <row r="422">
          <cell r="A422" t="str">
            <v>SPECIJALNA BOLNICA ZA PRODUŽENO LIJEČENJE DUGA RESA</v>
          </cell>
          <cell r="B422">
            <v>27271</v>
          </cell>
          <cell r="C422" t="str">
            <v>JOZEFA JERUZALEMA 7</v>
          </cell>
          <cell r="D422" t="str">
            <v>47250 DUGA RESA</v>
          </cell>
          <cell r="E422">
            <v>751120</v>
          </cell>
          <cell r="F422" t="str">
            <v>92512048276</v>
          </cell>
        </row>
        <row r="423">
          <cell r="A423" t="str">
            <v>O.Š. VLADIMIR NAZOR, DUGA RESA</v>
          </cell>
          <cell r="B423">
            <v>8834</v>
          </cell>
          <cell r="C423" t="str">
            <v>JOZEFINSKA 85</v>
          </cell>
          <cell r="D423" t="str">
            <v>47250 DUGA RESA</v>
          </cell>
          <cell r="E423">
            <v>3065766</v>
          </cell>
          <cell r="F423" t="str">
            <v>07817651683</v>
          </cell>
        </row>
        <row r="424">
          <cell r="A424" t="str">
            <v>O.Š. IVAN GORAN KOVAČIĆ, DUGA RESA</v>
          </cell>
          <cell r="B424">
            <v>8842</v>
          </cell>
          <cell r="C424" t="str">
            <v>BANA JOSIPA JELAČIĆA 8</v>
          </cell>
          <cell r="D424" t="str">
            <v>47250 DUGA RESA</v>
          </cell>
          <cell r="E424">
            <v>3065774</v>
          </cell>
          <cell r="F424" t="str">
            <v>94085042455</v>
          </cell>
        </row>
        <row r="425">
          <cell r="A425" t="str">
            <v>O.Š. GENERALSKI STOL</v>
          </cell>
          <cell r="B425">
            <v>8859</v>
          </cell>
          <cell r="C425" t="str">
            <v>GENERALSKI STOL 22A</v>
          </cell>
          <cell r="D425" t="str">
            <v>47262 GENERALSKI STOL</v>
          </cell>
          <cell r="E425">
            <v>3065782</v>
          </cell>
          <cell r="F425" t="str">
            <v>96749093813</v>
          </cell>
        </row>
        <row r="426">
          <cell r="A426" t="str">
            <v>O.Š. DRAGANIĆI</v>
          </cell>
          <cell r="B426">
            <v>8883</v>
          </cell>
          <cell r="C426" t="str">
            <v>DRAGANIĆI 35</v>
          </cell>
          <cell r="D426" t="str">
            <v>47201 DRAGANIĆI</v>
          </cell>
          <cell r="E426">
            <v>3592804</v>
          </cell>
          <cell r="F426" t="str">
            <v>09169206640</v>
          </cell>
        </row>
        <row r="427">
          <cell r="A427" t="str">
            <v>O.Š. SLAVA RAŠKAJ, OZALJ</v>
          </cell>
          <cell r="B427">
            <v>8998</v>
          </cell>
          <cell r="C427" t="str">
            <v>PODGRAJ 10A</v>
          </cell>
          <cell r="D427" t="str">
            <v>47280 OZALJ</v>
          </cell>
          <cell r="E427">
            <v>3114872</v>
          </cell>
          <cell r="F427" t="str">
            <v>07908666013</v>
          </cell>
        </row>
        <row r="428">
          <cell r="A428" t="str">
            <v>O.Š. SLUNJ</v>
          </cell>
          <cell r="B428">
            <v>9005</v>
          </cell>
          <cell r="C428" t="str">
            <v>ŠKOLSKA 17</v>
          </cell>
          <cell r="D428" t="str">
            <v>47240 SLUNJ</v>
          </cell>
          <cell r="E428">
            <v>3311236</v>
          </cell>
          <cell r="F428" t="str">
            <v>03563866616</v>
          </cell>
        </row>
        <row r="429">
          <cell r="A429" t="str">
            <v>PRVA O.Š. OGULIN</v>
          </cell>
          <cell r="B429">
            <v>10688</v>
          </cell>
          <cell r="C429" t="str">
            <v>BOLNIČKA ULICA 11</v>
          </cell>
          <cell r="D429" t="str">
            <v>47300 OGULIN</v>
          </cell>
          <cell r="E429">
            <v>3208257</v>
          </cell>
          <cell r="F429" t="str">
            <v>59388217077</v>
          </cell>
        </row>
        <row r="430">
          <cell r="A430" t="str">
            <v>O.Š. IVANE BRLIĆ-MAŽURANIĆ, OGULIN</v>
          </cell>
          <cell r="B430">
            <v>10696</v>
          </cell>
          <cell r="C430" t="str">
            <v>JOSIPA BANA JELAČIĆA 1</v>
          </cell>
          <cell r="D430" t="str">
            <v>47300 OGULIN</v>
          </cell>
          <cell r="E430">
            <v>3200531</v>
          </cell>
          <cell r="F430" t="str">
            <v>47011952441</v>
          </cell>
        </row>
        <row r="431">
          <cell r="A431" t="str">
            <v>O.Š. PLAŠKI</v>
          </cell>
          <cell r="B431">
            <v>10707</v>
          </cell>
          <cell r="C431" t="str">
            <v>143. DOMOBRANSKA PUKOVNIJA 1A</v>
          </cell>
          <cell r="D431" t="str">
            <v>47304 PLAŠKI</v>
          </cell>
          <cell r="E431">
            <v>3200558</v>
          </cell>
          <cell r="F431" t="str">
            <v>58045052470</v>
          </cell>
        </row>
        <row r="432">
          <cell r="A432" t="str">
            <v>O.Š. JOSIPDOL</v>
          </cell>
          <cell r="B432">
            <v>10715</v>
          </cell>
          <cell r="C432" t="str">
            <v>KARLOVAČKA 17</v>
          </cell>
          <cell r="D432" t="str">
            <v>47303 JOSIPDOL</v>
          </cell>
          <cell r="E432">
            <v>3200574</v>
          </cell>
          <cell r="F432" t="str">
            <v>14497428329</v>
          </cell>
        </row>
        <row r="433">
          <cell r="A433" t="str">
            <v>O.Š. ŽAKANJE</v>
          </cell>
          <cell r="B433">
            <v>16150</v>
          </cell>
          <cell r="C433" t="str">
            <v>ŽAKANJE 58</v>
          </cell>
          <cell r="D433" t="str">
            <v>47276 ŽAKANJE</v>
          </cell>
          <cell r="E433">
            <v>575224</v>
          </cell>
          <cell r="F433" t="str">
            <v>88436426142</v>
          </cell>
        </row>
        <row r="434">
          <cell r="A434" t="str">
            <v>O.Š. NETRETIĆ</v>
          </cell>
          <cell r="B434">
            <v>16192</v>
          </cell>
          <cell r="C434" t="str">
            <v>NETRETIĆ 2</v>
          </cell>
          <cell r="D434" t="str">
            <v>47271 NETRETIĆ</v>
          </cell>
          <cell r="E434">
            <v>640484</v>
          </cell>
          <cell r="F434" t="str">
            <v>77767427629</v>
          </cell>
        </row>
        <row r="435">
          <cell r="A435" t="str">
            <v>O.Š. VOJNIĆ</v>
          </cell>
          <cell r="B435">
            <v>21140</v>
          </cell>
          <cell r="C435" t="str">
            <v>STARČEVIĆEV TRG 3</v>
          </cell>
          <cell r="D435" t="str">
            <v>47220 VOJNIĆ</v>
          </cell>
          <cell r="E435">
            <v>3310426</v>
          </cell>
          <cell r="F435" t="str">
            <v>00677859713</v>
          </cell>
        </row>
        <row r="436">
          <cell r="A436" t="str">
            <v>O.Š. BARILOVIĆ</v>
          </cell>
          <cell r="B436">
            <v>21166</v>
          </cell>
          <cell r="C436" t="str">
            <v>BARILOVIĆ BB</v>
          </cell>
          <cell r="D436" t="str">
            <v>47252 BARILOVIĆ</v>
          </cell>
          <cell r="E436">
            <v>1170465</v>
          </cell>
          <cell r="F436" t="str">
            <v>35452176334</v>
          </cell>
        </row>
        <row r="437">
          <cell r="A437" t="str">
            <v>O.Š. CETINGRAD</v>
          </cell>
          <cell r="B437">
            <v>21174</v>
          </cell>
          <cell r="C437" t="str">
            <v>IVANA FRAN.CETINSKOG 11</v>
          </cell>
          <cell r="D437" t="str">
            <v>47222 CETINGRAD</v>
          </cell>
          <cell r="E437">
            <v>3311252</v>
          </cell>
          <cell r="F437" t="str">
            <v>99996823949</v>
          </cell>
        </row>
        <row r="438">
          <cell r="A438" t="str">
            <v>O.Š. KATARINA ZRINSKI, KRNJAK</v>
          </cell>
          <cell r="B438">
            <v>21182</v>
          </cell>
          <cell r="C438" t="str">
            <v>KRNJAK 20</v>
          </cell>
          <cell r="D438" t="str">
            <v>47242 KRNJAK</v>
          </cell>
          <cell r="E438">
            <v>3592715</v>
          </cell>
          <cell r="F438" t="str">
            <v>03074102318</v>
          </cell>
        </row>
        <row r="439">
          <cell r="A439" t="str">
            <v>O.Š. EUGEN KVATERNIK</v>
          </cell>
          <cell r="B439">
            <v>21199</v>
          </cell>
          <cell r="C439" t="str">
            <v>RAKOVICA 66</v>
          </cell>
          <cell r="D439" t="str">
            <v>47245 RAKOVICA</v>
          </cell>
          <cell r="E439">
            <v>3311279</v>
          </cell>
          <cell r="F439" t="str">
            <v>89016155247</v>
          </cell>
        </row>
        <row r="440">
          <cell r="A440" t="str">
            <v>O.Š. ANTUN KLASINC, LASINJA</v>
          </cell>
          <cell r="B440">
            <v>22929</v>
          </cell>
          <cell r="C440" t="str">
            <v>TRG HRVATSKIH BRANITELJA 11</v>
          </cell>
          <cell r="D440" t="str">
            <v>47206 LASINJA</v>
          </cell>
          <cell r="E440">
            <v>1344226</v>
          </cell>
          <cell r="F440" t="str">
            <v>89421674924</v>
          </cell>
        </row>
        <row r="441">
          <cell r="A441" t="str">
            <v>GLAZBENA ŠKOLA KARLOVAC</v>
          </cell>
          <cell r="B441">
            <v>8971</v>
          </cell>
          <cell r="C441" t="str">
            <v>AUGUSTA CESARCA 3</v>
          </cell>
          <cell r="D441" t="str">
            <v>47000 KARLOVAC</v>
          </cell>
          <cell r="E441">
            <v>3402975</v>
          </cell>
          <cell r="F441" t="str">
            <v>31747259377</v>
          </cell>
        </row>
        <row r="442">
          <cell r="A442" t="str">
            <v>OBRTNIČKA I TEHNIČKA ŠKOLA OGULIN</v>
          </cell>
          <cell r="B442">
            <v>17177</v>
          </cell>
          <cell r="C442" t="str">
            <v>JOSIPA JURJA STROSSMAYERA 2</v>
          </cell>
          <cell r="D442" t="str">
            <v>47300 OGULIN</v>
          </cell>
          <cell r="E442">
            <v>1244787</v>
          </cell>
          <cell r="F442" t="str">
            <v>64690874294</v>
          </cell>
        </row>
        <row r="443">
          <cell r="A443" t="str">
            <v>SREDNJA ŠKOLA DUGA RESA</v>
          </cell>
          <cell r="B443">
            <v>19087</v>
          </cell>
          <cell r="C443" t="str">
            <v>JOZEFINSKA CESTA 27</v>
          </cell>
          <cell r="D443" t="str">
            <v>47250 DUGA RESA</v>
          </cell>
          <cell r="E443">
            <v>3065863</v>
          </cell>
          <cell r="F443" t="str">
            <v>94521720903</v>
          </cell>
        </row>
        <row r="444">
          <cell r="A444" t="str">
            <v>GIMNAZIJA KARLOVAC</v>
          </cell>
          <cell r="B444">
            <v>19095</v>
          </cell>
          <cell r="C444" t="str">
            <v>RAKOVAC 4</v>
          </cell>
          <cell r="D444" t="str">
            <v>47000 KARLOVAC</v>
          </cell>
          <cell r="E444">
            <v>3791858</v>
          </cell>
          <cell r="F444" t="str">
            <v>28921801124</v>
          </cell>
        </row>
        <row r="445">
          <cell r="A445" t="str">
            <v>PRIRODOSLOVNA ŠKOLA KARLOVAC</v>
          </cell>
          <cell r="B445">
            <v>19100</v>
          </cell>
          <cell r="C445" t="str">
            <v>STJEPANA MIHALIĆA 43</v>
          </cell>
          <cell r="D445" t="str">
            <v>47000 KARLOVAC</v>
          </cell>
          <cell r="E445">
            <v>3792374</v>
          </cell>
          <cell r="F445" t="str">
            <v>78360781271</v>
          </cell>
        </row>
        <row r="446">
          <cell r="A446" t="str">
            <v>EKONOMSKO-TURISTIČKA ŠKOLA KARLOVAC</v>
          </cell>
          <cell r="B446">
            <v>19118</v>
          </cell>
          <cell r="C446" t="str">
            <v>FRANA KURELCA 2</v>
          </cell>
          <cell r="D446" t="str">
            <v>47000 KARLOVAC</v>
          </cell>
          <cell r="E446">
            <v>3790096</v>
          </cell>
          <cell r="F446" t="str">
            <v>97613771398</v>
          </cell>
        </row>
        <row r="447">
          <cell r="A447" t="str">
            <v>ŠUMARSKA I DRVODJELJSKA ŠKOLA KARLOVAC</v>
          </cell>
          <cell r="B447">
            <v>19126</v>
          </cell>
          <cell r="C447" t="str">
            <v>VATROGASNA CESTA 5</v>
          </cell>
          <cell r="D447" t="str">
            <v>47000 KARLOVAC</v>
          </cell>
          <cell r="E447">
            <v>3123219</v>
          </cell>
          <cell r="F447" t="str">
            <v>47487840909</v>
          </cell>
        </row>
        <row r="448">
          <cell r="A448" t="str">
            <v>MEDICINSKA ŠKOLA KARLOVAC</v>
          </cell>
          <cell r="B448">
            <v>19142</v>
          </cell>
          <cell r="C448" t="str">
            <v>DR. ANDRIJE ŠTAMPARA BB</v>
          </cell>
          <cell r="D448" t="str">
            <v>47000 KARLOVAC</v>
          </cell>
          <cell r="E448">
            <v>3791831</v>
          </cell>
          <cell r="F448" t="str">
            <v>91734340338</v>
          </cell>
        </row>
        <row r="449">
          <cell r="A449" t="str">
            <v>TEHNIČKA ŠKOLA KARLOVAC</v>
          </cell>
          <cell r="B449">
            <v>19159</v>
          </cell>
          <cell r="C449" t="str">
            <v>LJUDEVITA JONKEA BB</v>
          </cell>
          <cell r="D449" t="str">
            <v>47000 KARLOVAC</v>
          </cell>
          <cell r="E449">
            <v>3791815</v>
          </cell>
          <cell r="F449" t="str">
            <v>46181162283</v>
          </cell>
        </row>
        <row r="450">
          <cell r="A450" t="str">
            <v>TRGOVAČKO-UGOSTITELJSKA ŠKOLA KARLOVAC</v>
          </cell>
          <cell r="B450">
            <v>19167</v>
          </cell>
          <cell r="C450" t="str">
            <v xml:space="preserve">RADIĆEVA 8 I 10 </v>
          </cell>
          <cell r="D450" t="str">
            <v>47000 KARLOVAC</v>
          </cell>
          <cell r="E450">
            <v>3790100</v>
          </cell>
          <cell r="F450" t="str">
            <v>96309520796</v>
          </cell>
        </row>
        <row r="451">
          <cell r="A451" t="str">
            <v>MJEŠOVITA INDUSTRIJSKO-OBRTNIČKA ŠKOLA KARLOVAC</v>
          </cell>
          <cell r="B451">
            <v>19175</v>
          </cell>
          <cell r="C451" t="str">
            <v>DOMOBRANSKA 2</v>
          </cell>
          <cell r="D451" t="str">
            <v>47000 KARLOVAC</v>
          </cell>
          <cell r="E451">
            <v>3792382</v>
          </cell>
          <cell r="F451" t="str">
            <v>68371339805</v>
          </cell>
        </row>
        <row r="452">
          <cell r="A452" t="str">
            <v>SREDNJA ŠKOLA SLUNJ</v>
          </cell>
          <cell r="B452">
            <v>21535</v>
          </cell>
          <cell r="C452" t="str">
            <v>ŠKOLSKA 22</v>
          </cell>
          <cell r="D452" t="str">
            <v>47240 SLUNJ</v>
          </cell>
          <cell r="E452">
            <v>3360598</v>
          </cell>
          <cell r="F452" t="str">
            <v>80942858499</v>
          </cell>
        </row>
        <row r="453">
          <cell r="A453" t="str">
            <v>UČENIČKI DOM OGULIN</v>
          </cell>
          <cell r="B453">
            <v>19589</v>
          </cell>
          <cell r="C453" t="str">
            <v>VLADIMIRA NAZORA 6</v>
          </cell>
          <cell r="D453" t="str">
            <v>47300 OGULIN</v>
          </cell>
          <cell r="E453">
            <v>3200787</v>
          </cell>
          <cell r="F453" t="str">
            <v>89151403416</v>
          </cell>
        </row>
        <row r="454">
          <cell r="A454" t="str">
            <v>UČENIČKI DOM KARLOVAC</v>
          </cell>
          <cell r="B454">
            <v>19749</v>
          </cell>
          <cell r="C454" t="str">
            <v>SAMOSTANSKA 2</v>
          </cell>
          <cell r="D454" t="str">
            <v>47000 KARLOVAC</v>
          </cell>
          <cell r="E454">
            <v>3123456</v>
          </cell>
          <cell r="F454" t="str">
            <v>23360467616</v>
          </cell>
        </row>
        <row r="455">
          <cell r="A455" t="str">
            <v>GIMNAZIJA BERNARDINA FRANKOPANA, OGULIN</v>
          </cell>
          <cell r="B455">
            <v>21527</v>
          </cell>
          <cell r="C455" t="str">
            <v>STRUGA 3</v>
          </cell>
          <cell r="D455" t="str">
            <v>47300 OGULIN</v>
          </cell>
          <cell r="E455">
            <v>1244795</v>
          </cell>
          <cell r="F455" t="str">
            <v>98718120450</v>
          </cell>
        </row>
        <row r="456">
          <cell r="A456" t="str">
            <v>DOM ZA STARIJE I NEMOĆNE OSOBE- SVETI ANTUN</v>
          </cell>
          <cell r="B456">
            <v>7632</v>
          </cell>
          <cell r="C456" t="str">
            <v>IVANA KUKULJEVIĆA 2</v>
          </cell>
          <cell r="D456" t="str">
            <v>47000 KARLOVAC</v>
          </cell>
          <cell r="E456">
            <v>3440222</v>
          </cell>
          <cell r="F456" t="str">
            <v>54912090749</v>
          </cell>
        </row>
        <row r="457">
          <cell r="A457" t="str">
            <v>GRAD DUGA RESA</v>
          </cell>
          <cell r="B457">
            <v>27335</v>
          </cell>
          <cell r="C457" t="str">
            <v>TRG SV. JURJA 1</v>
          </cell>
          <cell r="D457" t="str">
            <v>47250 DUGA RESA</v>
          </cell>
          <cell r="E457">
            <v>2603799</v>
          </cell>
          <cell r="F457" t="str">
            <v>15857239976</v>
          </cell>
        </row>
        <row r="458">
          <cell r="A458" t="str">
            <v>PUČKO OTVORENO UČILIŠTE</v>
          </cell>
          <cell r="B458">
            <v>27351</v>
          </cell>
          <cell r="C458" t="str">
            <v>TRG SV. JURJA 3</v>
          </cell>
          <cell r="D458" t="str">
            <v>47250 DUGA RESA</v>
          </cell>
          <cell r="E458">
            <v>3065901</v>
          </cell>
          <cell r="F458" t="str">
            <v>03031924297</v>
          </cell>
        </row>
        <row r="459">
          <cell r="A459" t="str">
            <v>GRADSKA KNJIŽNICA I ČITAONICA DUGA RESA</v>
          </cell>
          <cell r="B459">
            <v>42426</v>
          </cell>
          <cell r="C459" t="str">
            <v>KASAR 19</v>
          </cell>
          <cell r="D459" t="str">
            <v>47250 DUGA RESA</v>
          </cell>
          <cell r="E459">
            <v>2174995</v>
          </cell>
          <cell r="F459" t="str">
            <v>06408214334</v>
          </cell>
        </row>
        <row r="460">
          <cell r="A460" t="str">
            <v>DJEČJE JASLICE I VRTIĆ DUGA RESA</v>
          </cell>
          <cell r="B460">
            <v>27343</v>
          </cell>
          <cell r="C460" t="str">
            <v>KASAR 17</v>
          </cell>
          <cell r="D460" t="str">
            <v>47250 DUGA RESA</v>
          </cell>
          <cell r="E460">
            <v>3065928</v>
          </cell>
          <cell r="F460" t="str">
            <v>97060388897</v>
          </cell>
        </row>
        <row r="461">
          <cell r="A461" t="str">
            <v>GRAD KARLOVAC</v>
          </cell>
          <cell r="B461">
            <v>27601</v>
          </cell>
          <cell r="C461" t="str">
            <v>BANJAVČIĆEVA 9</v>
          </cell>
          <cell r="D461" t="str">
            <v>47000 KARLOVAC</v>
          </cell>
          <cell r="E461">
            <v>2575647</v>
          </cell>
          <cell r="F461" t="str">
            <v>25654647153</v>
          </cell>
        </row>
        <row r="462">
          <cell r="A462" t="str">
            <v>JAVNA VATROGASNA POSTROJBA GRADA KARLOVCA</v>
          </cell>
          <cell r="B462">
            <v>27652</v>
          </cell>
          <cell r="C462" t="str">
            <v>GAŽANSKI TRG 11</v>
          </cell>
          <cell r="D462" t="str">
            <v>47000 KARLOVAC</v>
          </cell>
          <cell r="E462">
            <v>1480081</v>
          </cell>
          <cell r="F462" t="str">
            <v>85714584704</v>
          </cell>
        </row>
        <row r="463">
          <cell r="A463" t="str">
            <v>GRADSKO KAZALIŠTE ZORIN DOM</v>
          </cell>
          <cell r="B463">
            <v>27610</v>
          </cell>
          <cell r="C463" t="str">
            <v>DOMOBRANSKA 1</v>
          </cell>
          <cell r="D463" t="str">
            <v>47000 KARLOVAC</v>
          </cell>
          <cell r="E463">
            <v>3132471</v>
          </cell>
          <cell r="F463">
            <v>83612947167</v>
          </cell>
        </row>
        <row r="464">
          <cell r="A464" t="str">
            <v>GRADSKI MUZEJ</v>
          </cell>
          <cell r="B464">
            <v>27628</v>
          </cell>
          <cell r="C464" t="str">
            <v>STROSSMAYEROV TRG 7</v>
          </cell>
          <cell r="D464" t="str">
            <v>47000 KARLOVAC</v>
          </cell>
          <cell r="E464">
            <v>3132323</v>
          </cell>
          <cell r="F464" t="str">
            <v>25177148317</v>
          </cell>
        </row>
        <row r="465">
          <cell r="A465" t="str">
            <v>GRADSKA KNJIŽNICA IVAN GORAN KOVAČIĆ</v>
          </cell>
          <cell r="B465">
            <v>27636</v>
          </cell>
          <cell r="C465" t="str">
            <v>ŠESTIĆEVA 1</v>
          </cell>
          <cell r="D465" t="str">
            <v>47000 KARLOVAC</v>
          </cell>
          <cell r="E465">
            <v>3123359</v>
          </cell>
          <cell r="F465" t="str">
            <v>41231362351</v>
          </cell>
        </row>
        <row r="466">
          <cell r="A466" t="str">
            <v>O.Š. BANIJA</v>
          </cell>
          <cell r="B466">
            <v>8867</v>
          </cell>
          <cell r="C466" t="str">
            <v>DR. GAJE PETROVIĆA 5</v>
          </cell>
          <cell r="D466" t="str">
            <v>47000 KARLOVAC</v>
          </cell>
          <cell r="E466">
            <v>3592774</v>
          </cell>
          <cell r="F466" t="str">
            <v>96061516265</v>
          </cell>
        </row>
        <row r="467">
          <cell r="A467" t="str">
            <v>O.Š. REČICA</v>
          </cell>
          <cell r="B467">
            <v>8875</v>
          </cell>
          <cell r="C467" t="str">
            <v>REČICA 33/A</v>
          </cell>
          <cell r="D467" t="str">
            <v>47203 REČICA</v>
          </cell>
          <cell r="E467">
            <v>3592758</v>
          </cell>
          <cell r="F467" t="str">
            <v>32039112432</v>
          </cell>
        </row>
        <row r="468">
          <cell r="A468" t="str">
            <v>O.Š. SKAKAVAC</v>
          </cell>
          <cell r="B468">
            <v>8891</v>
          </cell>
          <cell r="C468" t="str">
            <v>SKAKAVAC 44</v>
          </cell>
          <cell r="D468" t="str">
            <v>47212 SKAKAVAC</v>
          </cell>
          <cell r="E468">
            <v>3592677</v>
          </cell>
          <cell r="F468" t="str">
            <v>87814222526</v>
          </cell>
        </row>
        <row r="469">
          <cell r="A469" t="str">
            <v>O.Š. ŠVARČA</v>
          </cell>
          <cell r="B469">
            <v>8906</v>
          </cell>
          <cell r="C469" t="str">
            <v>BAŠČINSKA CESTA 20</v>
          </cell>
          <cell r="D469" t="str">
            <v>47000 KARLOVAC</v>
          </cell>
          <cell r="E469">
            <v>3592731</v>
          </cell>
          <cell r="F469" t="str">
            <v>23749968948</v>
          </cell>
        </row>
        <row r="470">
          <cell r="A470" t="str">
            <v>O.Š. GRABRIK</v>
          </cell>
          <cell r="B470">
            <v>8914</v>
          </cell>
          <cell r="C470" t="str">
            <v>BARTULA KAŠIĆA 15</v>
          </cell>
          <cell r="D470" t="str">
            <v>47000 KARLOVAC</v>
          </cell>
          <cell r="E470">
            <v>3592693</v>
          </cell>
          <cell r="F470" t="str">
            <v>86357085201</v>
          </cell>
        </row>
        <row r="471">
          <cell r="A471" t="str">
            <v>O.Š. DUBOVAC</v>
          </cell>
          <cell r="B471">
            <v>8922</v>
          </cell>
          <cell r="C471" t="str">
            <v>PRIMORSKA 9</v>
          </cell>
          <cell r="D471" t="str">
            <v>47000 KARLOVAC</v>
          </cell>
          <cell r="E471">
            <v>3196330</v>
          </cell>
          <cell r="F471" t="str">
            <v>27565222213</v>
          </cell>
        </row>
        <row r="472">
          <cell r="A472" t="str">
            <v>O.Š. TURANJ</v>
          </cell>
          <cell r="B472">
            <v>8939</v>
          </cell>
          <cell r="C472" t="str">
            <v>TURANJ 18</v>
          </cell>
          <cell r="D472" t="str">
            <v>47000 KARLOVAC</v>
          </cell>
          <cell r="E472">
            <v>3592740</v>
          </cell>
          <cell r="F472" t="str">
            <v>26248257038</v>
          </cell>
        </row>
        <row r="473">
          <cell r="A473" t="str">
            <v>O.Š. MAHIČNO</v>
          </cell>
          <cell r="B473">
            <v>8947</v>
          </cell>
          <cell r="C473" t="str">
            <v>MAHIČNO BB</v>
          </cell>
          <cell r="D473" t="str">
            <v>47286 MAHIČNO</v>
          </cell>
          <cell r="E473">
            <v>3592766</v>
          </cell>
          <cell r="F473" t="str">
            <v>61565759775</v>
          </cell>
        </row>
        <row r="474">
          <cell r="A474" t="str">
            <v>O.Š. DRAGOJLE JARNEVIĆ, KARLOVAC</v>
          </cell>
          <cell r="B474">
            <v>8955</v>
          </cell>
          <cell r="C474" t="str">
            <v>STJEPANA RADIĆA 31</v>
          </cell>
          <cell r="D474" t="str">
            <v>47000 KARLOVAC</v>
          </cell>
          <cell r="E474">
            <v>3592707</v>
          </cell>
          <cell r="F474" t="str">
            <v>05816682903</v>
          </cell>
        </row>
        <row r="475">
          <cell r="A475" t="str">
            <v>O.Š. BRAĆA SELJAN, KARLOVAC</v>
          </cell>
          <cell r="B475">
            <v>8980</v>
          </cell>
          <cell r="C475" t="str">
            <v>VLADIMIRA NAZORA 1</v>
          </cell>
          <cell r="D475" t="str">
            <v>47000 KARLOVAC</v>
          </cell>
          <cell r="E475">
            <v>3770974</v>
          </cell>
          <cell r="F475" t="str">
            <v>35516086895</v>
          </cell>
        </row>
        <row r="476">
          <cell r="A476" t="str">
            <v>DJEČJI VRTIĆ KARLOVAC</v>
          </cell>
          <cell r="B476">
            <v>27644</v>
          </cell>
          <cell r="C476" t="str">
            <v>TKALČEVA 2</v>
          </cell>
          <cell r="D476" t="str">
            <v>47000 KARLOVAC</v>
          </cell>
          <cell r="E476">
            <v>3123448</v>
          </cell>
          <cell r="F476" t="str">
            <v>67142183779</v>
          </cell>
        </row>
        <row r="477">
          <cell r="A477" t="str">
            <v>DJEČJI VRTIĆ ČETIRI RIJEKE</v>
          </cell>
          <cell r="B477">
            <v>46884</v>
          </cell>
          <cell r="C477" t="str">
            <v>TURANJ 20</v>
          </cell>
          <cell r="D477" t="str">
            <v>47000 KARLOVAC</v>
          </cell>
          <cell r="E477">
            <v>2808013</v>
          </cell>
          <cell r="F477" t="str">
            <v>86302366180</v>
          </cell>
        </row>
        <row r="478">
          <cell r="A478" t="str">
            <v>CENTAR ZA ODGOJ I OBRAZOVANJE DJECE I MLADEŽI</v>
          </cell>
          <cell r="B478">
            <v>8963</v>
          </cell>
          <cell r="C478" t="str">
            <v>BANIJA 24</v>
          </cell>
          <cell r="D478" t="str">
            <v>47000 KARLOVAC</v>
          </cell>
          <cell r="E478">
            <v>3123472</v>
          </cell>
          <cell r="F478" t="str">
            <v>82252820597</v>
          </cell>
        </row>
        <row r="479">
          <cell r="A479" t="str">
            <v>GRAD OGULIN</v>
          </cell>
          <cell r="B479">
            <v>27433</v>
          </cell>
          <cell r="C479" t="str">
            <v>BERNARDINA FRANKOPANA 11</v>
          </cell>
          <cell r="D479" t="str">
            <v>47300 OGULIN</v>
          </cell>
          <cell r="E479">
            <v>2597616</v>
          </cell>
          <cell r="F479" t="str">
            <v>58264108511</v>
          </cell>
        </row>
        <row r="480">
          <cell r="A480" t="str">
            <v>JAVNA VATROGASNA POSTROJBA</v>
          </cell>
          <cell r="B480">
            <v>27441</v>
          </cell>
          <cell r="C480" t="str">
            <v>BERNARDINA FRANKOPANA 18</v>
          </cell>
          <cell r="D480" t="str">
            <v>47300 OGULIN</v>
          </cell>
          <cell r="E480">
            <v>1477293</v>
          </cell>
          <cell r="F480" t="str">
            <v>07951789223</v>
          </cell>
        </row>
        <row r="481">
          <cell r="A481" t="str">
            <v>NARODNA KNJIŽNICA I ČITAONICA OGULIN</v>
          </cell>
          <cell r="B481">
            <v>27677</v>
          </cell>
          <cell r="C481" t="str">
            <v>TRG HRVATSKIH RODOLJUBA 2</v>
          </cell>
          <cell r="D481" t="str">
            <v>47300 OGULIN</v>
          </cell>
          <cell r="E481">
            <v>1507494</v>
          </cell>
          <cell r="F481" t="str">
            <v>32709842687</v>
          </cell>
        </row>
        <row r="482">
          <cell r="A482" t="str">
            <v>PUČKO OTVORENO UČILIŠTE</v>
          </cell>
          <cell r="B482">
            <v>27685</v>
          </cell>
          <cell r="C482" t="str">
            <v>IVANA GORANA KOVAČIĆA 2</v>
          </cell>
          <cell r="D482" t="str">
            <v>47300 OGULIN</v>
          </cell>
          <cell r="E482">
            <v>229016</v>
          </cell>
          <cell r="F482" t="str">
            <v>65118187420</v>
          </cell>
        </row>
        <row r="483">
          <cell r="A483" t="str">
            <v>DJEČJI VRTIĆ BISTRAC</v>
          </cell>
          <cell r="B483">
            <v>27450</v>
          </cell>
          <cell r="C483" t="str">
            <v>PETRA PRERADOVIĆA 23</v>
          </cell>
          <cell r="D483" t="str">
            <v>47300 OGULIN</v>
          </cell>
          <cell r="E483">
            <v>3200779</v>
          </cell>
          <cell r="F483" t="str">
            <v>62663517127</v>
          </cell>
        </row>
        <row r="484">
          <cell r="A484" t="str">
            <v>GRAD OZALJ</v>
          </cell>
          <cell r="B484">
            <v>27468</v>
          </cell>
          <cell r="C484" t="str">
            <v>KURILOVAC 1</v>
          </cell>
          <cell r="D484" t="str">
            <v>47280 OZALJ</v>
          </cell>
          <cell r="E484">
            <v>2710498</v>
          </cell>
          <cell r="F484" t="str">
            <v>45123683624</v>
          </cell>
        </row>
        <row r="485">
          <cell r="A485" t="str">
            <v>PUČKO OTVORENO UČILIŠTE KATARINA ZRINSKA - OZALJ</v>
          </cell>
          <cell r="B485">
            <v>27476</v>
          </cell>
          <cell r="C485" t="str">
            <v>CESTA ZRINSKIH I FRANKOPANA 2</v>
          </cell>
          <cell r="D485" t="str">
            <v>47280 OZALJ</v>
          </cell>
          <cell r="E485">
            <v>3114902</v>
          </cell>
          <cell r="F485" t="str">
            <v>99297618285</v>
          </cell>
        </row>
        <row r="486">
          <cell r="A486" t="str">
            <v>DJEČJI VRTIĆ ZVONČIĆ OZALJ</v>
          </cell>
          <cell r="B486">
            <v>27484</v>
          </cell>
          <cell r="C486" t="str">
            <v>TRG BRAĆE RADIĆ 4</v>
          </cell>
          <cell r="D486" t="str">
            <v>47280 OZALJ</v>
          </cell>
          <cell r="E486">
            <v>1421808</v>
          </cell>
          <cell r="F486" t="str">
            <v>36389970954</v>
          </cell>
        </row>
        <row r="487">
          <cell r="A487" t="str">
            <v>ZAVIČAJNI MUZEJ OZALJ</v>
          </cell>
          <cell r="B487">
            <v>42686</v>
          </cell>
          <cell r="C487" t="str">
            <v>ZRINSKIH I FRANKOPANA 2</v>
          </cell>
          <cell r="D487" t="str">
            <v>47280 OZALJ</v>
          </cell>
          <cell r="E487">
            <v>2240220</v>
          </cell>
          <cell r="F487" t="str">
            <v>74311601357</v>
          </cell>
        </row>
        <row r="488">
          <cell r="A488" t="str">
            <v>GRADSKA KNJIŽNICA I ČITAONICA IVANA BELOSTENCA</v>
          </cell>
          <cell r="B488">
            <v>42694</v>
          </cell>
          <cell r="C488" t="str">
            <v>KOLODVORSKA 1</v>
          </cell>
          <cell r="D488" t="str">
            <v>47280 OZALJ</v>
          </cell>
          <cell r="E488">
            <v>2240203</v>
          </cell>
          <cell r="F488" t="str">
            <v>61107046938</v>
          </cell>
        </row>
        <row r="489">
          <cell r="A489" t="str">
            <v>GRAD SLUNJ</v>
          </cell>
          <cell r="B489">
            <v>27548</v>
          </cell>
          <cell r="C489" t="str">
            <v>TRG DR. FRANJE TUĐMANA 12</v>
          </cell>
          <cell r="D489" t="str">
            <v>47240 SLUNJ</v>
          </cell>
          <cell r="E489">
            <v>2714159</v>
          </cell>
          <cell r="F489" t="str">
            <v>33366502542</v>
          </cell>
        </row>
        <row r="490">
          <cell r="A490" t="str">
            <v>PUČKO OTVORENO UČILIŠTE SLUNJ</v>
          </cell>
          <cell r="B490">
            <v>27564</v>
          </cell>
          <cell r="C490" t="str">
            <v>TRG DR. FRANJE TUĐMANA 9</v>
          </cell>
          <cell r="D490" t="str">
            <v>47240 SLUNJ</v>
          </cell>
          <cell r="E490">
            <v>3311309</v>
          </cell>
          <cell r="F490" t="str">
            <v>97964108110</v>
          </cell>
        </row>
        <row r="491">
          <cell r="A491" t="str">
            <v>KNJIŽNICA I ČITAONICA SLUNJ</v>
          </cell>
          <cell r="B491">
            <v>42627</v>
          </cell>
          <cell r="C491" t="str">
            <v>TRG DR. FRANJE TUĐMANA 9</v>
          </cell>
          <cell r="D491" t="str">
            <v>47240 SLUNJ</v>
          </cell>
          <cell r="E491">
            <v>2186560</v>
          </cell>
          <cell r="F491" t="str">
            <v>26721867364</v>
          </cell>
        </row>
        <row r="492">
          <cell r="A492" t="str">
            <v>DJEČJI VRTIĆ</v>
          </cell>
          <cell r="B492">
            <v>27556</v>
          </cell>
          <cell r="C492" t="str">
            <v>KRALJA ZVONIMIRA 9</v>
          </cell>
          <cell r="D492" t="str">
            <v>47240 SLUNJ</v>
          </cell>
          <cell r="E492">
            <v>3311333</v>
          </cell>
          <cell r="F492" t="str">
            <v>70886753441</v>
          </cell>
        </row>
        <row r="493">
          <cell r="A493" t="str">
            <v>OPĆINA BARILOVIĆ</v>
          </cell>
          <cell r="B493">
            <v>27302</v>
          </cell>
          <cell r="C493" t="str">
            <v>BARILOVIĆ BB</v>
          </cell>
          <cell r="D493" t="str">
            <v>47252 BARILOVIĆ</v>
          </cell>
          <cell r="E493">
            <v>2565609</v>
          </cell>
          <cell r="F493" t="str">
            <v>20647441417</v>
          </cell>
        </row>
        <row r="494">
          <cell r="A494" t="str">
            <v>OPĆINA BOSILJEVO</v>
          </cell>
          <cell r="B494">
            <v>27319</v>
          </cell>
          <cell r="C494" t="str">
            <v>BOSILJEVO 14</v>
          </cell>
          <cell r="D494" t="str">
            <v>47251 BOSILJEVO</v>
          </cell>
          <cell r="E494">
            <v>2554607</v>
          </cell>
          <cell r="F494" t="str">
            <v>08374469913</v>
          </cell>
        </row>
        <row r="495">
          <cell r="A495" t="str">
            <v>OPĆINA CETINGRAD</v>
          </cell>
          <cell r="B495">
            <v>27716</v>
          </cell>
          <cell r="C495" t="str">
            <v>TRG HRVATSKIH BRANITELJA 2</v>
          </cell>
          <cell r="D495" t="str">
            <v>47222 CETINGRAD</v>
          </cell>
          <cell r="E495">
            <v>2689065</v>
          </cell>
          <cell r="F495" t="str">
            <v>41363755317</v>
          </cell>
        </row>
        <row r="496">
          <cell r="A496" t="str">
            <v>OPĆINA DRAGANIĆ</v>
          </cell>
          <cell r="B496">
            <v>27327</v>
          </cell>
          <cell r="C496" t="str">
            <v>DRAGANIĆI 10</v>
          </cell>
          <cell r="D496" t="str">
            <v>47201 DRAGANIĆ</v>
          </cell>
          <cell r="E496">
            <v>2575434</v>
          </cell>
          <cell r="F496" t="str">
            <v>45803800853</v>
          </cell>
        </row>
        <row r="497">
          <cell r="A497" t="str">
            <v>OPĆINA GENERALSKI STOL</v>
          </cell>
          <cell r="B497">
            <v>27360</v>
          </cell>
          <cell r="C497" t="str">
            <v>GENERALSKI STOL 32</v>
          </cell>
          <cell r="D497" t="str">
            <v>47262 GENERALSKI STOL</v>
          </cell>
          <cell r="E497">
            <v>2603527</v>
          </cell>
          <cell r="F497" t="str">
            <v>58079751001</v>
          </cell>
        </row>
        <row r="498">
          <cell r="A498" t="str">
            <v>OPĆINA JOSIPDOL</v>
          </cell>
          <cell r="B498">
            <v>27378</v>
          </cell>
          <cell r="C498" t="str">
            <v>OGULINSKA ULICA 12</v>
          </cell>
          <cell r="D498" t="str">
            <v>47303 JOSIPDOL</v>
          </cell>
          <cell r="E498">
            <v>2619288</v>
          </cell>
          <cell r="F498" t="str">
            <v>65506283455</v>
          </cell>
        </row>
        <row r="499">
          <cell r="A499" t="str">
            <v>DJEČJI VRTIĆ JOSIPDOL</v>
          </cell>
          <cell r="B499">
            <v>27386</v>
          </cell>
          <cell r="C499" t="str">
            <v>KARLOVAČKA 17 B</v>
          </cell>
          <cell r="D499" t="str">
            <v>47303 JOSIPDOL</v>
          </cell>
          <cell r="E499">
            <v>1157248</v>
          </cell>
          <cell r="F499" t="str">
            <v>57962817970</v>
          </cell>
        </row>
        <row r="500">
          <cell r="A500" t="str">
            <v>OPĆINA KAMANJE</v>
          </cell>
          <cell r="B500">
            <v>27394</v>
          </cell>
          <cell r="C500" t="str">
            <v>KAMANJE BB</v>
          </cell>
          <cell r="D500" t="str">
            <v>47282 KAMANJE</v>
          </cell>
          <cell r="E500">
            <v>2549301</v>
          </cell>
          <cell r="F500" t="str">
            <v>01582703044</v>
          </cell>
        </row>
        <row r="501">
          <cell r="A501" t="str">
            <v>OPĆINA KRNJAK</v>
          </cell>
          <cell r="B501">
            <v>27409</v>
          </cell>
          <cell r="C501" t="str">
            <v>KRNJAK 5</v>
          </cell>
          <cell r="D501" t="str">
            <v>47242 KRNJAK</v>
          </cell>
          <cell r="E501">
            <v>2598965</v>
          </cell>
          <cell r="F501" t="str">
            <v>71767746351</v>
          </cell>
        </row>
        <row r="502">
          <cell r="A502" t="str">
            <v>OPĆINA LASINJA</v>
          </cell>
          <cell r="B502">
            <v>27417</v>
          </cell>
          <cell r="C502" t="str">
            <v>LASINJSKA CESTA 19</v>
          </cell>
          <cell r="D502" t="str">
            <v>47206 LASINJA</v>
          </cell>
          <cell r="E502">
            <v>2540916</v>
          </cell>
          <cell r="F502" t="str">
            <v>59068748409</v>
          </cell>
        </row>
        <row r="503">
          <cell r="A503" t="str">
            <v>OPĆINA NETRETIĆ</v>
          </cell>
          <cell r="B503">
            <v>27425</v>
          </cell>
          <cell r="C503" t="str">
            <v>NETRETIĆ 3A</v>
          </cell>
          <cell r="D503" t="str">
            <v>47271 NETRETIĆ</v>
          </cell>
          <cell r="E503">
            <v>2575949</v>
          </cell>
          <cell r="F503" t="str">
            <v>80214224162</v>
          </cell>
        </row>
        <row r="504">
          <cell r="A504" t="str">
            <v>OPĆINA PLAŠKI</v>
          </cell>
          <cell r="B504">
            <v>27492</v>
          </cell>
          <cell r="C504" t="str">
            <v>143. DOMOBRANSKE PUKOVNIJE 5</v>
          </cell>
          <cell r="D504" t="str">
            <v>47304 PLAŠKI</v>
          </cell>
          <cell r="E504">
            <v>2771608</v>
          </cell>
          <cell r="F504" t="str">
            <v>74736628477</v>
          </cell>
        </row>
        <row r="505">
          <cell r="A505" t="str">
            <v>KNJIŽNICA I ČITAONICA</v>
          </cell>
          <cell r="B505">
            <v>27505</v>
          </cell>
          <cell r="C505" t="str">
            <v>SABORČANSKA BB</v>
          </cell>
          <cell r="D505" t="str">
            <v>47304 PLAŠKI</v>
          </cell>
          <cell r="E505">
            <v>1676270</v>
          </cell>
          <cell r="F505" t="str">
            <v>21131782508</v>
          </cell>
        </row>
        <row r="506">
          <cell r="A506" t="str">
            <v>OPĆINA RAKOVICA</v>
          </cell>
          <cell r="B506">
            <v>27513</v>
          </cell>
          <cell r="C506" t="str">
            <v>RAKOVICA 6</v>
          </cell>
          <cell r="D506" t="str">
            <v>47245 RAKOVICA</v>
          </cell>
          <cell r="E506">
            <v>2616327</v>
          </cell>
          <cell r="F506" t="str">
            <v>32809923710</v>
          </cell>
        </row>
        <row r="507">
          <cell r="A507" t="str">
            <v>OPĆINA RIBNIK</v>
          </cell>
          <cell r="B507">
            <v>27521</v>
          </cell>
          <cell r="C507" t="str">
            <v>RIBNIK 4A</v>
          </cell>
          <cell r="D507" t="str">
            <v>47272 RIBNIK</v>
          </cell>
          <cell r="E507">
            <v>2562278</v>
          </cell>
          <cell r="F507" t="str">
            <v>76454200013</v>
          </cell>
        </row>
        <row r="508">
          <cell r="A508" t="str">
            <v>OPĆINA SABORSKO</v>
          </cell>
          <cell r="B508">
            <v>27530</v>
          </cell>
          <cell r="C508" t="str">
            <v>SENJ 44</v>
          </cell>
          <cell r="D508" t="str">
            <v>47306 SABORSKO</v>
          </cell>
          <cell r="E508">
            <v>2664119</v>
          </cell>
          <cell r="F508" t="str">
            <v>97869213325</v>
          </cell>
        </row>
        <row r="509">
          <cell r="A509" t="str">
            <v>OPĆINA TOUNJ</v>
          </cell>
          <cell r="B509">
            <v>27572</v>
          </cell>
          <cell r="C509" t="str">
            <v>LINIJE 3 B</v>
          </cell>
          <cell r="D509" t="str">
            <v>47264 TOUNJ</v>
          </cell>
          <cell r="E509">
            <v>2616661</v>
          </cell>
          <cell r="F509" t="str">
            <v>55680038973</v>
          </cell>
        </row>
        <row r="510">
          <cell r="A510" t="str">
            <v>OPĆINA VOJNIĆ</v>
          </cell>
          <cell r="B510">
            <v>27708</v>
          </cell>
          <cell r="C510" t="str">
            <v>TRG STJEPANA RADIĆA 1</v>
          </cell>
          <cell r="D510" t="str">
            <v>47220 VOJNIĆ</v>
          </cell>
          <cell r="E510">
            <v>2604892</v>
          </cell>
          <cell r="F510" t="str">
            <v>32028576296</v>
          </cell>
        </row>
        <row r="511">
          <cell r="A511" t="str">
            <v>KNJIŽNICA I ČITAONICA VOJNIĆ</v>
          </cell>
          <cell r="B511">
            <v>27589</v>
          </cell>
          <cell r="C511" t="str">
            <v>ANDRIJE HEBRANGA 2</v>
          </cell>
          <cell r="D511" t="str">
            <v>47220 VOJNIĆ</v>
          </cell>
          <cell r="E511">
            <v>1366408</v>
          </cell>
          <cell r="F511" t="str">
            <v>82323938664</v>
          </cell>
        </row>
        <row r="512">
          <cell r="A512" t="str">
            <v>DJEČJI VRTIĆ VOJNIĆ</v>
          </cell>
          <cell r="B512">
            <v>44102</v>
          </cell>
          <cell r="C512" t="str">
            <v>STARČEVIĆEV TRG 4</v>
          </cell>
          <cell r="D512" t="str">
            <v>47220 VOJNIĆ</v>
          </cell>
          <cell r="E512">
            <v>2417642</v>
          </cell>
          <cell r="F512" t="str">
            <v>88272996636</v>
          </cell>
        </row>
        <row r="513">
          <cell r="A513" t="str">
            <v>OPĆINA ŽAKANJE</v>
          </cell>
          <cell r="B513">
            <v>27597</v>
          </cell>
          <cell r="C513" t="str">
            <v>ŽAKANJE 58</v>
          </cell>
          <cell r="D513" t="str">
            <v>47276 ŽAKANJE</v>
          </cell>
          <cell r="E513">
            <v>2542293</v>
          </cell>
          <cell r="F513" t="str">
            <v>22280655264</v>
          </cell>
        </row>
        <row r="514">
          <cell r="A514" t="str">
            <v>VARAŽDINSKA ŽUPANIJA</v>
          </cell>
          <cell r="B514">
            <v>32043</v>
          </cell>
          <cell r="C514" t="str">
            <v>FRANJEVAČKI TRG 7</v>
          </cell>
          <cell r="D514" t="str">
            <v>42000 VARAŽDIN</v>
          </cell>
          <cell r="E514" t="str">
            <v>02628210</v>
          </cell>
          <cell r="F514" t="str">
            <v>15877210917</v>
          </cell>
        </row>
        <row r="515">
          <cell r="A515" t="str">
            <v>OPĆA BOLNICA VARAŽDIN</v>
          </cell>
          <cell r="B515">
            <v>32328</v>
          </cell>
          <cell r="C515" t="str">
            <v>IVANA MEŠTROVIĆA BB</v>
          </cell>
          <cell r="D515" t="str">
            <v>42000 VARAŽDIN</v>
          </cell>
          <cell r="E515" t="str">
            <v>03376982</v>
          </cell>
          <cell r="F515">
            <v>59638828302</v>
          </cell>
        </row>
        <row r="516">
          <cell r="A516" t="str">
            <v>ZAVOD ZA JAVNO ZDRAVSTVO ŽUPANIJE VARAŽDINSKE</v>
          </cell>
          <cell r="B516">
            <v>32344</v>
          </cell>
          <cell r="C516" t="str">
            <v>MEŠTROVIĆEVA BB</v>
          </cell>
          <cell r="D516" t="str">
            <v>42000 VARAŽDIN</v>
          </cell>
          <cell r="E516" t="str">
            <v>00740985</v>
          </cell>
          <cell r="F516">
            <v>20184981156</v>
          </cell>
        </row>
        <row r="517">
          <cell r="A517" t="str">
            <v>ZAVOD ZA HITNU MEDICINU VARAŽDINSKE ŽUPANIJE </v>
          </cell>
          <cell r="B517">
            <v>47502</v>
          </cell>
          <cell r="C517" t="str">
            <v>FRANJE GALINCA 4</v>
          </cell>
          <cell r="D517" t="str">
            <v>42000 VARAŽDIN</v>
          </cell>
          <cell r="E517" t="str">
            <v>02844362</v>
          </cell>
          <cell r="F517" t="str">
            <v>01394815148</v>
          </cell>
        </row>
        <row r="518">
          <cell r="A518" t="str">
            <v>ZAVOD ZA PROSTORNO UREĐENJE VARAŽDINSKE ŽUPANIJE</v>
          </cell>
          <cell r="B518">
            <v>46229</v>
          </cell>
          <cell r="C518" t="str">
            <v>MALI PLAC 1/A</v>
          </cell>
          <cell r="D518" t="str">
            <v>42000 VARAŽDIN</v>
          </cell>
          <cell r="E518" t="str">
            <v>02660288</v>
          </cell>
          <cell r="F518" t="str">
            <v>22949553687</v>
          </cell>
        </row>
        <row r="519">
          <cell r="A519" t="str">
            <v>DOM ZDRAVLJA VARAŽDINSKE ŽUPANIJE</v>
          </cell>
          <cell r="B519">
            <v>32377</v>
          </cell>
          <cell r="C519" t="str">
            <v>KOLODVORSKA 20</v>
          </cell>
          <cell r="D519" t="str">
            <v>42000 VARAŽDIN</v>
          </cell>
          <cell r="E519" t="str">
            <v>01740016</v>
          </cell>
          <cell r="F519" t="str">
            <v>04489447850</v>
          </cell>
        </row>
        <row r="520">
          <cell r="A520" t="str">
            <v>SPECIJALNA BOLNICA ZA MEDICINSKU REHABILITACIJU VARAŽDINSKE TOPLICE</v>
          </cell>
          <cell r="B520">
            <v>40746</v>
          </cell>
          <cell r="C520" t="str">
            <v>TRG SLOBODE 1</v>
          </cell>
          <cell r="D520" t="str">
            <v>42223 VARAŽDINSKE TOPLICE</v>
          </cell>
          <cell r="E520" t="str">
            <v>03325334</v>
          </cell>
          <cell r="F520">
            <v>68425903637</v>
          </cell>
        </row>
        <row r="521">
          <cell r="A521" t="str">
            <v>JAVNA USTANOVA ZA UPRAVLJANJE ZAŠTIĆENIM PRIRODNIM VRIJEDNOSTIMA NA PODRUČJU VARAŽDINSKE ŽUPANIJE</v>
          </cell>
          <cell r="B521">
            <v>41136</v>
          </cell>
          <cell r="C521" t="str">
            <v>KRATKA 1/IV</v>
          </cell>
          <cell r="D521" t="str">
            <v>42000 VARAŽDIN</v>
          </cell>
          <cell r="E521" t="str">
            <v>01511718</v>
          </cell>
          <cell r="F521">
            <v>41913392636</v>
          </cell>
        </row>
        <row r="522">
          <cell r="A522" t="str">
            <v>O.Š. IVANA KUKULJEVIĆA SAKCINSKOG, IVANEC</v>
          </cell>
          <cell r="B522">
            <v>13797</v>
          </cell>
          <cell r="C522" t="str">
            <v>ULICA AKADEMIKA LADISLAVA ŠABANA</v>
          </cell>
          <cell r="D522" t="str">
            <v>42240 IVANEC</v>
          </cell>
          <cell r="E522" t="str">
            <v>03125408</v>
          </cell>
          <cell r="F522">
            <v>16575689564</v>
          </cell>
        </row>
        <row r="523">
          <cell r="A523" t="str">
            <v>O.Š. ANTE STARČEVIĆA, LEPOGLAVA</v>
          </cell>
          <cell r="B523">
            <v>13801</v>
          </cell>
          <cell r="C523" t="str">
            <v>HRVATSKIH PAVLINA 42</v>
          </cell>
          <cell r="D523" t="str">
            <v>42250 LEPOGLAVA</v>
          </cell>
          <cell r="E523" t="str">
            <v>03136914</v>
          </cell>
          <cell r="F523">
            <v>54431385743</v>
          </cell>
        </row>
        <row r="524">
          <cell r="A524" t="str">
            <v>O.Š. FRANJE SERTA, BEDNJA</v>
          </cell>
          <cell r="B524">
            <v>13810</v>
          </cell>
          <cell r="C524" t="str">
            <v>LJUDEVITA GAJA 15</v>
          </cell>
          <cell r="D524" t="str">
            <v>42253 BEDNJA</v>
          </cell>
          <cell r="E524" t="str">
            <v>03125475</v>
          </cell>
          <cell r="F524">
            <v>71132268218</v>
          </cell>
        </row>
        <row r="525">
          <cell r="A525" t="str">
            <v>O.Š. IZIDORA POLJAKA, LEPOGLAVA</v>
          </cell>
          <cell r="B525">
            <v>13828</v>
          </cell>
          <cell r="C525" t="str">
            <v>DONJA VIŠNJICA 1</v>
          </cell>
          <cell r="D525" t="str">
            <v>42250 LEPOGLAVA</v>
          </cell>
          <cell r="E525" t="str">
            <v>03136922</v>
          </cell>
          <cell r="F525" t="str">
            <v>03537386938</v>
          </cell>
        </row>
        <row r="526">
          <cell r="A526" t="str">
            <v>O.Š. ANDRIJE KAČIĆA MIOŠIĆA, DONJA VOĆA</v>
          </cell>
          <cell r="B526">
            <v>13836</v>
          </cell>
          <cell r="C526" t="str">
            <v>DONJA VOĆA 19D</v>
          </cell>
          <cell r="D526" t="str">
            <v>42245 DONJA VOĆA</v>
          </cell>
          <cell r="E526" t="str">
            <v>03125416</v>
          </cell>
          <cell r="F526">
            <v>67081106157</v>
          </cell>
        </row>
        <row r="527">
          <cell r="A527" t="str">
            <v>O.Š. GUSTAV KRKLEC, MARUŠEVEC</v>
          </cell>
          <cell r="B527">
            <v>13844</v>
          </cell>
          <cell r="C527" t="str">
            <v>ČALINEC 78</v>
          </cell>
          <cell r="D527" t="str">
            <v>42243 MARUŠEVEC</v>
          </cell>
          <cell r="E527" t="str">
            <v>03125467</v>
          </cell>
          <cell r="F527">
            <v>75963401960</v>
          </cell>
        </row>
        <row r="528">
          <cell r="A528" t="str">
            <v>O.Š. IVANA RANGERA, LEPOGLAVA</v>
          </cell>
          <cell r="B528">
            <v>13869</v>
          </cell>
          <cell r="C528" t="str">
            <v>KAMENICA BB</v>
          </cell>
          <cell r="D528" t="str">
            <v>42250 LEPOGLAVA</v>
          </cell>
          <cell r="E528" t="str">
            <v>00252514</v>
          </cell>
          <cell r="F528">
            <v>37757206587</v>
          </cell>
        </row>
        <row r="529">
          <cell r="A529" t="str">
            <v>O.Š. GROFA JANKA DRAŠKOVIĆA, KLENOVIK</v>
          </cell>
          <cell r="B529">
            <v>13877</v>
          </cell>
          <cell r="C529" t="str">
            <v>KLENOVIK 21</v>
          </cell>
          <cell r="D529" t="str">
            <v>42244 KLENOVNIK</v>
          </cell>
          <cell r="E529" t="str">
            <v>00294071</v>
          </cell>
          <cell r="F529">
            <v>43378656254</v>
          </cell>
        </row>
        <row r="530">
          <cell r="A530" t="str">
            <v>O.Š. LUDBREG</v>
          </cell>
          <cell r="B530">
            <v>13885</v>
          </cell>
          <cell r="C530" t="str">
            <v>KAČIĆEVA 17</v>
          </cell>
          <cell r="D530" t="str">
            <v>42230 LUDBREG</v>
          </cell>
          <cell r="E530" t="str">
            <v>03072266</v>
          </cell>
          <cell r="F530">
            <v>82884083985</v>
          </cell>
        </row>
        <row r="531">
          <cell r="A531" t="str">
            <v>O.Š. MARTIJANEC</v>
          </cell>
          <cell r="B531">
            <v>13893</v>
          </cell>
          <cell r="C531" t="str">
            <v>ŠKOLSKA 3, MARTIJANEC</v>
          </cell>
          <cell r="D531" t="str">
            <v>42232 DONJI MARTIJANEC</v>
          </cell>
          <cell r="E531" t="str">
            <v>03073025</v>
          </cell>
          <cell r="F531">
            <v>88619742736</v>
          </cell>
        </row>
        <row r="532">
          <cell r="A532" t="str">
            <v>O.Š. VELIKI BUKOVEC</v>
          </cell>
          <cell r="B532">
            <v>13908</v>
          </cell>
          <cell r="C532" t="str">
            <v>DRAVSKA 42</v>
          </cell>
          <cell r="D532" t="str">
            <v>42231 VELIKI BUKOVEC</v>
          </cell>
          <cell r="E532" t="str">
            <v>03072258</v>
          </cell>
          <cell r="F532">
            <v>33624881058</v>
          </cell>
        </row>
        <row r="533">
          <cell r="A533" t="str">
            <v>O.Š. SVETI ĐURĐ</v>
          </cell>
          <cell r="B533">
            <v>13916</v>
          </cell>
          <cell r="C533" t="str">
            <v>CVJETNA 4</v>
          </cell>
          <cell r="D533" t="str">
            <v>42233 SVETI ĐURĐ</v>
          </cell>
          <cell r="E533" t="str">
            <v>00387231</v>
          </cell>
          <cell r="F533">
            <v>14916088468</v>
          </cell>
        </row>
        <row r="534">
          <cell r="A534" t="str">
            <v>O.Š. NOVI MAROF</v>
          </cell>
          <cell r="B534">
            <v>13924</v>
          </cell>
          <cell r="C534" t="str">
            <v>ZAGORSKA 23</v>
          </cell>
          <cell r="D534" t="str">
            <v>42220 NOVI MAROF</v>
          </cell>
          <cell r="E534" t="str">
            <v>03325237</v>
          </cell>
          <cell r="F534">
            <v>22230823677</v>
          </cell>
        </row>
        <row r="535">
          <cell r="A535" t="str">
            <v>O.Š. PODRUTE</v>
          </cell>
          <cell r="B535">
            <v>13932</v>
          </cell>
          <cell r="C535" t="str">
            <v>DONJE MAKOIŠĆE 115</v>
          </cell>
          <cell r="D535" t="str">
            <v>42220 NOVI MAROF</v>
          </cell>
          <cell r="E535" t="str">
            <v>03325148</v>
          </cell>
          <cell r="F535">
            <v>88037050779</v>
          </cell>
        </row>
        <row r="536">
          <cell r="A536" t="str">
            <v>O.Š. ANTUNA I IVANA KUKULJEVIĆA, VARAŽDINSKE TOPLICE</v>
          </cell>
          <cell r="B536">
            <v>13949</v>
          </cell>
          <cell r="C536" t="str">
            <v>MARTINA PUŠTEKA 1</v>
          </cell>
          <cell r="D536" t="str">
            <v>42223 VARAŽDINSKE TOPLICE</v>
          </cell>
          <cell r="E536" t="str">
            <v>03325156</v>
          </cell>
          <cell r="F536">
            <v>93828059048</v>
          </cell>
        </row>
        <row r="537">
          <cell r="A537" t="str">
            <v>O.Š. SVIBOVEC</v>
          </cell>
          <cell r="B537">
            <v>13957</v>
          </cell>
          <cell r="C537" t="str">
            <v>BRAĆE RADIĆA 4,  SVIBOVEC</v>
          </cell>
          <cell r="D537" t="str">
            <v>42223 VARAŽDINSKE TOPLICE</v>
          </cell>
          <cell r="E537" t="str">
            <v>03325229</v>
          </cell>
          <cell r="F537">
            <v>44003727720</v>
          </cell>
        </row>
        <row r="538">
          <cell r="A538" t="str">
            <v>O.Š. BREZNIČKI HUM</v>
          </cell>
          <cell r="B538">
            <v>13965</v>
          </cell>
          <cell r="C538" t="str">
            <v>BREZNIČKI HUM 14</v>
          </cell>
          <cell r="D538" t="str">
            <v>42225 BREZNIČKI HUM</v>
          </cell>
          <cell r="E538" t="str">
            <v>03325202</v>
          </cell>
          <cell r="F538">
            <v>31867995107</v>
          </cell>
        </row>
        <row r="539">
          <cell r="A539" t="str">
            <v>O.Š. VISOKO</v>
          </cell>
          <cell r="B539">
            <v>13973</v>
          </cell>
          <cell r="C539" t="str">
            <v>VISOKO 20</v>
          </cell>
          <cell r="D539" t="str">
            <v>42224 VISOKO</v>
          </cell>
          <cell r="E539" t="str">
            <v>03325199</v>
          </cell>
          <cell r="F539">
            <v>36884862347</v>
          </cell>
        </row>
        <row r="540">
          <cell r="A540" t="str">
            <v>O.Š. LJUBEŠĆICA</v>
          </cell>
          <cell r="B540">
            <v>13981</v>
          </cell>
          <cell r="C540" t="str">
            <v>ZAGREBAČKA 22</v>
          </cell>
          <cell r="D540" t="str">
            <v>42222 LJUBEŠČICA</v>
          </cell>
          <cell r="E540" t="str">
            <v>03325172</v>
          </cell>
          <cell r="F540" t="str">
            <v>05243609231</v>
          </cell>
        </row>
        <row r="541">
          <cell r="A541" t="str">
            <v>O.Š. BISAG</v>
          </cell>
          <cell r="B541">
            <v>13990</v>
          </cell>
          <cell r="C541" t="str">
            <v>BISAG 24/1</v>
          </cell>
          <cell r="D541" t="str">
            <v>42226 BREZNICA</v>
          </cell>
          <cell r="E541" t="str">
            <v>03325164</v>
          </cell>
          <cell r="F541">
            <v>32485068699</v>
          </cell>
        </row>
        <row r="542">
          <cell r="A542" t="str">
            <v>O.Š. VLADIMIR NAZOR, SVETI ILIJA</v>
          </cell>
          <cell r="B542">
            <v>14007</v>
          </cell>
          <cell r="C542" t="str">
            <v>ŠKOLSKA 7</v>
          </cell>
          <cell r="D542" t="str">
            <v>42214 SVETI ILIJA</v>
          </cell>
          <cell r="E542" t="str">
            <v>03005925</v>
          </cell>
          <cell r="F542">
            <v>71629247016</v>
          </cell>
        </row>
        <row r="543">
          <cell r="A543" t="str">
            <v>O.Š. CESTICA</v>
          </cell>
          <cell r="B543">
            <v>14015</v>
          </cell>
          <cell r="C543" t="str">
            <v>DRAVSKA 2</v>
          </cell>
          <cell r="D543" t="str">
            <v>42208 CESTICA</v>
          </cell>
          <cell r="E543" t="str">
            <v>03404145</v>
          </cell>
          <cell r="F543">
            <v>74662493956</v>
          </cell>
        </row>
        <row r="544">
          <cell r="A544" t="str">
            <v>O.Š. BELETINEC</v>
          </cell>
          <cell r="B544">
            <v>14023</v>
          </cell>
          <cell r="C544" t="str">
            <v>STJEPANA RADIĆA 4</v>
          </cell>
          <cell r="D544" t="str">
            <v>42214 SVETI ILIJA</v>
          </cell>
          <cell r="E544" t="str">
            <v>03005844</v>
          </cell>
          <cell r="F544">
            <v>60698725264</v>
          </cell>
        </row>
        <row r="545">
          <cell r="A545" t="str">
            <v>O.Š. PETAR ZRINSKI, JALŽABET</v>
          </cell>
          <cell r="B545">
            <v>14031</v>
          </cell>
          <cell r="C545" t="str">
            <v>VARAŽDINSKA 19</v>
          </cell>
          <cell r="D545" t="str">
            <v>42203 JALŽABET</v>
          </cell>
          <cell r="E545" t="str">
            <v>03005836</v>
          </cell>
          <cell r="F545" t="str">
            <v>05649816050</v>
          </cell>
        </row>
        <row r="546">
          <cell r="A546" t="str">
            <v>O.Š. KNEGINEC GORNJI</v>
          </cell>
          <cell r="B546">
            <v>14040</v>
          </cell>
          <cell r="C546" t="str">
            <v>TOPLIČKA BB,  TURČIN</v>
          </cell>
          <cell r="D546" t="str">
            <v>42204 GORNJI KNEGINEC</v>
          </cell>
          <cell r="E546" t="str">
            <v>03005976</v>
          </cell>
          <cell r="F546" t="str">
            <v>04565072303</v>
          </cell>
        </row>
        <row r="547">
          <cell r="A547" t="str">
            <v>O.Š. PETRIJANEC</v>
          </cell>
          <cell r="B547">
            <v>14066</v>
          </cell>
          <cell r="C547" t="str">
            <v>VLADIMIRA NAZORA 42</v>
          </cell>
          <cell r="D547" t="str">
            <v>42206 PETRIJANEC</v>
          </cell>
          <cell r="E547" t="str">
            <v>03005895</v>
          </cell>
          <cell r="F547">
            <v>51083143392</v>
          </cell>
        </row>
        <row r="548">
          <cell r="A548" t="str">
            <v>O.Š. SRAČINEC</v>
          </cell>
          <cell r="B548">
            <v>14074</v>
          </cell>
          <cell r="C548" t="str">
            <v>VARAŽDINSKA 98</v>
          </cell>
          <cell r="D548" t="str">
            <v>42208 SRAČINEC</v>
          </cell>
          <cell r="E548" t="str">
            <v>03006000</v>
          </cell>
          <cell r="F548">
            <v>18914448080</v>
          </cell>
        </row>
        <row r="549">
          <cell r="A549" t="str">
            <v>O.Š. ŠEMOVEC</v>
          </cell>
          <cell r="B549">
            <v>14082</v>
          </cell>
          <cell r="C549" t="str">
            <v>PLITVIČKA 2,  ŠEMOVEC</v>
          </cell>
          <cell r="D549" t="str">
            <v>42202 TRNOVEC BARTOLOVEČKI</v>
          </cell>
          <cell r="E549" t="str">
            <v>03005933</v>
          </cell>
          <cell r="F549">
            <v>48253697494</v>
          </cell>
        </row>
        <row r="550">
          <cell r="A550" t="str">
            <v>O.Š. TRNOVEC</v>
          </cell>
          <cell r="B550">
            <v>14099</v>
          </cell>
          <cell r="C550" t="str">
            <v>BARTOLOVEČKA 55</v>
          </cell>
          <cell r="D550" t="str">
            <v>42202 TRNOVEC BARTOLOVEČKI</v>
          </cell>
          <cell r="E550" t="str">
            <v>03409155</v>
          </cell>
          <cell r="F550">
            <v>67315800148</v>
          </cell>
        </row>
        <row r="551">
          <cell r="A551" t="str">
            <v>O.Š. METEL OŽEGOVIĆ, IVANEC</v>
          </cell>
          <cell r="B551">
            <v>14103</v>
          </cell>
          <cell r="C551" t="str">
            <v>RADOVAN, VARAŽDINSKA 14</v>
          </cell>
          <cell r="D551" t="str">
            <v>42242 IVANEC</v>
          </cell>
          <cell r="E551" t="str">
            <v>03125424</v>
          </cell>
          <cell r="F551">
            <v>95837279138</v>
          </cell>
        </row>
        <row r="552">
          <cell r="A552" t="str">
            <v>O.Š. VIDOVEC</v>
          </cell>
          <cell r="B552">
            <v>14111</v>
          </cell>
          <cell r="C552" t="str">
            <v>ŠKOLSKA 4</v>
          </cell>
          <cell r="D552" t="str">
            <v>42205 VIDOVEC</v>
          </cell>
          <cell r="E552" t="str">
            <v>03005992</v>
          </cell>
          <cell r="F552">
            <v>82627473367</v>
          </cell>
        </row>
        <row r="553">
          <cell r="A553" t="str">
            <v>O.Š. VINICA</v>
          </cell>
          <cell r="B553">
            <v>14120</v>
          </cell>
          <cell r="C553" t="str">
            <v>VINIČKA 10, MARČAN</v>
          </cell>
          <cell r="D553" t="str">
            <v>42207 VINICA</v>
          </cell>
          <cell r="E553" t="str">
            <v>03005909</v>
          </cell>
          <cell r="F553">
            <v>96025995770</v>
          </cell>
        </row>
        <row r="554">
          <cell r="A554" t="str">
            <v>O.Š. TUŽNO</v>
          </cell>
          <cell r="B554">
            <v>16301</v>
          </cell>
          <cell r="C554" t="str">
            <v>VARAŽDINSKA 16, TUŽNO</v>
          </cell>
          <cell r="D554" t="str">
            <v>42240 VIDOVEC</v>
          </cell>
          <cell r="E554" t="str">
            <v>03005828</v>
          </cell>
          <cell r="F554">
            <v>38968356883</v>
          </cell>
        </row>
        <row r="555">
          <cell r="A555" t="str">
            <v>GLAZBENA ŠKOLA VARAŽDIN</v>
          </cell>
          <cell r="B555">
            <v>14200</v>
          </cell>
          <cell r="C555" t="str">
            <v>KAPUCINSKI TRG 8</v>
          </cell>
          <cell r="D555" t="str">
            <v>42000 VARAŽDIN</v>
          </cell>
          <cell r="E555" t="str">
            <v>03006077</v>
          </cell>
          <cell r="F555">
            <v>53107915745</v>
          </cell>
        </row>
        <row r="556">
          <cell r="A556" t="str">
            <v>OSNOVNA GLAZBENA ŠKOLA LADISLAVA ŠABANA, IVANEC</v>
          </cell>
          <cell r="B556">
            <v>13852</v>
          </cell>
          <cell r="C556" t="str">
            <v>VLADIMIRA NAZORA 1</v>
          </cell>
          <cell r="D556" t="str">
            <v>42240 IVANEC</v>
          </cell>
          <cell r="E556" t="str">
            <v>03125491</v>
          </cell>
          <cell r="F556">
            <v>98597903976</v>
          </cell>
        </row>
        <row r="557">
          <cell r="A557" t="str">
            <v>OSNOVNA GLAZBENA ŠKOLA IVANA PADOVCA, NOVI MAROF</v>
          </cell>
          <cell r="B557">
            <v>15544</v>
          </cell>
          <cell r="C557" t="str">
            <v>ANTUNA MIHANOVIĆA 1</v>
          </cell>
          <cell r="D557" t="str">
            <v>42220 NOVI MAROF</v>
          </cell>
          <cell r="E557" t="str">
            <v>03325253</v>
          </cell>
          <cell r="F557">
            <v>92024964118</v>
          </cell>
        </row>
        <row r="558">
          <cell r="A558" t="str">
            <v>DRUGA GIMNAZIJA VARAŽDIN</v>
          </cell>
          <cell r="B558">
            <v>19214</v>
          </cell>
          <cell r="C558" t="str">
            <v>HALLEROVA ALEJA 6A</v>
          </cell>
          <cell r="D558" t="str">
            <v>42000 VARAŽDIN</v>
          </cell>
          <cell r="E558" t="str">
            <v>03956636</v>
          </cell>
          <cell r="F558">
            <v>27344762042</v>
          </cell>
        </row>
        <row r="559">
          <cell r="A559" t="str">
            <v>ELEKTROSTROJARSKA ŠKOLA VARAŽDIN</v>
          </cell>
          <cell r="B559">
            <v>19222</v>
          </cell>
          <cell r="C559" t="str">
            <v>HALLEROVA ALEJA 5</v>
          </cell>
          <cell r="D559" t="str">
            <v>42000 VARAŽDIN</v>
          </cell>
          <cell r="E559" t="str">
            <v>03961281</v>
          </cell>
          <cell r="F559">
            <v>64081807431</v>
          </cell>
        </row>
        <row r="560">
          <cell r="A560" t="str">
            <v>GIMNAZIJA VARAŽDIN</v>
          </cell>
          <cell r="B560">
            <v>19239</v>
          </cell>
          <cell r="C560" t="str">
            <v>PETRA PRERADOVIĆA 14</v>
          </cell>
          <cell r="D560" t="str">
            <v>42000 VARAŽDIN</v>
          </cell>
          <cell r="E560" t="str">
            <v>03006069</v>
          </cell>
          <cell r="F560">
            <v>41524139511</v>
          </cell>
        </row>
        <row r="561">
          <cell r="A561" t="str">
            <v>MEDICINSKA ŠKOLA VARAŽDIN</v>
          </cell>
          <cell r="B561">
            <v>19247</v>
          </cell>
          <cell r="C561" t="str">
            <v>VINKA MEĐERALA 11</v>
          </cell>
          <cell r="D561" t="str">
            <v>42000 VARAŽDIN</v>
          </cell>
          <cell r="E561" t="str">
            <v>03984516</v>
          </cell>
          <cell r="F561">
            <v>68558018536</v>
          </cell>
        </row>
        <row r="562">
          <cell r="A562" t="str">
            <v>GOSPODARSKA ŠKOLA VARAŽDIN</v>
          </cell>
          <cell r="B562">
            <v>19255</v>
          </cell>
          <cell r="C562" t="str">
            <v>BOŽENE PLAZZERIANO 4</v>
          </cell>
          <cell r="D562" t="str">
            <v>42000 VARAŽDIN</v>
          </cell>
          <cell r="E562" t="str">
            <v>03950549</v>
          </cell>
          <cell r="F562">
            <v>78424884380</v>
          </cell>
        </row>
        <row r="563">
          <cell r="A563" t="str">
            <v>STROJARSKA I PROMETNA ŠKOLA VARAŽDIN</v>
          </cell>
          <cell r="B563">
            <v>19263</v>
          </cell>
          <cell r="C563" t="str">
            <v>HALLEROVA ALEJA 3/A</v>
          </cell>
          <cell r="D563" t="str">
            <v>42000 VARAŽDIN</v>
          </cell>
          <cell r="E563" t="str">
            <v>03952444</v>
          </cell>
          <cell r="F563">
            <v>59195457844</v>
          </cell>
        </row>
        <row r="564">
          <cell r="A564" t="str">
            <v>SREDNJA ŠKOLA ARBORETUM OPEKA, VINICA</v>
          </cell>
          <cell r="B564">
            <v>19271</v>
          </cell>
          <cell r="C564" t="str">
            <v>VINIČKA 53, MARČAN</v>
          </cell>
          <cell r="D564" t="str">
            <v>42207 MARČAN</v>
          </cell>
          <cell r="E564" t="str">
            <v>03956644</v>
          </cell>
          <cell r="F564" t="str">
            <v>07662038503</v>
          </cell>
        </row>
        <row r="565">
          <cell r="A565" t="str">
            <v>SREDNJA ŠKOLA IVANEC</v>
          </cell>
          <cell r="B565">
            <v>19298</v>
          </cell>
          <cell r="C565" t="str">
            <v>EUGENA KUMIČIĆA 7</v>
          </cell>
          <cell r="D565" t="str">
            <v>42240 IVANEC</v>
          </cell>
          <cell r="E565" t="str">
            <v>03952410</v>
          </cell>
          <cell r="F565">
            <v>42359743872</v>
          </cell>
        </row>
        <row r="566">
          <cell r="A566" t="str">
            <v>SREDNJA STRUKOVNA ŠKOLA VARAŽDIN</v>
          </cell>
          <cell r="B566">
            <v>19302</v>
          </cell>
          <cell r="C566" t="str">
            <v>BOŽENA PLAZZERIANO 4</v>
          </cell>
          <cell r="D566" t="str">
            <v>42000 VARAŽDIN</v>
          </cell>
          <cell r="E566" t="str">
            <v>03950557</v>
          </cell>
          <cell r="F566">
            <v>58748387962</v>
          </cell>
        </row>
        <row r="567">
          <cell r="A567" t="str">
            <v>SREDNJA ŠKOLA NOVI MAROF</v>
          </cell>
          <cell r="B567">
            <v>47877</v>
          </cell>
          <cell r="C567" t="str">
            <v>ZAGORSKA 23</v>
          </cell>
          <cell r="D567" t="str">
            <v>42220 NOVI MAROF</v>
          </cell>
          <cell r="E567" t="str">
            <v>02988402</v>
          </cell>
          <cell r="F567">
            <v>32288001921</v>
          </cell>
        </row>
        <row r="568">
          <cell r="A568" t="str">
            <v>SREDNJA ŠKOLA LUDBREG</v>
          </cell>
          <cell r="B568">
            <v>47885</v>
          </cell>
          <cell r="C568" t="str">
            <v>KAČIĆEVA 17</v>
          </cell>
          <cell r="D568" t="str">
            <v>42230 LUDBREG</v>
          </cell>
          <cell r="E568" t="str">
            <v>02990962</v>
          </cell>
          <cell r="F568">
            <v>50911651579</v>
          </cell>
        </row>
        <row r="569">
          <cell r="A569" t="str">
            <v>GRADITELJSKA, PRIRODOSLOVNA I RUDARSKA ŠKOLA VARAŽDIN</v>
          </cell>
          <cell r="B569">
            <v>19319</v>
          </cell>
          <cell r="C569" t="str">
            <v xml:space="preserve"> HALLEROVA ALEJA 3</v>
          </cell>
          <cell r="D569" t="str">
            <v>42000 VARAŽDIN</v>
          </cell>
          <cell r="E569" t="str">
            <v>03952452</v>
          </cell>
          <cell r="F569">
            <v>12547919272</v>
          </cell>
        </row>
        <row r="570">
          <cell r="A570" t="str">
            <v>UČENIČKI DOM VARAŽDIN</v>
          </cell>
          <cell r="B570">
            <v>19757</v>
          </cell>
          <cell r="C570" t="str">
            <v>HALLEROVA ALEJA 2</v>
          </cell>
          <cell r="D570" t="str">
            <v>42000 VARAŽDIN</v>
          </cell>
          <cell r="E570" t="str">
            <v>03952479</v>
          </cell>
          <cell r="F570">
            <v>75856042936</v>
          </cell>
        </row>
        <row r="571">
          <cell r="A571" t="str">
            <v>DOM ZA STARIJE I NEMOĆNE OSOBE VARAŽDIN</v>
          </cell>
          <cell r="B571">
            <v>7874</v>
          </cell>
          <cell r="C571" t="str">
            <v>ZAVOJNA 6</v>
          </cell>
          <cell r="D571" t="str">
            <v>42000 VARAŽDIN</v>
          </cell>
          <cell r="E571" t="str">
            <v>03375471</v>
          </cell>
          <cell r="F571">
            <v>41732682041</v>
          </cell>
        </row>
        <row r="572">
          <cell r="A572" t="str">
            <v>GRAD IVANEC</v>
          </cell>
          <cell r="B572">
            <v>31681</v>
          </cell>
          <cell r="C572" t="str">
            <v>TRG HRVATSKIH IVANOVACA 9B</v>
          </cell>
          <cell r="D572" t="str">
            <v>42240 IVANEC</v>
          </cell>
          <cell r="E572" t="str">
            <v>02691167</v>
          </cell>
          <cell r="F572">
            <v>84121580205</v>
          </cell>
        </row>
        <row r="573">
          <cell r="A573" t="str">
            <v>GRADSKA KNJIŽNICA I ČITAONICA GUSTAV KRKLEC</v>
          </cell>
          <cell r="B573">
            <v>31704</v>
          </cell>
          <cell r="C573" t="str">
            <v>AKADEMIKA LADISLAVA ŠABANA 3</v>
          </cell>
          <cell r="D573" t="str">
            <v>42240 IVANEC</v>
          </cell>
          <cell r="E573" t="str">
            <v>01476971</v>
          </cell>
          <cell r="F573">
            <v>63823507140</v>
          </cell>
        </row>
        <row r="574">
          <cell r="A574" t="str">
            <v>DJEČJI VRTIĆ IVANČICE</v>
          </cell>
          <cell r="B574">
            <v>31690</v>
          </cell>
          <cell r="C574" t="str">
            <v>AKADEMIKA LADISLAVA ŠABANA 19</v>
          </cell>
          <cell r="D574" t="str">
            <v>42240 IVANEC</v>
          </cell>
          <cell r="E574" t="str">
            <v>03125513</v>
          </cell>
          <cell r="F574">
            <v>37103102119</v>
          </cell>
        </row>
        <row r="575">
          <cell r="A575" t="str">
            <v>GRAD LEPOGLAVA</v>
          </cell>
          <cell r="B575">
            <v>31544</v>
          </cell>
          <cell r="C575" t="str">
            <v>ANTUNA MIHANOVIĆA 12</v>
          </cell>
          <cell r="D575" t="str">
            <v>42250 LEPOGLAVA</v>
          </cell>
          <cell r="E575" t="str">
            <v>02691418</v>
          </cell>
          <cell r="F575">
            <v>79368224789</v>
          </cell>
        </row>
        <row r="576">
          <cell r="A576" t="str">
            <v>GRADSKA KNJIŽNICA IVANA BELOSTENCA LEPOGLAVA</v>
          </cell>
          <cell r="B576">
            <v>31569</v>
          </cell>
          <cell r="C576" t="str">
            <v>HRVATSKIH PAVLINA 7</v>
          </cell>
          <cell r="D576" t="str">
            <v>42250 LEPOGLAVA</v>
          </cell>
          <cell r="E576" t="str">
            <v>01479130</v>
          </cell>
          <cell r="F576">
            <v>25859591042</v>
          </cell>
        </row>
        <row r="577">
          <cell r="A577" t="str">
            <v>DJEČJI VRTIĆ LEPOGLAVA</v>
          </cell>
          <cell r="B577">
            <v>31577</v>
          </cell>
          <cell r="C577" t="str">
            <v>KARDINALA ALOJZIJA STEPINCA BB</v>
          </cell>
          <cell r="D577" t="str">
            <v>42250 LEPOGLAVA</v>
          </cell>
          <cell r="E577" t="str">
            <v>01165658</v>
          </cell>
          <cell r="F577">
            <v>54264947514</v>
          </cell>
        </row>
        <row r="578">
          <cell r="A578" t="str">
            <v>GRAD LUDBREG</v>
          </cell>
          <cell r="B578">
            <v>31585</v>
          </cell>
          <cell r="C578" t="str">
            <v>TRG SVETOG TROJSTVA 14</v>
          </cell>
          <cell r="D578" t="str">
            <v>42230 LUDBREG</v>
          </cell>
          <cell r="E578" t="str">
            <v>02651858</v>
          </cell>
          <cell r="F578">
            <v>84947290034</v>
          </cell>
        </row>
        <row r="579">
          <cell r="A579" t="str">
            <v>PUČKO OTVORENO UČILIŠTE DRAGUTIN NOVAK</v>
          </cell>
          <cell r="B579">
            <v>43142</v>
          </cell>
          <cell r="C579" t="str">
            <v>TRG SVETOG TROJSTVA 19</v>
          </cell>
          <cell r="D579" t="str">
            <v>42230 LUDBREG</v>
          </cell>
          <cell r="E579" t="str">
            <v>03073033</v>
          </cell>
          <cell r="F579">
            <v>72149749030</v>
          </cell>
        </row>
        <row r="580">
          <cell r="A580" t="str">
            <v>GRADSKA KNJIŽNICA I ČITAONICA MLADEN KERSTNER</v>
          </cell>
          <cell r="B580">
            <v>31608</v>
          </cell>
          <cell r="C580" t="str">
            <v>TRG SVETOG TROJSTVA 19</v>
          </cell>
          <cell r="D580" t="str">
            <v>42230 LUDBREG</v>
          </cell>
          <cell r="E580" t="str">
            <v>01790340</v>
          </cell>
          <cell r="F580">
            <v>52291394442</v>
          </cell>
        </row>
        <row r="581">
          <cell r="A581" t="str">
            <v xml:space="preserve">DJEČJI VRTIĆ RADOST </v>
          </cell>
          <cell r="B581">
            <v>31593</v>
          </cell>
          <cell r="C581" t="str">
            <v>AUGUSTA ŠENOE 4</v>
          </cell>
          <cell r="D581" t="str">
            <v>42230 LUDBREG</v>
          </cell>
          <cell r="E581" t="str">
            <v>03251977</v>
          </cell>
          <cell r="F581">
            <v>63026242663</v>
          </cell>
        </row>
        <row r="582">
          <cell r="A582" t="str">
            <v>GRAD NOVI MAROF</v>
          </cell>
          <cell r="B582">
            <v>31464</v>
          </cell>
          <cell r="C582" t="str">
            <v>TRG HRVATSKE DRŽAVNOSTI 1</v>
          </cell>
          <cell r="D582" t="str">
            <v>42220 NOVI MAROF</v>
          </cell>
          <cell r="E582" t="str">
            <v>02657007</v>
          </cell>
          <cell r="F582" t="str">
            <v>71070402969</v>
          </cell>
        </row>
        <row r="583">
          <cell r="A583" t="str">
            <v>GRADSKA KNJIŽNICA I ČITAONICA NOVI MAROF</v>
          </cell>
          <cell r="B583">
            <v>31489</v>
          </cell>
          <cell r="C583" t="str">
            <v>KRALJA TOMISLAVA 16</v>
          </cell>
          <cell r="D583" t="str">
            <v>42220 NOVI MAROF</v>
          </cell>
          <cell r="E583" t="str">
            <v>01516396</v>
          </cell>
          <cell r="F583">
            <v>10507400781</v>
          </cell>
        </row>
        <row r="584">
          <cell r="A584" t="str">
            <v>DJEČJI VRTIĆ NOVI MAROF</v>
          </cell>
          <cell r="B584">
            <v>31472</v>
          </cell>
          <cell r="C584" t="str">
            <v>OTONA IVEKOVIĆA 12</v>
          </cell>
          <cell r="D584" t="str">
            <v>42220 NOVI MAROF</v>
          </cell>
          <cell r="E584" t="str">
            <v>03325369</v>
          </cell>
          <cell r="F584">
            <v>91998322824</v>
          </cell>
        </row>
        <row r="585">
          <cell r="A585" t="str">
            <v>GRAD VARAŽDIN</v>
          </cell>
          <cell r="B585">
            <v>31350</v>
          </cell>
          <cell r="C585" t="str">
            <v>TRG KRALJA TOMISLAVA 1</v>
          </cell>
          <cell r="D585" t="str">
            <v>42000 VARAŽDIN</v>
          </cell>
          <cell r="E585" t="str">
            <v>02655977</v>
          </cell>
          <cell r="F585" t="str">
            <v>13269011531</v>
          </cell>
        </row>
        <row r="586">
          <cell r="A586" t="str">
            <v>JAVNA VATROGASNA POSTROJBA GRADA VARAŽDINA</v>
          </cell>
          <cell r="B586">
            <v>31405</v>
          </cell>
          <cell r="C586" t="str">
            <v>TRENKOVA 44</v>
          </cell>
          <cell r="D586" t="str">
            <v>42000 VARAŽDIN</v>
          </cell>
          <cell r="E586" t="str">
            <v>01484931</v>
          </cell>
          <cell r="F586">
            <v>31995833807</v>
          </cell>
        </row>
        <row r="587">
          <cell r="A587" t="str">
            <v>GRADSKI MUZEJ VARAŽDIN</v>
          </cell>
          <cell r="B587">
            <v>31376</v>
          </cell>
          <cell r="C587" t="str">
            <v>STROSSMAYEROVO ŠETELIŠTE 7</v>
          </cell>
          <cell r="D587" t="str">
            <v>42000 VARAŽDIN</v>
          </cell>
          <cell r="E587" t="str">
            <v>03006131</v>
          </cell>
          <cell r="F587">
            <v>79080044388</v>
          </cell>
        </row>
        <row r="588">
          <cell r="A588" t="str">
            <v>JAVNA USTANOVA GALERIJSKI CENTAR VARAŽDIN</v>
          </cell>
          <cell r="B588">
            <v>42678</v>
          </cell>
          <cell r="C588" t="str">
            <v>AUGUSTA CESARCA 16A</v>
          </cell>
          <cell r="D588" t="str">
            <v>42000 VARAŽDIN</v>
          </cell>
          <cell r="E588" t="str">
            <v>01849719</v>
          </cell>
          <cell r="F588">
            <v>35525556179</v>
          </cell>
        </row>
        <row r="589">
          <cell r="A589" t="str">
            <v>HRVATSKO NARODNO KAZALIŠTE VARAŽDIN</v>
          </cell>
          <cell r="B589">
            <v>31384</v>
          </cell>
          <cell r="C589" t="str">
            <v>AUGUSTA CESARCA 1</v>
          </cell>
          <cell r="D589" t="str">
            <v>42000 VARAŽDIN</v>
          </cell>
          <cell r="E589" t="str">
            <v>03006263</v>
          </cell>
          <cell r="F589">
            <v>13148215901</v>
          </cell>
        </row>
        <row r="590">
          <cell r="A590" t="str">
            <v>GRADSKA KNJIŽNICA I ČITAONICA METAL OŽEGOVIĆ</v>
          </cell>
          <cell r="B590">
            <v>31392</v>
          </cell>
          <cell r="C590" t="str">
            <v>TRG SLOBODE 8A</v>
          </cell>
          <cell r="D590" t="str">
            <v>42000 VARAŽDIN</v>
          </cell>
          <cell r="E590" t="str">
            <v>03006158</v>
          </cell>
          <cell r="F590">
            <v>45785139643</v>
          </cell>
        </row>
        <row r="591">
          <cell r="A591" t="str">
            <v>CENTAR ZA ODGOJ I OBRAZOVANJE TOMISLAV ŠPOLJAR VARAŽDIN</v>
          </cell>
          <cell r="B591">
            <v>14195</v>
          </cell>
          <cell r="C591" t="str">
            <v>GRABERJE 33</v>
          </cell>
          <cell r="D591" t="str">
            <v>42000 VARAŽDIN</v>
          </cell>
          <cell r="E591" t="str">
            <v>03006018</v>
          </cell>
          <cell r="F591">
            <v>72349131925</v>
          </cell>
        </row>
        <row r="592">
          <cell r="A592" t="str">
            <v>I. O.Š. VARAŽDIN</v>
          </cell>
          <cell r="B592">
            <v>14138</v>
          </cell>
          <cell r="C592" t="str">
            <v>KRALJA PETRA KREŠIMIRA IV 10</v>
          </cell>
          <cell r="D592" t="str">
            <v>42000 VARAŽDIN</v>
          </cell>
          <cell r="E592" t="str">
            <v>03005887</v>
          </cell>
          <cell r="F592">
            <v>20577781388</v>
          </cell>
        </row>
        <row r="593">
          <cell r="A593" t="str">
            <v>II. O.Š. VARAŽDIN</v>
          </cell>
          <cell r="B593">
            <v>14146</v>
          </cell>
          <cell r="C593" t="str">
            <v>AUGUSTA CESARCA 10</v>
          </cell>
          <cell r="D593" t="str">
            <v>42000 VARAŽDIN</v>
          </cell>
          <cell r="E593" t="str">
            <v>03005879</v>
          </cell>
          <cell r="F593">
            <v>85152631122</v>
          </cell>
        </row>
        <row r="594">
          <cell r="A594" t="str">
            <v>III. O.Š. VARAŽDIN</v>
          </cell>
          <cell r="B594">
            <v>14154</v>
          </cell>
          <cell r="C594" t="str">
            <v>TRG IVANA PERKOVCA 35</v>
          </cell>
          <cell r="D594" t="str">
            <v>42000 VARAŽDIN</v>
          </cell>
          <cell r="E594" t="str">
            <v>03005852</v>
          </cell>
          <cell r="F594">
            <v>34451501756</v>
          </cell>
        </row>
        <row r="595">
          <cell r="A595" t="str">
            <v>IV. O.Š. VARAŽDIN</v>
          </cell>
          <cell r="B595">
            <v>14162</v>
          </cell>
          <cell r="C595" t="str">
            <v>ANTUNA MATIJE RELJKOVIĆA 36</v>
          </cell>
          <cell r="D595" t="str">
            <v>42000 VARAŽDIN</v>
          </cell>
          <cell r="E595" t="str">
            <v>03005950</v>
          </cell>
          <cell r="F595">
            <v>68707284812</v>
          </cell>
        </row>
        <row r="596">
          <cell r="A596" t="str">
            <v>V.O.Š. VARAŽDIN</v>
          </cell>
          <cell r="B596">
            <v>14179</v>
          </cell>
          <cell r="C596" t="str">
            <v>FRANA KURELCA 11/1</v>
          </cell>
          <cell r="D596" t="str">
            <v>42000 VARAŽDIN</v>
          </cell>
          <cell r="E596" t="str">
            <v>03005968</v>
          </cell>
          <cell r="F596">
            <v>92948647703</v>
          </cell>
        </row>
        <row r="597">
          <cell r="A597" t="str">
            <v>VI. O.Š. VARAŽDIN</v>
          </cell>
          <cell r="B597">
            <v>14187</v>
          </cell>
          <cell r="C597" t="str">
            <v>DIMITRIJE DEMETRA 13</v>
          </cell>
          <cell r="D597" t="str">
            <v>42000 VARAŽDIN</v>
          </cell>
          <cell r="E597" t="str">
            <v>03005941</v>
          </cell>
          <cell r="F597">
            <v>43961150866</v>
          </cell>
        </row>
        <row r="598">
          <cell r="A598" t="str">
            <v>VII. O.Š. VARAŽDIN</v>
          </cell>
          <cell r="B598">
            <v>14058</v>
          </cell>
          <cell r="C598" t="str">
            <v>VARAŽDINSKA 131, DONJI KUĆAN</v>
          </cell>
          <cell r="D598" t="str">
            <v>42000 VARAŽDIN</v>
          </cell>
          <cell r="E598" t="str">
            <v>03005984</v>
          </cell>
          <cell r="F598">
            <v>90052965740</v>
          </cell>
        </row>
        <row r="599">
          <cell r="A599" t="str">
            <v xml:space="preserve">DJEČJI VRTIĆ VARAŽDIN </v>
          </cell>
          <cell r="B599">
            <v>8141</v>
          </cell>
          <cell r="C599" t="str">
            <v>DRAVSKA 1</v>
          </cell>
          <cell r="D599" t="str">
            <v>42000 VARAŽDIN</v>
          </cell>
          <cell r="E599" t="str">
            <v>03006433</v>
          </cell>
          <cell r="F599">
            <v>49529939970</v>
          </cell>
        </row>
        <row r="600">
          <cell r="A600" t="str">
            <v>GRAD VARAŽDINSKE TOPLICE</v>
          </cell>
          <cell r="B600">
            <v>31325</v>
          </cell>
          <cell r="C600" t="str">
            <v>MARŠALA TITA 4</v>
          </cell>
          <cell r="D600" t="str">
            <v>42223 VARAŽDINSKE TOPLICE</v>
          </cell>
          <cell r="E600" t="str">
            <v>02653273</v>
          </cell>
          <cell r="F600" t="str">
            <v>54177232254</v>
          </cell>
        </row>
        <row r="601">
          <cell r="A601" t="str">
            <v>ZAVIČAJNI MUZEJ VARAŽDINSKE TOPLICE</v>
          </cell>
          <cell r="B601">
            <v>31341</v>
          </cell>
          <cell r="C601" t="str">
            <v>TRG SLOBODE 16</v>
          </cell>
          <cell r="D601" t="str">
            <v>42223 VARAŽDINSKE TOPLICE</v>
          </cell>
          <cell r="E601" t="str">
            <v>03325245</v>
          </cell>
          <cell r="F601">
            <v>24760942879</v>
          </cell>
        </row>
        <row r="602">
          <cell r="A602" t="str">
            <v>DJEČJI VRTIĆ TRATINČICA</v>
          </cell>
          <cell r="B602">
            <v>31333</v>
          </cell>
          <cell r="C602" t="str">
            <v>BRAĆE RADIĆA 14</v>
          </cell>
          <cell r="D602" t="str">
            <v>42223 VARAŽDINSKE TOPLICE</v>
          </cell>
          <cell r="E602" t="str">
            <v>01113682</v>
          </cell>
          <cell r="F602">
            <v>45280497794</v>
          </cell>
        </row>
        <row r="603">
          <cell r="A603" t="str">
            <v>OPĆINA BEDNJA</v>
          </cell>
          <cell r="B603">
            <v>31796</v>
          </cell>
          <cell r="C603" t="str">
            <v>TRG SVETE MARIJE 26</v>
          </cell>
          <cell r="D603" t="str">
            <v>42253 BEDNJA</v>
          </cell>
          <cell r="E603" t="str">
            <v>02691825</v>
          </cell>
          <cell r="F603" t="str">
            <v>48874522780</v>
          </cell>
        </row>
        <row r="604">
          <cell r="A604" t="str">
            <v>OPĆINA BERETINEC</v>
          </cell>
          <cell r="B604">
            <v>31788</v>
          </cell>
          <cell r="C604" t="str">
            <v>TRG HRVATSKIH BRANITELJA 1</v>
          </cell>
          <cell r="D604" t="str">
            <v>42201 BERETINEC</v>
          </cell>
          <cell r="E604" t="str">
            <v>02653362</v>
          </cell>
          <cell r="F604" t="str">
            <v>43667904961</v>
          </cell>
        </row>
        <row r="605">
          <cell r="A605" t="str">
            <v>OPĆINA BREZNICA</v>
          </cell>
          <cell r="B605">
            <v>31770</v>
          </cell>
          <cell r="C605" t="str">
            <v>BISAG 23 BISAG</v>
          </cell>
          <cell r="D605" t="str">
            <v>42226 BREZNICA</v>
          </cell>
          <cell r="E605" t="str">
            <v>02658895</v>
          </cell>
          <cell r="F605" t="str">
            <v>59573646857</v>
          </cell>
        </row>
        <row r="606">
          <cell r="A606" t="str">
            <v>OPĆINA BREZNIČKI HUM</v>
          </cell>
          <cell r="B606">
            <v>31761</v>
          </cell>
          <cell r="C606" t="str">
            <v>BREZNIČKI HUM 4</v>
          </cell>
          <cell r="D606" t="str">
            <v>42225 BREZNIČKI HUM</v>
          </cell>
          <cell r="E606" t="str">
            <v>02657384</v>
          </cell>
          <cell r="F606" t="str">
            <v>35774913576</v>
          </cell>
        </row>
        <row r="607">
          <cell r="A607" t="str">
            <v>OPĆINA CESTICA</v>
          </cell>
          <cell r="B607">
            <v>31753</v>
          </cell>
          <cell r="C607" t="str">
            <v>DRAVSKA 1 A</v>
          </cell>
          <cell r="D607" t="str">
            <v>42208 CESTICA</v>
          </cell>
          <cell r="E607" t="str">
            <v>02541858</v>
          </cell>
          <cell r="F607" t="str">
            <v>92031563169</v>
          </cell>
        </row>
        <row r="608">
          <cell r="A608" t="str">
            <v>OPĆINA DONJA VOĆA</v>
          </cell>
          <cell r="B608">
            <v>31737</v>
          </cell>
          <cell r="C608" t="str">
            <v>DONJA VOĆA 26 C</v>
          </cell>
          <cell r="D608" t="str">
            <v>42245 DONJA VOĆA</v>
          </cell>
          <cell r="E608" t="str">
            <v>02684250</v>
          </cell>
          <cell r="F608" t="str">
            <v>07707519145</v>
          </cell>
        </row>
        <row r="609">
          <cell r="A609" t="str">
            <v>OPĆINA MARTIJANEC</v>
          </cell>
          <cell r="B609">
            <v>31729</v>
          </cell>
          <cell r="C609" t="str">
            <v>VARAŽDINSKA 64, MARTIJANEC</v>
          </cell>
          <cell r="D609" t="str">
            <v>42232 MARTIJANEC</v>
          </cell>
          <cell r="E609" t="str">
            <v>02654466</v>
          </cell>
          <cell r="F609" t="str">
            <v>67582103920</v>
          </cell>
        </row>
        <row r="610">
          <cell r="A610" t="str">
            <v>OPĆINA GORNJI KNEGINEC</v>
          </cell>
          <cell r="B610">
            <v>31657</v>
          </cell>
          <cell r="C610" t="str">
            <v>TRG DR. FRANJE TUĐMANA 2C</v>
          </cell>
          <cell r="D610" t="str">
            <v>42204 TURČIN</v>
          </cell>
          <cell r="E610" t="str">
            <v>02652935</v>
          </cell>
          <cell r="F610" t="str">
            <v>60823665184</v>
          </cell>
        </row>
        <row r="611">
          <cell r="A611" t="str">
            <v>DJEČJI VRTIĆ BUBAMARA</v>
          </cell>
          <cell r="B611">
            <v>31665</v>
          </cell>
          <cell r="C611" t="str">
            <v>ŠKOLSKA 1</v>
          </cell>
          <cell r="D611" t="str">
            <v>42204 GORNJI KNEGINEC</v>
          </cell>
          <cell r="E611" t="str">
            <v>01314564</v>
          </cell>
          <cell r="F611">
            <v>76645701354</v>
          </cell>
        </row>
        <row r="612">
          <cell r="A612" t="str">
            <v>OPĆINA JALŽABET</v>
          </cell>
          <cell r="B612">
            <v>31632</v>
          </cell>
          <cell r="C612" t="str">
            <v>TRG BRAĆE RADIĆ BB</v>
          </cell>
          <cell r="D612" t="str">
            <v>42203 JALŽABET</v>
          </cell>
          <cell r="E612" t="str">
            <v>02669056</v>
          </cell>
          <cell r="F612">
            <v>59790184195</v>
          </cell>
        </row>
        <row r="613">
          <cell r="A613" t="str">
            <v>DJEČJI VRTIĆ POTOČIĆ</v>
          </cell>
          <cell r="B613">
            <v>43845</v>
          </cell>
          <cell r="C613" t="str">
            <v>POTOK 16</v>
          </cell>
          <cell r="D613" t="str">
            <v>43203 JALŽABET</v>
          </cell>
          <cell r="E613" t="str">
            <v>02412675</v>
          </cell>
          <cell r="F613" t="str">
            <v>73339902226</v>
          </cell>
        </row>
        <row r="614">
          <cell r="A614" t="str">
            <v>OPĆINA KLENOVNIK</v>
          </cell>
          <cell r="B614">
            <v>31616</v>
          </cell>
          <cell r="C614" t="str">
            <v>KLENOVNIK 8</v>
          </cell>
          <cell r="D614" t="str">
            <v>42244 KLENOVNIK</v>
          </cell>
          <cell r="E614" t="str">
            <v>02692481</v>
          </cell>
          <cell r="F614" t="str">
            <v>80034270503</v>
          </cell>
        </row>
        <row r="615">
          <cell r="A615" t="str">
            <v>DJEČJI VRTIĆ LATICA KLENOVNIK</v>
          </cell>
          <cell r="B615">
            <v>31624</v>
          </cell>
          <cell r="C615" t="str">
            <v>KLENOVNIK 32</v>
          </cell>
          <cell r="D615" t="str">
            <v>42244 KLENOVNIK</v>
          </cell>
          <cell r="E615" t="str">
            <v>01191977</v>
          </cell>
          <cell r="F615" t="str">
            <v>01051543765</v>
          </cell>
        </row>
        <row r="616">
          <cell r="A616" t="str">
            <v>OPĆINA LJUBEŠĆICA</v>
          </cell>
          <cell r="B616">
            <v>31536</v>
          </cell>
          <cell r="C616" t="str">
            <v>ZAGREBAČKA 22B</v>
          </cell>
          <cell r="D616" t="str">
            <v>42222 LJUBEŠĆICA</v>
          </cell>
          <cell r="E616" t="str">
            <v>02653885</v>
          </cell>
          <cell r="F616" t="str">
            <v>42311210067</v>
          </cell>
        </row>
        <row r="617">
          <cell r="A617" t="str">
            <v>OPĆINA MALI BUKOVEC</v>
          </cell>
          <cell r="B617">
            <v>31510</v>
          </cell>
          <cell r="C617" t="str">
            <v>PAVLEKA MIŠKINE 14</v>
          </cell>
          <cell r="D617" t="str">
            <v>42231 MALI BUKOVEC</v>
          </cell>
          <cell r="E617" t="str">
            <v>02655993</v>
          </cell>
          <cell r="F617" t="str">
            <v>26328529354</v>
          </cell>
        </row>
        <row r="618">
          <cell r="A618" t="str">
            <v>OPĆINA MARUŠEVEC</v>
          </cell>
          <cell r="B618">
            <v>31497</v>
          </cell>
          <cell r="C618" t="str">
            <v>ČALINEC 52</v>
          </cell>
          <cell r="D618" t="str">
            <v>42243 MARUŠEVEC</v>
          </cell>
          <cell r="E618" t="str">
            <v>02575299</v>
          </cell>
          <cell r="F618" t="str">
            <v>26670454549</v>
          </cell>
        </row>
        <row r="619">
          <cell r="A619" t="str">
            <v>OPĆINA PETRIJANEC</v>
          </cell>
          <cell r="B619">
            <v>31456</v>
          </cell>
          <cell r="C619" t="str">
            <v>TRG SVETOG PETRA 1</v>
          </cell>
          <cell r="D619" t="str">
            <v>42206 PETRIJANEC</v>
          </cell>
          <cell r="E619" t="str">
            <v>02653168</v>
          </cell>
          <cell r="F619" t="str">
            <v>59042118698</v>
          </cell>
        </row>
        <row r="620">
          <cell r="A620" t="str">
            <v>OPĆINA SRAČINEC</v>
          </cell>
          <cell r="B620">
            <v>31448</v>
          </cell>
          <cell r="C620" t="str">
            <v>VARAŽDINSKA 188</v>
          </cell>
          <cell r="D620" t="str">
            <v>42209 SRAČINEC</v>
          </cell>
          <cell r="E620" t="str">
            <v>02685698</v>
          </cell>
          <cell r="F620" t="str">
            <v>01126367431</v>
          </cell>
        </row>
        <row r="621">
          <cell r="A621" t="str">
            <v>OPĆINA SVETI ĐURĐ</v>
          </cell>
          <cell r="B621">
            <v>31430</v>
          </cell>
          <cell r="C621" t="str">
            <v>BRAĆE RADIĆA 1</v>
          </cell>
          <cell r="D621" t="str">
            <v>42233 SVETI ĐURĐ</v>
          </cell>
          <cell r="E621" t="str">
            <v>02657368</v>
          </cell>
          <cell r="F621" t="str">
            <v>43894275599</v>
          </cell>
        </row>
        <row r="622">
          <cell r="A622" t="str">
            <v>OPĆINA SVETI ILIJA</v>
          </cell>
          <cell r="B622">
            <v>31421</v>
          </cell>
          <cell r="C622" t="str">
            <v>TRG JOSIPA GODRIJANA 2</v>
          </cell>
          <cell r="D622" t="str">
            <v>42214 SVETI ILIJA</v>
          </cell>
          <cell r="E622" t="str">
            <v>02653834</v>
          </cell>
          <cell r="F622" t="str">
            <v>10443118219</v>
          </cell>
        </row>
        <row r="623">
          <cell r="A623" t="str">
            <v>OPĆINA TRNOVEC BARTOLOVEČKI</v>
          </cell>
          <cell r="B623">
            <v>31413</v>
          </cell>
          <cell r="C623" t="str">
            <v>BARTOLOVEČKA 76</v>
          </cell>
          <cell r="D623" t="str">
            <v>42202 TRNOVEC BARTOLOVEČKI</v>
          </cell>
          <cell r="E623" t="str">
            <v>02697599</v>
          </cell>
          <cell r="F623" t="str">
            <v>06955881275</v>
          </cell>
        </row>
        <row r="624">
          <cell r="A624" t="str">
            <v>OPĆINA VELIKI BUKOVEC</v>
          </cell>
          <cell r="B624">
            <v>31317</v>
          </cell>
          <cell r="C624" t="str">
            <v>DRAVSKA 7</v>
          </cell>
          <cell r="D624" t="str">
            <v>42231 VELIKI BUKOVEC</v>
          </cell>
          <cell r="E624" t="str">
            <v>02676583</v>
          </cell>
          <cell r="F624" t="str">
            <v>09571757651</v>
          </cell>
        </row>
        <row r="625">
          <cell r="A625" t="str">
            <v>OPĆINA VIDOVEC</v>
          </cell>
          <cell r="B625">
            <v>31294</v>
          </cell>
          <cell r="C625" t="str">
            <v>TRG SVETOG VIDA 9</v>
          </cell>
          <cell r="D625" t="str">
            <v>42205 VIDOVEC</v>
          </cell>
          <cell r="E625" t="str">
            <v>02653397</v>
          </cell>
          <cell r="F625" t="str">
            <v>73261610446</v>
          </cell>
        </row>
        <row r="626">
          <cell r="A626" t="str">
            <v>DJEČJI VRTIĆ ŠKRINJICA VIDOVEC</v>
          </cell>
          <cell r="B626">
            <v>31309</v>
          </cell>
          <cell r="C626" t="str">
            <v>TRG SVETOG VIDA 9</v>
          </cell>
          <cell r="D626" t="str">
            <v>42205 VIDOVEC</v>
          </cell>
          <cell r="E626" t="str">
            <v>01476220</v>
          </cell>
          <cell r="F626">
            <v>24880230716</v>
          </cell>
        </row>
        <row r="627">
          <cell r="A627" t="str">
            <v>OPĆINA VINICA</v>
          </cell>
          <cell r="B627">
            <v>31286</v>
          </cell>
          <cell r="C627" t="str">
            <v>VINIČKA 5, MARČAN</v>
          </cell>
          <cell r="D627" t="str">
            <v>42207 VINICA</v>
          </cell>
          <cell r="E627" t="str">
            <v>02665905</v>
          </cell>
          <cell r="F627" t="str">
            <v>19913793314</v>
          </cell>
        </row>
        <row r="628">
          <cell r="A628" t="str">
            <v>OPĆINA VISOKO</v>
          </cell>
          <cell r="B628">
            <v>31278</v>
          </cell>
          <cell r="C628" t="str">
            <v>VISOKO 20</v>
          </cell>
          <cell r="D628" t="str">
            <v>42224 VISOKO</v>
          </cell>
          <cell r="E628" t="str">
            <v>02650894</v>
          </cell>
          <cell r="F628" t="str">
            <v>91710475046</v>
          </cell>
        </row>
        <row r="629">
          <cell r="A629" t="str">
            <v>KOPRIVNIČKO-KRIŽEVAČKA ŽUPANIJA</v>
          </cell>
          <cell r="B629">
            <v>27669</v>
          </cell>
          <cell r="C629" t="str">
            <v>NEMČIĆEVA 5</v>
          </cell>
          <cell r="D629" t="str">
            <v>48000 KOPRIVNICA</v>
          </cell>
          <cell r="E629" t="str">
            <v>02768275</v>
          </cell>
          <cell r="F629" t="str">
            <v>06872053793</v>
          </cell>
        </row>
        <row r="630">
          <cell r="A630" t="str">
            <v>OPĆA BOLNICA DR. TOMISLAV BARDEK KOPRIVNICA</v>
          </cell>
          <cell r="B630">
            <v>27773</v>
          </cell>
          <cell r="C630" t="str">
            <v>ŽELJKA SELINGERA BB</v>
          </cell>
          <cell r="D630" t="str">
            <v>48000 KOPRIVNICA</v>
          </cell>
          <cell r="E630" t="str">
            <v>00659916</v>
          </cell>
          <cell r="F630">
            <v>44899993850</v>
          </cell>
        </row>
        <row r="631">
          <cell r="A631" t="str">
            <v>ZAVOD ZA PROSTORNO UREĐENJE KOPRIVNIČKO-KRIŽEVAČKE ŽUPANIJE</v>
          </cell>
          <cell r="B631">
            <v>43343</v>
          </cell>
          <cell r="C631" t="str">
            <v>TRG BANA JOSIPA JELAČIĆA 15</v>
          </cell>
          <cell r="D631" t="str">
            <v>48000 KOPRIVNICA</v>
          </cell>
          <cell r="E631" t="str">
            <v>02318431</v>
          </cell>
          <cell r="F631">
            <v>59262693789</v>
          </cell>
        </row>
        <row r="632">
          <cell r="A632" t="str">
            <v>ZAVOD ZA JAVNO ZDRAVSTVO KOPRIVNIČKO-KRIŽEVAČKE ŽUPANIJE</v>
          </cell>
          <cell r="B632">
            <v>27781</v>
          </cell>
          <cell r="C632" t="str">
            <v>TRG DR. TOMISLAVA BARDEKA 10/10</v>
          </cell>
          <cell r="D632" t="str">
            <v>48000 KOPRIVNICA</v>
          </cell>
          <cell r="E632" t="str">
            <v>00659894</v>
          </cell>
          <cell r="F632">
            <v>12878651060</v>
          </cell>
        </row>
        <row r="633">
          <cell r="A633" t="str">
            <v>ZAVOD ZA HITNU MEDICINU KOPRIVNIČKO-KRIŽEVAČKE ŽUPANIJE</v>
          </cell>
          <cell r="B633">
            <v>47836</v>
          </cell>
          <cell r="C633" t="str">
            <v>TRG DR. TOMISLAVA BARDEKA 10</v>
          </cell>
          <cell r="D633" t="str">
            <v>48000 KOPRIVNICA</v>
          </cell>
          <cell r="E633" t="str">
            <v>02795221</v>
          </cell>
          <cell r="F633">
            <v>63076865469</v>
          </cell>
        </row>
        <row r="634">
          <cell r="A634" t="str">
            <v>DOM ZDRAVLJA KOPRIVNIČKO-KRIŽEVAČKE ŽUPANIJE</v>
          </cell>
          <cell r="B634">
            <v>27765</v>
          </cell>
          <cell r="C634" t="str">
            <v>TRG DR. TOMISLAVA BARDEKA 10</v>
          </cell>
          <cell r="D634" t="str">
            <v>48000 KOPRIVNICA</v>
          </cell>
          <cell r="E634" t="str">
            <v>01787748</v>
          </cell>
          <cell r="F634">
            <v>30627510319</v>
          </cell>
        </row>
        <row r="635">
          <cell r="A635" t="str">
            <v>JAVNA USTANOVA ZA UPRAVLJANJE ZAŠTIĆENIM PRIRODNIM VRIJEDNOSTIMA NA PODRUČJU KOPRIVNIČKO-KRIŽEVAČKE ŽUPANIJE</v>
          </cell>
          <cell r="B635">
            <v>41329</v>
          </cell>
          <cell r="C635" t="str">
            <v>FLORIJANSKI TRG 4/II</v>
          </cell>
          <cell r="D635" t="str">
            <v>48000 KOPRIVNICA</v>
          </cell>
          <cell r="E635" t="str">
            <v>01338293</v>
          </cell>
          <cell r="F635">
            <v>49151421757</v>
          </cell>
        </row>
        <row r="636">
          <cell r="A636" t="str">
            <v>PORA - RAZVOJNA AGENCIJA PODRAVINE I PRIGORJA ZA PROMICANJE I PROVEDBU RAZVOJNIH AKTIVNOSTI U KOPRIVNIČKO - KRIŽEVAČKOJ ŽUPANIJI </v>
          </cell>
          <cell r="B636">
            <v>47471</v>
          </cell>
          <cell r="C636" t="str">
            <v xml:space="preserve">FLORIJANSKI TRG 4 </v>
          </cell>
          <cell r="D636" t="str">
            <v>48000 KOPRIVNICA</v>
          </cell>
          <cell r="E636" t="str">
            <v>01377116</v>
          </cell>
          <cell r="F636">
            <v>72579334383</v>
          </cell>
        </row>
        <row r="637">
          <cell r="A637" t="str">
            <v>O.Š. GRGURA KARLOVČANA, ĐURĐEVAC</v>
          </cell>
          <cell r="B637">
            <v>8369</v>
          </cell>
          <cell r="C637" t="str">
            <v>BASARIČEKOVA 5D</v>
          </cell>
          <cell r="D637" t="str">
            <v>48350 ĐURĐEVAC</v>
          </cell>
          <cell r="E637" t="str">
            <v>01439448</v>
          </cell>
          <cell r="F637" t="str">
            <v>01375465233</v>
          </cell>
        </row>
        <row r="638">
          <cell r="A638" t="str">
            <v>O.Š. KLOŠTAR PODRAVSKI</v>
          </cell>
          <cell r="B638">
            <v>8385</v>
          </cell>
          <cell r="C638" t="str">
            <v>1. SVIBNJA 50</v>
          </cell>
          <cell r="D638" t="str">
            <v>48362 KLOŠTAR PODRAVSKI</v>
          </cell>
          <cell r="E638" t="str">
            <v>03066371</v>
          </cell>
          <cell r="F638">
            <v>45940994122</v>
          </cell>
        </row>
        <row r="639">
          <cell r="A639" t="str">
            <v>O.Š. PROF. FRANJE VIKTORA ŠIGNJARA, VIRJE</v>
          </cell>
          <cell r="B639">
            <v>8393</v>
          </cell>
          <cell r="C639" t="str">
            <v>IVANA GUNDULIĆA 5A</v>
          </cell>
          <cell r="D639" t="str">
            <v>48326 VIRJE</v>
          </cell>
          <cell r="E639" t="str">
            <v>03066304</v>
          </cell>
          <cell r="F639">
            <v>66543698772</v>
          </cell>
        </row>
        <row r="640">
          <cell r="A640" t="str">
            <v>O.Š. MOLVE</v>
          </cell>
          <cell r="B640">
            <v>8408</v>
          </cell>
          <cell r="C640" t="str">
            <v>TRG KRALJA TOMISLAVA 10</v>
          </cell>
          <cell r="D640" t="str">
            <v>48327 MOLVE</v>
          </cell>
          <cell r="E640" t="str">
            <v>03066282</v>
          </cell>
          <cell r="F640">
            <v>50143783639</v>
          </cell>
        </row>
        <row r="641">
          <cell r="A641" t="str">
            <v>O.Š. FERDINANDOVAC</v>
          </cell>
          <cell r="B641">
            <v>8416</v>
          </cell>
          <cell r="C641" t="str">
            <v>DRAVSKA 66</v>
          </cell>
          <cell r="D641" t="str">
            <v>48356 FERDINANDOVAC</v>
          </cell>
          <cell r="E641" t="str">
            <v>03066363</v>
          </cell>
          <cell r="F641">
            <v>48279167485</v>
          </cell>
        </row>
        <row r="642">
          <cell r="A642" t="str">
            <v>O.Š. FRAN KONCELAK, DRNJE</v>
          </cell>
          <cell r="B642">
            <v>8529</v>
          </cell>
          <cell r="C642" t="str">
            <v>PEMIJA 72</v>
          </cell>
          <cell r="D642" t="str">
            <v>48316 DRNJE</v>
          </cell>
          <cell r="E642" t="str">
            <v>01430947</v>
          </cell>
          <cell r="F642">
            <v>86432303999</v>
          </cell>
        </row>
        <row r="643">
          <cell r="A643" t="str">
            <v>O.Š. PROF. BLAŽ MAĐER, NOVIGRAD PODRAVSKI</v>
          </cell>
          <cell r="B643">
            <v>8537</v>
          </cell>
          <cell r="C643" t="str">
            <v>GAJEVA 17 A</v>
          </cell>
          <cell r="D643" t="str">
            <v>48325 NOVIGRAD PODRAVSKI</v>
          </cell>
          <cell r="E643" t="str">
            <v>03009564</v>
          </cell>
          <cell r="F643">
            <v>88430503841</v>
          </cell>
        </row>
        <row r="644">
          <cell r="A644" t="str">
            <v>O.Š. LEGRAD</v>
          </cell>
          <cell r="B644">
            <v>8545</v>
          </cell>
          <cell r="C644" t="str">
            <v>TRG SVETOG TROJSTVA 35</v>
          </cell>
          <cell r="D644" t="str">
            <v>48317 LEGRAD</v>
          </cell>
          <cell r="E644" t="str">
            <v>01663364</v>
          </cell>
          <cell r="F644">
            <v>53751849783</v>
          </cell>
        </row>
        <row r="645">
          <cell r="A645" t="str">
            <v>O.Š. ANDRIJE PALMOVIĆA, RASINJA</v>
          </cell>
          <cell r="B645">
            <v>8553</v>
          </cell>
          <cell r="C645" t="str">
            <v>ŠKOLSKA ULICA 15</v>
          </cell>
          <cell r="D645" t="str">
            <v>48312 RASINJA</v>
          </cell>
          <cell r="E645" t="str">
            <v>03033473</v>
          </cell>
          <cell r="F645">
            <v>88100672773</v>
          </cell>
        </row>
        <row r="646">
          <cell r="A646" t="str">
            <v>O.Š. SOKOLOVAC</v>
          </cell>
          <cell r="B646">
            <v>8561</v>
          </cell>
          <cell r="C646" t="str">
            <v>TRG DR. TOMISLAVA BARDEKA 10</v>
          </cell>
          <cell r="D646" t="str">
            <v>48306 SOKOLOVAC</v>
          </cell>
          <cell r="E646" t="str">
            <v>03009599</v>
          </cell>
          <cell r="F646">
            <v>89915449123</v>
          </cell>
        </row>
        <row r="647">
          <cell r="A647" t="str">
            <v>O.Š. SIDONIJE RUBIDO ERDODY, GORNJA RIJEKA</v>
          </cell>
          <cell r="B647">
            <v>8596</v>
          </cell>
          <cell r="C647" t="str">
            <v>JABLANOVA 1</v>
          </cell>
          <cell r="D647" t="str">
            <v>48268 GORNJA RIJEKA</v>
          </cell>
          <cell r="E647" t="str">
            <v>03003272</v>
          </cell>
          <cell r="F647">
            <v>63188192183</v>
          </cell>
        </row>
        <row r="648">
          <cell r="A648" t="str">
            <v>O.Š. SVETI PETAR OREHOVEC</v>
          </cell>
          <cell r="B648">
            <v>8607</v>
          </cell>
          <cell r="C648" t="str">
            <v>SVETI PETAR OREHOVEC 90</v>
          </cell>
          <cell r="D648" t="str">
            <v>48267 SVETI PETAR OREHOVEC</v>
          </cell>
          <cell r="E648" t="str">
            <v>01440888</v>
          </cell>
          <cell r="F648">
            <v>16457349341</v>
          </cell>
        </row>
        <row r="649">
          <cell r="A649" t="str">
            <v>O.Š. GRIGOR VITEZ, SVETI IVAN ŽABNO</v>
          </cell>
          <cell r="B649">
            <v>8615</v>
          </cell>
          <cell r="C649" t="str">
            <v>TRG KARLA LUKAŠA 7</v>
          </cell>
          <cell r="D649" t="str">
            <v>48214 SVETI IVAN ŽABNO</v>
          </cell>
          <cell r="E649" t="str">
            <v>03003264</v>
          </cell>
          <cell r="F649">
            <v>85565258026</v>
          </cell>
        </row>
        <row r="650">
          <cell r="A650" t="str">
            <v>O.Š. KOPRIVNIČKI BREGI</v>
          </cell>
          <cell r="B650">
            <v>22937</v>
          </cell>
          <cell r="C650" t="str">
            <v>TRG SVETOG ROKA 2</v>
          </cell>
          <cell r="D650" t="str">
            <v>48324 KOPRIVNIČKI BREGI</v>
          </cell>
          <cell r="E650" t="str">
            <v>01437232</v>
          </cell>
          <cell r="F650">
            <v>28554944176</v>
          </cell>
        </row>
        <row r="651">
          <cell r="A651" t="str">
            <v>O.Š. GOLA</v>
          </cell>
          <cell r="B651">
            <v>22945</v>
          </cell>
          <cell r="C651" t="str">
            <v>TRG KARDINALA ALOJZIJA STEPINCA 4A</v>
          </cell>
          <cell r="D651" t="str">
            <v xml:space="preserve">48331 GOLA </v>
          </cell>
          <cell r="E651" t="str">
            <v>01430939</v>
          </cell>
          <cell r="F651" t="str">
            <v>05406765074</v>
          </cell>
        </row>
        <row r="652">
          <cell r="A652" t="str">
            <v>O.Š. IVAN LACKOVIĆ CROATA, KALINOVAC</v>
          </cell>
          <cell r="B652">
            <v>22953</v>
          </cell>
          <cell r="C652" t="str">
            <v>DRAVSKA 6</v>
          </cell>
          <cell r="D652" t="str">
            <v>48361 KALINOVAC</v>
          </cell>
          <cell r="E652" t="str">
            <v>01434853</v>
          </cell>
          <cell r="F652">
            <v>69520798829</v>
          </cell>
        </row>
        <row r="653">
          <cell r="A653" t="str">
            <v>O.Š. KALNIK</v>
          </cell>
          <cell r="B653">
            <v>22961</v>
          </cell>
          <cell r="C653" t="str">
            <v>TRG STJEPANA RADIĆA 9</v>
          </cell>
          <cell r="D653" t="str">
            <v>48269 KALNIK</v>
          </cell>
          <cell r="E653" t="str">
            <v>01440896</v>
          </cell>
          <cell r="F653">
            <v>95840951182</v>
          </cell>
        </row>
        <row r="654">
          <cell r="A654" t="str">
            <v>O.Š. MIHOVIL PAVLEK MIŠKINA, ĐELEKOVEC</v>
          </cell>
          <cell r="B654">
            <v>23712</v>
          </cell>
          <cell r="C654" t="str">
            <v>MIRKA VIRIUSA 28</v>
          </cell>
          <cell r="D654" t="str">
            <v>48316 ĐELEKOVEC</v>
          </cell>
          <cell r="E654" t="str">
            <v>01661256</v>
          </cell>
          <cell r="F654">
            <v>63203521362</v>
          </cell>
        </row>
        <row r="655">
          <cell r="A655" t="str">
            <v>O.Š. KOPRIVNIČKI IVANEC</v>
          </cell>
          <cell r="B655">
            <v>48419</v>
          </cell>
          <cell r="C655" t="str">
            <v>SELJAČKE BUNE BB</v>
          </cell>
          <cell r="D655" t="str">
            <v>48000 KOPRIVNICA</v>
          </cell>
          <cell r="E655" t="str">
            <v>04129156</v>
          </cell>
          <cell r="F655">
            <v>69693975353</v>
          </cell>
        </row>
        <row r="656">
          <cell r="A656" t="str">
            <v>GIMNAZIJA FRAN GALOVIĆ, KOPRIVNICA</v>
          </cell>
          <cell r="B656">
            <v>18897</v>
          </cell>
          <cell r="C656" t="str">
            <v>DR. ŽELJKA SELINGERA 3A</v>
          </cell>
          <cell r="D656" t="str">
            <v>48000 KOPRIVNICA</v>
          </cell>
          <cell r="E656" t="str">
            <v>00901512</v>
          </cell>
          <cell r="F656">
            <v>82132597106</v>
          </cell>
        </row>
        <row r="657">
          <cell r="A657" t="str">
            <v>GIMNAZIJA IVANA ZAKMARDIJA DIJANKOVEČKOGA, KRIŽEVCI</v>
          </cell>
          <cell r="B657">
            <v>18901</v>
          </cell>
          <cell r="C657" t="str">
            <v>MILISLAVA DEMERCA 8</v>
          </cell>
          <cell r="D657" t="str">
            <v>48260 KRIŽEVCI</v>
          </cell>
          <cell r="E657" t="str">
            <v>00328421</v>
          </cell>
          <cell r="F657">
            <v>17758077896</v>
          </cell>
        </row>
        <row r="658">
          <cell r="A658" t="str">
            <v>SREDNJA ŠKOLA IVAN SELJANEC, KRIŽEVCI</v>
          </cell>
          <cell r="B658">
            <v>18985</v>
          </cell>
          <cell r="C658" t="str">
            <v>MILISLAVA DEMERCA 8</v>
          </cell>
          <cell r="D658" t="str">
            <v>48260 KRIŽEVCI</v>
          </cell>
          <cell r="E658" t="str">
            <v>00328413</v>
          </cell>
          <cell r="F658">
            <v>53330039491</v>
          </cell>
        </row>
        <row r="659">
          <cell r="A659" t="str">
            <v>UČENIČKI DOM KRIŽEVCI</v>
          </cell>
          <cell r="B659">
            <v>19716</v>
          </cell>
          <cell r="C659" t="str">
            <v>RATARNA 10</v>
          </cell>
          <cell r="D659" t="str">
            <v>48260 KRIŽEVCI</v>
          </cell>
          <cell r="E659" t="str">
            <v>03003566</v>
          </cell>
          <cell r="F659">
            <v>53976814339</v>
          </cell>
        </row>
        <row r="660">
          <cell r="A660" t="str">
            <v>SREDNJA GOSPODARSKA ŠKOLA KRIŽEVCI</v>
          </cell>
          <cell r="B660">
            <v>19829</v>
          </cell>
          <cell r="C660" t="str">
            <v>MILISLAVA DEMERCA 1</v>
          </cell>
          <cell r="D660" t="str">
            <v>48260 KRIŽEVCI</v>
          </cell>
          <cell r="E660" t="str">
            <v>00677264</v>
          </cell>
          <cell r="F660">
            <v>58166527230</v>
          </cell>
        </row>
        <row r="661">
          <cell r="A661" t="str">
            <v>STRUKOVNA ŠKOLA ĐURĐEVAC</v>
          </cell>
          <cell r="B661">
            <v>19837</v>
          </cell>
          <cell r="C661" t="str">
            <v>DR. IVANA KRANJČEVA 5</v>
          </cell>
          <cell r="D661" t="str">
            <v>48350 ĐURĐEVAC</v>
          </cell>
          <cell r="E661" t="str">
            <v>00442542</v>
          </cell>
          <cell r="F661">
            <v>65091212700</v>
          </cell>
        </row>
        <row r="662">
          <cell r="A662" t="str">
            <v>GIMNAZIJA DR. IVANA KRANJČEVA, ĐURĐEVAC</v>
          </cell>
          <cell r="B662">
            <v>19845</v>
          </cell>
          <cell r="C662" t="str">
            <v>DR. IVANA KRANJČEVA 5</v>
          </cell>
          <cell r="D662" t="str">
            <v>48350 ĐURĐEVAC</v>
          </cell>
          <cell r="E662" t="str">
            <v>00442569</v>
          </cell>
          <cell r="F662">
            <v>21120261369</v>
          </cell>
        </row>
        <row r="663">
          <cell r="A663" t="str">
            <v>OBRTNIČKA ŠKOLA KOPRIVNICA</v>
          </cell>
          <cell r="B663">
            <v>19861</v>
          </cell>
          <cell r="C663" t="str">
            <v>TRG SLOBODE 7</v>
          </cell>
          <cell r="D663" t="str">
            <v>48000 KOPRIVNICA</v>
          </cell>
          <cell r="E663" t="str">
            <v>00901547</v>
          </cell>
          <cell r="F663">
            <v>83715150033</v>
          </cell>
        </row>
        <row r="664">
          <cell r="A664" t="str">
            <v>SREDNJA ŠKOLA KOPRIVNICA</v>
          </cell>
          <cell r="B664">
            <v>19870</v>
          </cell>
          <cell r="C664" t="str">
            <v>TRG SLOBODE 7</v>
          </cell>
          <cell r="D664" t="str">
            <v>48000 KOPRIVNICA</v>
          </cell>
          <cell r="E664" t="str">
            <v>00901539</v>
          </cell>
          <cell r="F664">
            <v>17666654315</v>
          </cell>
        </row>
        <row r="665">
          <cell r="A665" t="str">
            <v>DOM ZA STARIJE I NEMOĆNE OSOBE KOPRIVNICA</v>
          </cell>
          <cell r="B665">
            <v>8060</v>
          </cell>
          <cell r="C665" t="str">
            <v>TRG EUGENA KUMIČIĆA 17</v>
          </cell>
          <cell r="D665" t="str">
            <v>48000 KOPRIVNICA</v>
          </cell>
          <cell r="E665" t="str">
            <v>03668002</v>
          </cell>
          <cell r="F665">
            <v>80404558359</v>
          </cell>
        </row>
        <row r="666">
          <cell r="A666" t="str">
            <v>GRAD ĐURĐEVAC</v>
          </cell>
          <cell r="B666">
            <v>27812</v>
          </cell>
          <cell r="C666" t="str">
            <v>STJEPANA RADIĆA 1</v>
          </cell>
          <cell r="D666" t="str">
            <v>48350 ĐURĐEVAC</v>
          </cell>
          <cell r="E666" t="str">
            <v>02574900</v>
          </cell>
          <cell r="F666">
            <v>98691330244</v>
          </cell>
        </row>
        <row r="667">
          <cell r="A667" t="str">
            <v xml:space="preserve">JAVNA VATROGASNA POSTROJBA </v>
          </cell>
          <cell r="B667">
            <v>27829</v>
          </cell>
          <cell r="C667" t="str">
            <v>STJEPANA RADIĆA 189B</v>
          </cell>
          <cell r="D667" t="str">
            <v>48350 ĐURĐEVAC</v>
          </cell>
          <cell r="E667" t="str">
            <v>01480103</v>
          </cell>
          <cell r="F667">
            <v>30297232842</v>
          </cell>
        </row>
        <row r="668">
          <cell r="A668" t="str">
            <v>CENTAR ZA KULTURU ĐURĐEVAC</v>
          </cell>
          <cell r="B668">
            <v>27837</v>
          </cell>
          <cell r="C668" t="str">
            <v>STAROGRADSKA 21</v>
          </cell>
          <cell r="D668" t="str">
            <v>48350 ĐURĐEVAC</v>
          </cell>
          <cell r="E668" t="str">
            <v>03975380</v>
          </cell>
          <cell r="F668">
            <v>40448499337</v>
          </cell>
        </row>
        <row r="669">
          <cell r="A669" t="str">
            <v>GRADSKA KNJIŽNICA ĐURĐEVAC</v>
          </cell>
          <cell r="B669">
            <v>27853</v>
          </cell>
          <cell r="C669" t="str">
            <v>TRG SV. JURJA 1</v>
          </cell>
          <cell r="D669" t="str">
            <v>48350 ĐURĐEVAC</v>
          </cell>
          <cell r="E669" t="str">
            <v>01546350</v>
          </cell>
          <cell r="F669">
            <v>24205264983</v>
          </cell>
        </row>
        <row r="670">
          <cell r="A670" t="str">
            <v>DJEČJI VRTIĆ MASLAČAK</v>
          </cell>
          <cell r="B670">
            <v>27845</v>
          </cell>
          <cell r="C670" t="str">
            <v>TINA UJEVIĆA 1</v>
          </cell>
          <cell r="D670" t="str">
            <v>48350 ĐURĐEVAC</v>
          </cell>
          <cell r="E670" t="str">
            <v>03721230</v>
          </cell>
          <cell r="F670">
            <v>19117732635</v>
          </cell>
        </row>
        <row r="671">
          <cell r="A671" t="str">
            <v>GRAD KOPRIVNICA</v>
          </cell>
          <cell r="B671">
            <v>27940</v>
          </cell>
          <cell r="C671" t="str">
            <v>ZRINSKI TRG 1</v>
          </cell>
          <cell r="D671" t="str">
            <v>48000 KOPRIVNICA</v>
          </cell>
          <cell r="E671" t="str">
            <v>02561654</v>
          </cell>
          <cell r="F671" t="str">
            <v>62112914641</v>
          </cell>
        </row>
        <row r="672">
          <cell r="A672" t="str">
            <v>JAVNA VATROGASNA POSTROJBA GRADA KOPRIVNICE</v>
          </cell>
          <cell r="B672">
            <v>27999</v>
          </cell>
          <cell r="C672" t="str">
            <v>ORUŽANSKA 1</v>
          </cell>
          <cell r="D672" t="str">
            <v>48000 KOPRIVNICA</v>
          </cell>
          <cell r="E672" t="str">
            <v>01480898</v>
          </cell>
          <cell r="F672">
            <v>16767340001</v>
          </cell>
        </row>
        <row r="673">
          <cell r="A673" t="str">
            <v>MUZEJ GRADA KOPRIVNICE</v>
          </cell>
          <cell r="B673">
            <v>27958</v>
          </cell>
          <cell r="C673" t="str">
            <v>TRG DR. LEANDERA BROZOVIĆA 1</v>
          </cell>
          <cell r="D673" t="str">
            <v>48000 KOPRIVNICA</v>
          </cell>
          <cell r="E673" t="str">
            <v>03009670</v>
          </cell>
          <cell r="F673">
            <v>26066765805</v>
          </cell>
        </row>
        <row r="674">
          <cell r="A674" t="str">
            <v>KNJIŽNICA I ČITAONICA FRAN GALOVIĆ</v>
          </cell>
          <cell r="B674">
            <v>27966</v>
          </cell>
          <cell r="C674" t="str">
            <v>ZRINSKI TRG 6</v>
          </cell>
          <cell r="D674" t="str">
            <v>48000 KOPRIVNICA</v>
          </cell>
          <cell r="E674" t="str">
            <v>03190129</v>
          </cell>
          <cell r="F674">
            <v>82278819336</v>
          </cell>
        </row>
        <row r="675">
          <cell r="A675" t="str">
            <v>PUČKO OTVORENO UČILIŠTE</v>
          </cell>
          <cell r="B675">
            <v>27974</v>
          </cell>
          <cell r="C675" t="str">
            <v>STAROGRADSKA 1</v>
          </cell>
          <cell r="D675" t="str">
            <v>48000 KOPRIVNICA</v>
          </cell>
          <cell r="E675" t="str">
            <v>03009688</v>
          </cell>
          <cell r="F675">
            <v>86739035476</v>
          </cell>
        </row>
        <row r="676">
          <cell r="A676" t="str">
            <v>O.Š. ANTUN NEMČIĆ GOSTOVINSKI, KOPRIVNICA</v>
          </cell>
          <cell r="B676">
            <v>8490</v>
          </cell>
          <cell r="C676" t="str">
            <v>ŠKOLSKA 5</v>
          </cell>
          <cell r="D676" t="str">
            <v>48000 KOPRIVNICA</v>
          </cell>
          <cell r="E676" t="str">
            <v>01784722</v>
          </cell>
          <cell r="F676">
            <v>34572748706</v>
          </cell>
        </row>
        <row r="677">
          <cell r="A677" t="str">
            <v>O.Š. BRAĆA RADIĆ, KOPRIVNICA</v>
          </cell>
          <cell r="B677">
            <v>8504</v>
          </cell>
          <cell r="C677" t="str">
            <v>MIKLINOVEC 6A</v>
          </cell>
          <cell r="D677" t="str">
            <v>48000 KOPRIVNICA</v>
          </cell>
          <cell r="E677" t="str">
            <v>03009556</v>
          </cell>
          <cell r="F677">
            <v>13567291238</v>
          </cell>
        </row>
        <row r="678">
          <cell r="A678" t="str">
            <v>O.Š. ĐURO ESTER, KOPRIVNICA</v>
          </cell>
          <cell r="B678">
            <v>8512</v>
          </cell>
          <cell r="C678" t="str">
            <v>TRG SLOBODE 5</v>
          </cell>
          <cell r="D678" t="str">
            <v>48000 KOPRIVNICA</v>
          </cell>
          <cell r="E678" t="str">
            <v>02017148</v>
          </cell>
          <cell r="F678">
            <v>41521296406</v>
          </cell>
        </row>
        <row r="679">
          <cell r="A679" t="str">
            <v>UMJETNIČKA ŠKOLA FORTUNAT PINTARIĆ, KOPRIVNICA</v>
          </cell>
          <cell r="B679">
            <v>38680</v>
          </cell>
          <cell r="C679" t="str">
            <v>SVILARSKA 12</v>
          </cell>
          <cell r="D679" t="str">
            <v>48000 KOPRIVNICA</v>
          </cell>
          <cell r="E679" t="str">
            <v>02017156</v>
          </cell>
          <cell r="F679">
            <v>26560458803</v>
          </cell>
        </row>
        <row r="680">
          <cell r="A680" t="str">
            <v>CENTAR ZA ODGOJ, OBRAZOVANJE I REHABILITACIJU PODRAVSKO SUNCE</v>
          </cell>
          <cell r="B680">
            <v>23938</v>
          </cell>
          <cell r="C680" t="str">
            <v>HERCEGOVAČKA BB</v>
          </cell>
          <cell r="D680" t="str">
            <v>48000 KOPRIVNICA</v>
          </cell>
          <cell r="E680" t="str">
            <v>01786067</v>
          </cell>
          <cell r="F680">
            <v>79151495340</v>
          </cell>
        </row>
        <row r="681">
          <cell r="A681" t="str">
            <v>DJEČJI VRTIĆ TRATINČICA</v>
          </cell>
          <cell r="B681">
            <v>27982</v>
          </cell>
          <cell r="C681" t="str">
            <v>TRG PODRAVSKIH HEROJA 7</v>
          </cell>
          <cell r="D681" t="str">
            <v>48000 KOPRIVNICA</v>
          </cell>
          <cell r="E681" t="str">
            <v>03009963</v>
          </cell>
          <cell r="F681">
            <v>14751195303</v>
          </cell>
        </row>
        <row r="682">
          <cell r="A682" t="str">
            <v>GRAD KRIŽEVCI</v>
          </cell>
          <cell r="B682">
            <v>28071</v>
          </cell>
          <cell r="C682" t="str">
            <v>IVANA ZAKMARDIJA DIJANKOVEČKOG 12</v>
          </cell>
          <cell r="D682" t="str">
            <v>48260 KRIŽEVCI</v>
          </cell>
          <cell r="E682" t="str">
            <v>02569663</v>
          </cell>
          <cell r="F682">
            <v>35435239132</v>
          </cell>
        </row>
        <row r="683">
          <cell r="A683" t="str">
            <v>JAVNA VATROGASNA POSTROJBA GRADA KRIŽEVACA</v>
          </cell>
          <cell r="B683">
            <v>28022</v>
          </cell>
          <cell r="C683" t="str">
            <v>FRANJE RAČKOGA 18</v>
          </cell>
          <cell r="D683" t="str">
            <v>48260 KRIŽEVCI</v>
          </cell>
          <cell r="E683" t="str">
            <v>01480880</v>
          </cell>
          <cell r="F683">
            <v>36825320511</v>
          </cell>
        </row>
        <row r="684">
          <cell r="A684" t="str">
            <v>PUČKO OTVORENO UČILIŠTE KRIŽEVCI</v>
          </cell>
          <cell r="B684">
            <v>28039</v>
          </cell>
          <cell r="C684" t="str">
            <v>IVANA ZAKMARDIJA DIJANKOVEČKOG 5</v>
          </cell>
          <cell r="D684" t="str">
            <v>48260 KRIŽEVCI</v>
          </cell>
          <cell r="E684" t="str">
            <v>03003426</v>
          </cell>
          <cell r="F684" t="str">
            <v xml:space="preserve">69478236897         </v>
          </cell>
        </row>
        <row r="685">
          <cell r="A685" t="str">
            <v>GRADSKI MUZEJ KRIŽEVCI</v>
          </cell>
          <cell r="B685">
            <v>28047</v>
          </cell>
          <cell r="C685" t="str">
            <v>TOME SERMAGEA 2</v>
          </cell>
          <cell r="D685" t="str">
            <v>48260 KRIŽEVCI</v>
          </cell>
          <cell r="E685" t="str">
            <v>01483773</v>
          </cell>
          <cell r="F685">
            <v>51151853538</v>
          </cell>
        </row>
        <row r="686">
          <cell r="A686" t="str">
            <v>GRADSKA KNJIŽNICA FRANJO MARKOVIĆ</v>
          </cell>
          <cell r="B686">
            <v>28063</v>
          </cell>
          <cell r="C686" t="str">
            <v>ANTUNA GUSTAVA MATOŠA 4</v>
          </cell>
          <cell r="D686" t="str">
            <v>48260 KRIŽEVCI</v>
          </cell>
          <cell r="E686" t="str">
            <v>01460064</v>
          </cell>
          <cell r="F686">
            <v>17675024924</v>
          </cell>
        </row>
        <row r="687">
          <cell r="A687" t="str">
            <v>CENTAR ZA ODGOJ, OBRAZOVANJE I REHABILITACIJU KRIŽEVCI</v>
          </cell>
          <cell r="B687">
            <v>38671</v>
          </cell>
          <cell r="C687" t="str">
            <v>MATIJE GUPCA 36</v>
          </cell>
          <cell r="D687" t="str">
            <v>48260 KRIŽEVCI</v>
          </cell>
          <cell r="E687" t="str">
            <v>01985957</v>
          </cell>
          <cell r="F687">
            <v>88119837903</v>
          </cell>
        </row>
        <row r="688">
          <cell r="A688" t="str">
            <v>O.Š. VLADIMIR NAZOR, KRIŽEVCI</v>
          </cell>
          <cell r="B688">
            <v>8588</v>
          </cell>
          <cell r="C688" t="str">
            <v>BANA JOSIPA JELAČIĆA 23</v>
          </cell>
          <cell r="D688" t="str">
            <v>48260 KRIŽEVCI</v>
          </cell>
          <cell r="E688" t="str">
            <v>01985949</v>
          </cell>
          <cell r="F688">
            <v>75892188943</v>
          </cell>
        </row>
        <row r="689">
          <cell r="A689" t="str">
            <v>O.Š. LJUDEVITA MODECA, KRIŽEVCI</v>
          </cell>
          <cell r="B689">
            <v>8570</v>
          </cell>
          <cell r="C689" t="str">
            <v>FRANJE RAČKOGA 3</v>
          </cell>
          <cell r="D689" t="str">
            <v>48260 KRIŽEVCI</v>
          </cell>
          <cell r="E689" t="str">
            <v>03003248</v>
          </cell>
          <cell r="F689">
            <v>43877484639</v>
          </cell>
        </row>
        <row r="690">
          <cell r="A690" t="str">
            <v>GLAZBENA ŠKOLA ALBERTA ŠTRIGE, KRIŽEVCI</v>
          </cell>
          <cell r="B690">
            <v>8623</v>
          </cell>
          <cell r="C690" t="str">
            <v>ANTUNA GUSTAVA MATOŠA 4</v>
          </cell>
          <cell r="D690" t="str">
            <v>48260 KRIŽEVCI</v>
          </cell>
          <cell r="E690" t="str">
            <v>03003345</v>
          </cell>
          <cell r="F690" t="str">
            <v>00447860778</v>
          </cell>
        </row>
        <row r="691">
          <cell r="A691" t="str">
            <v>DJEČJI VRTIĆ KRIŽEVCI</v>
          </cell>
          <cell r="B691">
            <v>28055</v>
          </cell>
          <cell r="C691" t="str">
            <v>MATIJE GUPCA 52</v>
          </cell>
          <cell r="D691" t="str">
            <v>48260 KRIŽEVCI</v>
          </cell>
          <cell r="E691" t="str">
            <v>03909735</v>
          </cell>
          <cell r="F691" t="str">
            <v>08802472037</v>
          </cell>
        </row>
        <row r="692">
          <cell r="A692" t="str">
            <v>OPĆINA DRNJE</v>
          </cell>
          <cell r="B692">
            <v>27790</v>
          </cell>
          <cell r="C692" t="str">
            <v>TRG KRALJA TOMISLAVA 29</v>
          </cell>
          <cell r="D692" t="str">
            <v>48322 DRNJE</v>
          </cell>
          <cell r="E692" t="str">
            <v>02697572</v>
          </cell>
          <cell r="F692" t="str">
            <v>02036418261</v>
          </cell>
        </row>
        <row r="693">
          <cell r="A693" t="str">
            <v>DJEČJI VRTIĆ VRAPČIĆ DRNJE</v>
          </cell>
          <cell r="B693">
            <v>28292</v>
          </cell>
          <cell r="C693" t="str">
            <v>TRG KRALJA TOMISLAVA 26</v>
          </cell>
          <cell r="D693" t="str">
            <v>48322 DRNJE</v>
          </cell>
          <cell r="E693" t="str">
            <v>01143611</v>
          </cell>
          <cell r="F693">
            <v>56651951595</v>
          </cell>
        </row>
        <row r="694">
          <cell r="A694" t="str">
            <v>OPĆINA ĐELEKOVEC</v>
          </cell>
          <cell r="B694">
            <v>27804</v>
          </cell>
          <cell r="C694" t="str">
            <v>MIHOVILA PAVLEKA MIŠKINE 1</v>
          </cell>
          <cell r="D694" t="str">
            <v>48316 ĐELEKOVEC</v>
          </cell>
          <cell r="E694" t="str">
            <v>02691981</v>
          </cell>
          <cell r="F694">
            <v>38156523151</v>
          </cell>
        </row>
        <row r="695">
          <cell r="A695" t="str">
            <v>OPĆINA FERDINANDOVAC</v>
          </cell>
          <cell r="B695">
            <v>27861</v>
          </cell>
          <cell r="C695" t="str">
            <v>TRG SLOBODE 28</v>
          </cell>
          <cell r="D695" t="str">
            <v>48356 FERDINANDOVAC</v>
          </cell>
          <cell r="E695" t="str">
            <v>02546566</v>
          </cell>
          <cell r="F695" t="str">
            <v>49223263989</v>
          </cell>
        </row>
        <row r="696">
          <cell r="A696" t="str">
            <v>DJEČJI VRTIĆ KOŠUTICA</v>
          </cell>
          <cell r="B696">
            <v>27870</v>
          </cell>
          <cell r="C696" t="str">
            <v>TRG SLOBODE 36</v>
          </cell>
          <cell r="D696" t="str">
            <v>48356 FERDINANDOVAC</v>
          </cell>
          <cell r="E696" t="str">
            <v>01389076</v>
          </cell>
          <cell r="F696">
            <v>28941321846</v>
          </cell>
        </row>
        <row r="697">
          <cell r="A697" t="str">
            <v>OPĆINA GOLA</v>
          </cell>
          <cell r="B697">
            <v>27888</v>
          </cell>
          <cell r="C697" t="str">
            <v>MIHOVILA PAVLEKA MIŠKINE 1</v>
          </cell>
          <cell r="D697" t="str">
            <v>48331 GOLA</v>
          </cell>
          <cell r="E697" t="str">
            <v>02701324</v>
          </cell>
          <cell r="F697">
            <v>13082265751</v>
          </cell>
        </row>
        <row r="698">
          <cell r="A698" t="str">
            <v>OPĆINA GORNJA RIJEKA</v>
          </cell>
          <cell r="B698">
            <v>27896</v>
          </cell>
          <cell r="C698" t="str">
            <v>TRG SIDONIJE ERDODY 3</v>
          </cell>
          <cell r="D698" t="str">
            <v>48268 GORNJA RIJEKA</v>
          </cell>
          <cell r="E698" t="str">
            <v>02599007</v>
          </cell>
          <cell r="F698" t="str">
            <v>38669993312</v>
          </cell>
        </row>
        <row r="699">
          <cell r="A699" t="str">
            <v>OPĆINSKA KNJIŽNICA SIDONIJE RUBIDO ERDODY</v>
          </cell>
          <cell r="B699">
            <v>43280</v>
          </cell>
          <cell r="C699" t="str">
            <v>TRG SIDONIJE RUBIDO ERDODY 3</v>
          </cell>
          <cell r="D699" t="str">
            <v>48268 GORNJA RIJEKA</v>
          </cell>
          <cell r="E699" t="str">
            <v>02293803</v>
          </cell>
          <cell r="F699">
            <v>83521045908</v>
          </cell>
        </row>
        <row r="700">
          <cell r="A700" t="str">
            <v>OPĆINA HLEBINE</v>
          </cell>
          <cell r="B700">
            <v>27907</v>
          </cell>
          <cell r="C700" t="str">
            <v>TRG IVANA GENERALIĆA 1</v>
          </cell>
          <cell r="D700" t="str">
            <v>48323 HLEBINE</v>
          </cell>
          <cell r="E700" t="str">
            <v>02697645</v>
          </cell>
          <cell r="F700" t="str">
            <v>07440607982</v>
          </cell>
        </row>
        <row r="701">
          <cell r="A701" t="str">
            <v>OPĆINA KALINOVAC</v>
          </cell>
          <cell r="B701">
            <v>27915</v>
          </cell>
          <cell r="C701" t="str">
            <v>DRAVSKA 4</v>
          </cell>
          <cell r="D701" t="str">
            <v>48361 KALINOVAC</v>
          </cell>
          <cell r="E701" t="str">
            <v>02782081</v>
          </cell>
          <cell r="F701" t="str">
            <v>77676397565</v>
          </cell>
        </row>
        <row r="702">
          <cell r="A702" t="str">
            <v>DJEČJI VRTIĆ BUBAMARA</v>
          </cell>
          <cell r="B702">
            <v>27923</v>
          </cell>
          <cell r="C702" t="str">
            <v>DRAVSKA 8</v>
          </cell>
          <cell r="D702" t="str">
            <v>48361 KALINOVAC</v>
          </cell>
          <cell r="E702" t="str">
            <v>01415271</v>
          </cell>
          <cell r="F702">
            <v>48194684232</v>
          </cell>
        </row>
        <row r="703">
          <cell r="A703" t="str">
            <v>OPĆINA KALNIK</v>
          </cell>
          <cell r="B703">
            <v>27931</v>
          </cell>
          <cell r="C703" t="str">
            <v>TRG STJEPANA RADIĆA 5</v>
          </cell>
          <cell r="D703" t="str">
            <v>48269 KALNIK</v>
          </cell>
          <cell r="E703" t="str">
            <v>02580411</v>
          </cell>
          <cell r="F703" t="str">
            <v>82550572500</v>
          </cell>
        </row>
        <row r="704">
          <cell r="A704" t="str">
            <v>OPĆINA KLOŠTAR PODRAVSKI</v>
          </cell>
          <cell r="B704">
            <v>28143</v>
          </cell>
          <cell r="C704" t="str">
            <v>KRALJA TOMISLAVA 2</v>
          </cell>
          <cell r="D704" t="str">
            <v>48362 KLOŠTAR P.</v>
          </cell>
          <cell r="E704" t="str">
            <v>02554658</v>
          </cell>
          <cell r="F704" t="str">
            <v>89238941129</v>
          </cell>
        </row>
        <row r="705">
          <cell r="A705" t="str">
            <v>OPĆINA KOPRIVNIČKI BREGI</v>
          </cell>
          <cell r="B705">
            <v>28006</v>
          </cell>
          <cell r="C705" t="str">
            <v>TRG KRALJA TOMISLAVA BB</v>
          </cell>
          <cell r="D705" t="str">
            <v>48324 KOPRIVNIČKI BREGI</v>
          </cell>
          <cell r="E705" t="str">
            <v>02697629</v>
          </cell>
          <cell r="F705" t="str">
            <v>32333277929</v>
          </cell>
        </row>
        <row r="706">
          <cell r="A706" t="str">
            <v>OPĆINA KOPRIVNIČKI IVANEC</v>
          </cell>
          <cell r="B706">
            <v>28014</v>
          </cell>
          <cell r="C706" t="str">
            <v>MATIJE GUPCA 12</v>
          </cell>
          <cell r="D706" t="str">
            <v>48314 KOPRIVNIČKI IVANEC</v>
          </cell>
          <cell r="E706" t="str">
            <v>02705249</v>
          </cell>
          <cell r="F706" t="str">
            <v>06545869317</v>
          </cell>
        </row>
        <row r="707">
          <cell r="A707" t="str">
            <v>OPĆINA LEGRAD</v>
          </cell>
          <cell r="B707">
            <v>28080</v>
          </cell>
          <cell r="C707" t="str">
            <v>TRG SVETOG TROJSTVA 52A</v>
          </cell>
          <cell r="D707" t="str">
            <v>48317 LEGRAD</v>
          </cell>
          <cell r="E707" t="str">
            <v>02543265</v>
          </cell>
          <cell r="F707" t="str">
            <v>95039920703</v>
          </cell>
        </row>
        <row r="708">
          <cell r="A708" t="str">
            <v>DJEČJI VRTIĆ DABRIĆ</v>
          </cell>
          <cell r="B708">
            <v>46382</v>
          </cell>
          <cell r="C708" t="str">
            <v>TRG SVETOG TROJSTVA 45</v>
          </cell>
          <cell r="D708" t="str">
            <v>48317 LEGRAD</v>
          </cell>
          <cell r="E708" t="str">
            <v>02700921</v>
          </cell>
          <cell r="F708" t="str">
            <v>83739430367</v>
          </cell>
        </row>
        <row r="709">
          <cell r="A709" t="str">
            <v>OPĆINA MOLVE</v>
          </cell>
          <cell r="B709">
            <v>28098</v>
          </cell>
          <cell r="C709" t="str">
            <v>TRG KRALJA TOMISLAVA 32</v>
          </cell>
          <cell r="D709" t="str">
            <v>48327 MOLVE</v>
          </cell>
          <cell r="E709" t="str">
            <v>02665808</v>
          </cell>
          <cell r="F709" t="str">
            <v>61513207364</v>
          </cell>
        </row>
        <row r="710">
          <cell r="A710" t="str">
            <v>DJEČJI VRTIĆ PČELICA</v>
          </cell>
          <cell r="B710">
            <v>28102</v>
          </cell>
          <cell r="C710" t="str">
            <v>TRG KRALJA TOMISLAVA BB</v>
          </cell>
          <cell r="D710" t="str">
            <v>48327 MOLVE</v>
          </cell>
          <cell r="E710" t="str">
            <v>00987085</v>
          </cell>
          <cell r="F710">
            <v>67019915610</v>
          </cell>
        </row>
        <row r="711">
          <cell r="A711" t="str">
            <v>OPĆINA NOVIGRAD PODRAVSKI</v>
          </cell>
          <cell r="B711">
            <v>28119</v>
          </cell>
          <cell r="C711" t="str">
            <v>TRG DR. FRANJE TUĐMANA 4</v>
          </cell>
          <cell r="D711" t="str">
            <v>48325 NOVIGRAD PODRAVSKI</v>
          </cell>
          <cell r="E711" t="str">
            <v>02721945</v>
          </cell>
          <cell r="F711" t="str">
            <v>73712345649</v>
          </cell>
        </row>
        <row r="712">
          <cell r="A712" t="str">
            <v>DJEČJI VRTIĆ FIJOLICA</v>
          </cell>
          <cell r="B712">
            <v>28127</v>
          </cell>
          <cell r="C712" t="str">
            <v>GAJEVA BB</v>
          </cell>
          <cell r="D712" t="str">
            <v>48325 NOVIGRAD PODRAVSKI</v>
          </cell>
          <cell r="E712" t="str">
            <v>01454820</v>
          </cell>
          <cell r="F712">
            <v>68209572207</v>
          </cell>
        </row>
        <row r="713">
          <cell r="A713" t="str">
            <v>OPĆINA NOVO VIRJE</v>
          </cell>
          <cell r="B713">
            <v>28135</v>
          </cell>
          <cell r="C713" t="str">
            <v>TRG VLADIMIRA JAGARINCA 5</v>
          </cell>
          <cell r="D713" t="str">
            <v>48355 NOVO VIRJE</v>
          </cell>
          <cell r="E713" t="str">
            <v>02548534</v>
          </cell>
          <cell r="F713" t="str">
            <v>47998653199</v>
          </cell>
        </row>
        <row r="714">
          <cell r="A714" t="str">
            <v>DJEČJI VRTIĆ BREGUNICA</v>
          </cell>
          <cell r="B714">
            <v>48015</v>
          </cell>
          <cell r="C714" t="str">
            <v>DRENOVICA 6</v>
          </cell>
          <cell r="D714" t="str">
            <v>48355 NOVO VIRJE</v>
          </cell>
          <cell r="E714" t="str">
            <v>04073363</v>
          </cell>
          <cell r="F714">
            <v>83581041481</v>
          </cell>
        </row>
        <row r="715">
          <cell r="A715" t="str">
            <v>OPĆINA PETERANEC</v>
          </cell>
          <cell r="B715">
            <v>28151</v>
          </cell>
          <cell r="C715" t="str">
            <v>MATIJE GUPCA 13</v>
          </cell>
          <cell r="D715" t="str">
            <v>48321 PETERANEC</v>
          </cell>
          <cell r="E715" t="str">
            <v>02698790</v>
          </cell>
          <cell r="F715" t="str">
            <v>86225237319</v>
          </cell>
        </row>
        <row r="716">
          <cell r="A716" t="str">
            <v>OPĆINA PODRAVSKE SESVETE</v>
          </cell>
          <cell r="B716">
            <v>28160</v>
          </cell>
          <cell r="C716" t="str">
            <v>IVANA MAŽURANIĆA 1</v>
          </cell>
          <cell r="D716" t="str">
            <v>48363 P.SESVETE</v>
          </cell>
          <cell r="E716" t="str">
            <v>02551896</v>
          </cell>
          <cell r="F716" t="str">
            <v>67426167479</v>
          </cell>
        </row>
        <row r="717">
          <cell r="A717" t="str">
            <v>OPĆINA RASINJA</v>
          </cell>
          <cell r="B717">
            <v>28178</v>
          </cell>
          <cell r="C717" t="str">
            <v>TRG SVETOG FLORIJANA 2</v>
          </cell>
          <cell r="D717" t="str">
            <v>48312 RASINJA</v>
          </cell>
          <cell r="E717" t="str">
            <v>02539608</v>
          </cell>
          <cell r="F717" t="str">
            <v>79950489166</v>
          </cell>
        </row>
        <row r="718">
          <cell r="A718" t="str">
            <v>OPĆINA SOKOLOVAC</v>
          </cell>
          <cell r="B718">
            <v>28186</v>
          </cell>
          <cell r="C718" t="str">
            <v>TRG DR. TOMISLAVA BARDEKA 8</v>
          </cell>
          <cell r="D718" t="str">
            <v>48306 SOKOLOVAC</v>
          </cell>
          <cell r="E718" t="str">
            <v>02745658</v>
          </cell>
          <cell r="F718" t="str">
            <v>05607600712</v>
          </cell>
        </row>
        <row r="719">
          <cell r="A719" t="str">
            <v>OPĆINA SVETI IVAN ŽABNO</v>
          </cell>
          <cell r="B719">
            <v>28284</v>
          </cell>
          <cell r="C719" t="str">
            <v>TRG KARLA LUKAŠA 11</v>
          </cell>
          <cell r="D719" t="str">
            <v>48214 SVETI IVAN ŽABNO</v>
          </cell>
          <cell r="E719" t="str">
            <v>02574608</v>
          </cell>
          <cell r="F719" t="str">
            <v>85606488440</v>
          </cell>
        </row>
        <row r="720">
          <cell r="A720" t="str">
            <v>OPĆINA SVETI PETAR OREHOVEC</v>
          </cell>
          <cell r="B720">
            <v>28194</v>
          </cell>
          <cell r="C720" t="str">
            <v>SVETI PETAR OREHOVEC 12</v>
          </cell>
          <cell r="D720" t="str">
            <v>48267 SV. PETAR OREHOVEC</v>
          </cell>
          <cell r="E720" t="str">
            <v>02574942</v>
          </cell>
          <cell r="F720">
            <v>71214704973</v>
          </cell>
        </row>
        <row r="721">
          <cell r="A721" t="str">
            <v>OPĆINA VIRJE</v>
          </cell>
          <cell r="B721">
            <v>28209</v>
          </cell>
          <cell r="C721" t="str">
            <v>ĐURE SUDETE 10</v>
          </cell>
          <cell r="D721" t="str">
            <v>48326 VIRJE</v>
          </cell>
          <cell r="E721" t="str">
            <v>02671204</v>
          </cell>
          <cell r="F721" t="str">
            <v>80841894315</v>
          </cell>
        </row>
        <row r="722">
          <cell r="A722" t="str">
            <v>DJEČJI VRTIĆ ZRNO</v>
          </cell>
          <cell r="B722">
            <v>28276</v>
          </cell>
          <cell r="C722" t="str">
            <v>TRG STJEPANA RADIĆA 1</v>
          </cell>
          <cell r="D722" t="str">
            <v>48326 VIRJE</v>
          </cell>
          <cell r="E722" t="str">
            <v>01157752</v>
          </cell>
          <cell r="F722">
            <v>62622827322</v>
          </cell>
        </row>
        <row r="723">
          <cell r="A723" t="str">
            <v>NARODNA KNJIŽNICA VIRJE</v>
          </cell>
          <cell r="B723">
            <v>43319</v>
          </cell>
          <cell r="C723" t="str">
            <v>TRG STJEPANA RADIĆA 1</v>
          </cell>
          <cell r="D723" t="str">
            <v>48326 VIRJE</v>
          </cell>
          <cell r="E723" t="str">
            <v>02206340</v>
          </cell>
          <cell r="F723">
            <v>46005597438</v>
          </cell>
        </row>
        <row r="724">
          <cell r="A724" t="str">
            <v>BJELOVARSKO-BILOGORSKA ŽUPANIJA</v>
          </cell>
          <cell r="B724">
            <v>28233</v>
          </cell>
          <cell r="C724" t="str">
            <v>DR. ANTE STARČEVIĆA 8</v>
          </cell>
          <cell r="D724" t="str">
            <v>43000 BJELOVAR</v>
          </cell>
          <cell r="E724" t="str">
            <v>02777665</v>
          </cell>
          <cell r="F724" t="str">
            <v>12928625880</v>
          </cell>
        </row>
        <row r="725">
          <cell r="A725" t="str">
            <v>ZAVOD ZA PROSTORNO UREĐENJE BJELOVARSKO-BILOGORSKE ŽUPANIJE</v>
          </cell>
          <cell r="B725">
            <v>44022</v>
          </cell>
          <cell r="C725" t="str">
            <v>ULICA DR. ANTE STARČEVIĆA 8</v>
          </cell>
          <cell r="D725" t="str">
            <v>43000 BJELOVAR</v>
          </cell>
          <cell r="E725" t="str">
            <v>02404001</v>
          </cell>
          <cell r="F725">
            <v>53990929188</v>
          </cell>
        </row>
        <row r="726">
          <cell r="A726" t="str">
            <v>JAVNA USTANOVA ZA UPRAVLJANJE ZAŠTIĆENIM PRIRODNIM VRIJEDNOSTIMA NA PODRUČJU BJELOVARSKO-BILOGORSKE ŽUPANIJE</v>
          </cell>
          <cell r="B726">
            <v>44098</v>
          </cell>
          <cell r="C726" t="str">
            <v>TRG ČAZMANSKOG KAPTOLA BB</v>
          </cell>
          <cell r="D726" t="str">
            <v>43240 ČAZMA</v>
          </cell>
          <cell r="E726" t="str">
            <v>02463300</v>
          </cell>
          <cell r="F726">
            <v>48429209642</v>
          </cell>
        </row>
        <row r="727">
          <cell r="A727" t="str">
            <v>ZAVOD ZA HITNU MEDICINU BJELOVARSKO-BILOGORSKE ŽUPANIJE</v>
          </cell>
          <cell r="B727">
            <v>46671</v>
          </cell>
          <cell r="C727" t="str">
            <v>JOSIPA JELAČIĆA 13C</v>
          </cell>
          <cell r="D727" t="str">
            <v>43000 BJELOVAR</v>
          </cell>
          <cell r="E727" t="str">
            <v>02708981</v>
          </cell>
          <cell r="F727" t="str">
            <v>09014802211</v>
          </cell>
        </row>
        <row r="728">
          <cell r="A728" t="str">
            <v>OPĆA BOLNICA BJELOVAR</v>
          </cell>
          <cell r="B728">
            <v>33933</v>
          </cell>
          <cell r="C728" t="str">
            <v>MIHANOVIĆEVA 8</v>
          </cell>
          <cell r="D728" t="str">
            <v>43000 BJELOVAR</v>
          </cell>
          <cell r="E728" t="str">
            <v>00647039</v>
          </cell>
          <cell r="F728" t="str">
            <v>34506547848</v>
          </cell>
        </row>
        <row r="729">
          <cell r="A729" t="str">
            <v>DOM ZDRAVLJA BJELOVARSKO-BILOGORSKE ŽUPANIJE</v>
          </cell>
          <cell r="B729">
            <v>33950</v>
          </cell>
          <cell r="C729" t="str">
            <v>MIHANOVIĆEVA 8</v>
          </cell>
          <cell r="D729" t="str">
            <v>43000 BJELOVAR</v>
          </cell>
          <cell r="E729" t="str">
            <v>01772333</v>
          </cell>
          <cell r="F729" t="str">
            <v>01773191483</v>
          </cell>
        </row>
        <row r="730">
          <cell r="A730" t="str">
            <v>ZAVOD ZA JAVNO ZDRAVSTVO BJELOVARSKO-BILOGORSKE ŽUPANIJE</v>
          </cell>
          <cell r="B730">
            <v>34008</v>
          </cell>
          <cell r="C730" t="str">
            <v>MATICE HRVATSKE 15</v>
          </cell>
          <cell r="D730" t="str">
            <v>43000 BJELOVAR</v>
          </cell>
          <cell r="E730" t="str">
            <v>00647055</v>
          </cell>
          <cell r="F730">
            <v>57284631035</v>
          </cell>
        </row>
        <row r="731">
          <cell r="A731" t="str">
            <v>SPECIJALNA BOLNICA ZA MEDICINSKU REHABILITACIJU DARUVARSKE TOPLICE</v>
          </cell>
          <cell r="B731">
            <v>40720</v>
          </cell>
          <cell r="C731" t="str">
            <v>JULIJEV PARK 1</v>
          </cell>
          <cell r="D731" t="str">
            <v>43500 DARUVAR</v>
          </cell>
          <cell r="E731" t="str">
            <v>03183106</v>
          </cell>
          <cell r="F731" t="str">
            <v>01054174667</v>
          </cell>
        </row>
        <row r="732">
          <cell r="A732" t="str">
            <v>O.Š. MIRKA PEREŠA, KAPELA</v>
          </cell>
          <cell r="B732">
            <v>8205</v>
          </cell>
          <cell r="C732" t="str">
            <v>1.SVIBNJA 2</v>
          </cell>
          <cell r="D732" t="str">
            <v>43203 KAPELA</v>
          </cell>
          <cell r="E732" t="str">
            <v>03316637</v>
          </cell>
          <cell r="F732">
            <v>68779758323</v>
          </cell>
        </row>
        <row r="733">
          <cell r="A733" t="str">
            <v xml:space="preserve">O.Š. NOVA RAČA </v>
          </cell>
          <cell r="B733">
            <v>8213</v>
          </cell>
          <cell r="C733" t="str">
            <v>TRG STJEPANA RADIĆA 54</v>
          </cell>
          <cell r="D733" t="str">
            <v>43272 NOVA RAČA</v>
          </cell>
          <cell r="E733" t="str">
            <v>03316564</v>
          </cell>
          <cell r="F733" t="str">
            <v>07922840207</v>
          </cell>
        </row>
        <row r="734">
          <cell r="A734" t="str">
            <v>O.Š. ROVIŠĆE</v>
          </cell>
          <cell r="B734">
            <v>8221</v>
          </cell>
          <cell r="C734" t="str">
            <v xml:space="preserve">VLADIMIRA NAZORA 1 </v>
          </cell>
          <cell r="D734" t="str">
            <v>43212 ROVIŠĆE</v>
          </cell>
          <cell r="E734" t="str">
            <v>03316661</v>
          </cell>
          <cell r="F734">
            <v>45751785880</v>
          </cell>
        </row>
        <row r="735">
          <cell r="A735" t="str">
            <v>O.Š. VELIKA PISANICA</v>
          </cell>
          <cell r="B735">
            <v>8230</v>
          </cell>
          <cell r="C735" t="str">
            <v>HRVATSKIH MUČENICI 3</v>
          </cell>
          <cell r="D735" t="str">
            <v>43271 V. PISANICA</v>
          </cell>
          <cell r="E735" t="str">
            <v>03316653</v>
          </cell>
          <cell r="F735">
            <v>35362315282</v>
          </cell>
        </row>
        <row r="736">
          <cell r="A736" t="str">
            <v>O.Š. VELIKO TROJSTVO</v>
          </cell>
          <cell r="B736">
            <v>8248</v>
          </cell>
          <cell r="C736" t="str">
            <v>BRAĆE RADIĆ 49</v>
          </cell>
          <cell r="D736" t="str">
            <v>43226 VELIKO TROJSTVO</v>
          </cell>
          <cell r="E736" t="str">
            <v>03308391</v>
          </cell>
          <cell r="F736" t="str">
            <v>01290694683</v>
          </cell>
        </row>
        <row r="737">
          <cell r="A737" t="str">
            <v>O.Š. IVANSKA</v>
          </cell>
          <cell r="B737">
            <v>8272</v>
          </cell>
          <cell r="C737" t="str">
            <v>PETRA PRERADOVIĆA 2</v>
          </cell>
          <cell r="D737" t="str">
            <v>43231 IVANSKA</v>
          </cell>
          <cell r="E737" t="str">
            <v>03031128</v>
          </cell>
          <cell r="F737">
            <v>80759855371</v>
          </cell>
        </row>
        <row r="738">
          <cell r="A738" t="str">
            <v>O.Š. ŠTEFANJE</v>
          </cell>
          <cell r="B738">
            <v>8289</v>
          </cell>
          <cell r="C738" t="str">
            <v>ŠTEFANJE 72</v>
          </cell>
          <cell r="D738" t="str">
            <v>43246 ŠTEFANJE</v>
          </cell>
          <cell r="E738" t="str">
            <v>03031144</v>
          </cell>
          <cell r="F738">
            <v>34580014655</v>
          </cell>
        </row>
        <row r="739">
          <cell r="A739" t="str">
            <v>O.Š. ČAZMA</v>
          </cell>
          <cell r="B739">
            <v>8297</v>
          </cell>
          <cell r="C739" t="str">
            <v>ALOJZA VULINCA 22</v>
          </cell>
          <cell r="D739" t="str">
            <v>43240 ČAZMA</v>
          </cell>
          <cell r="E739" t="str">
            <v>03031110</v>
          </cell>
          <cell r="F739">
            <v>75355446505</v>
          </cell>
        </row>
        <row r="740">
          <cell r="A740" t="str">
            <v>O.Š. VLADIMIRA NAZORA, DARUVAR</v>
          </cell>
          <cell r="B740">
            <v>8301</v>
          </cell>
          <cell r="C740" t="str">
            <v>GAJEVA 24</v>
          </cell>
          <cell r="D740" t="str">
            <v>43500 DARUVAR</v>
          </cell>
          <cell r="E740" t="str">
            <v>03099547</v>
          </cell>
          <cell r="F740">
            <v>81283799686</v>
          </cell>
        </row>
        <row r="741">
          <cell r="A741" t="str">
            <v>ČEŠKA OSNOVNA ŠKOLA JANA AMOSA KOMENSKOG, DARUVAR</v>
          </cell>
          <cell r="B741">
            <v>8310</v>
          </cell>
          <cell r="C741" t="str">
            <v>TOMAŠA G. MASARYKA 5</v>
          </cell>
          <cell r="D741" t="str">
            <v>43500 DARUVAR</v>
          </cell>
          <cell r="E741" t="str">
            <v>03099539</v>
          </cell>
          <cell r="F741">
            <v>49733748288</v>
          </cell>
        </row>
        <row r="742">
          <cell r="A742" t="str">
            <v>ČEŠKA O.Š. JOSIP RUŽIČKA, KONČANICA-ČEŠKA ZAKLADNI ŠKOLA JOSEGA RUŽIČKY, KONČENICE</v>
          </cell>
          <cell r="B742">
            <v>8328</v>
          </cell>
          <cell r="C742" t="str">
            <v>KONČANICA 258</v>
          </cell>
          <cell r="D742" t="str">
            <v>43505 KONČANICA</v>
          </cell>
          <cell r="E742" t="str">
            <v>03099571</v>
          </cell>
          <cell r="F742">
            <v>52653416678</v>
          </cell>
        </row>
        <row r="743">
          <cell r="A743" t="str">
            <v>O.Š. ĐULOVAC</v>
          </cell>
          <cell r="B743">
            <v>8336</v>
          </cell>
          <cell r="C743" t="str">
            <v>ĐURINA ULICA 27</v>
          </cell>
          <cell r="D743" t="str">
            <v>43532 ĐULOVAC</v>
          </cell>
          <cell r="E743" t="str">
            <v>03099580</v>
          </cell>
          <cell r="F743">
            <v>45187106525</v>
          </cell>
        </row>
        <row r="744">
          <cell r="A744" t="str">
            <v>O.Š. DEŽANOVAC</v>
          </cell>
          <cell r="B744">
            <v>8344</v>
          </cell>
          <cell r="C744" t="str">
            <v>DEŽANOVAC</v>
          </cell>
          <cell r="D744" t="str">
            <v>43506 DEŽANOVAC</v>
          </cell>
          <cell r="E744" t="str">
            <v>03099555</v>
          </cell>
          <cell r="F744">
            <v>69451048947</v>
          </cell>
        </row>
        <row r="745">
          <cell r="A745" t="str">
            <v>O.Š. SIRAČ</v>
          </cell>
          <cell r="B745">
            <v>8352</v>
          </cell>
          <cell r="C745" t="str">
            <v>VLADIMIRA NAZORA 10</v>
          </cell>
          <cell r="D745" t="str">
            <v>43541 SIRAČ</v>
          </cell>
          <cell r="E745" t="str">
            <v>03099563</v>
          </cell>
          <cell r="F745">
            <v>15040576588</v>
          </cell>
        </row>
        <row r="746">
          <cell r="A746" t="str">
            <v>O.Š. GAREŠNICA</v>
          </cell>
          <cell r="B746">
            <v>8424</v>
          </cell>
          <cell r="C746" t="str">
            <v xml:space="preserve">KOLODVORSKA 4 </v>
          </cell>
          <cell r="D746" t="str">
            <v>43280 GAREŠNICA</v>
          </cell>
          <cell r="E746" t="str">
            <v>03035590</v>
          </cell>
          <cell r="F746">
            <v>12607349696</v>
          </cell>
        </row>
        <row r="747">
          <cell r="A747" t="str">
            <v>O.Š. SLAVKA KOLARA, HERCEGOVAC</v>
          </cell>
          <cell r="B747">
            <v>8432</v>
          </cell>
          <cell r="C747" t="str">
            <v>BRAĆE PETR 2</v>
          </cell>
          <cell r="D747" t="str">
            <v>43284 HERCEGOVAC</v>
          </cell>
          <cell r="E747" t="str">
            <v>03035603</v>
          </cell>
          <cell r="F747">
            <v>31497179455</v>
          </cell>
        </row>
        <row r="748">
          <cell r="A748" t="str">
            <v>O.Š. TRNOVITICA</v>
          </cell>
          <cell r="B748">
            <v>8449</v>
          </cell>
          <cell r="C748" t="str">
            <v>VELIKA TRNOVITICA 96</v>
          </cell>
          <cell r="D748" t="str">
            <v>43285 V. TRNOVITICA</v>
          </cell>
          <cell r="E748" t="str">
            <v>03035611</v>
          </cell>
          <cell r="F748">
            <v>57681209500</v>
          </cell>
        </row>
        <row r="749">
          <cell r="A749" t="str">
            <v>O.Š. TRNOVITIČKI POPOVAC</v>
          </cell>
          <cell r="B749">
            <v>8457</v>
          </cell>
          <cell r="C749" t="str">
            <v>TRNOVITIČKI POPOVAC 80</v>
          </cell>
          <cell r="D749" t="str">
            <v>43233 GAREŠNICA</v>
          </cell>
          <cell r="E749" t="str">
            <v>03035620</v>
          </cell>
          <cell r="F749">
            <v>18432995340</v>
          </cell>
        </row>
        <row r="750">
          <cell r="A750" t="str">
            <v>O.Š. BEREK</v>
          </cell>
          <cell r="B750">
            <v>8465</v>
          </cell>
          <cell r="C750" t="str">
            <v>BEREK 73</v>
          </cell>
          <cell r="D750" t="str">
            <v>43232 BEREK</v>
          </cell>
          <cell r="E750" t="str">
            <v>03035581</v>
          </cell>
          <cell r="F750">
            <v>91391075446</v>
          </cell>
        </row>
        <row r="751">
          <cell r="A751" t="str">
            <v>O.Š. IVANA NEPOMUKA, GRUBIŠNO POLJE</v>
          </cell>
          <cell r="B751">
            <v>8473</v>
          </cell>
          <cell r="C751" t="str">
            <v>HRVATSKIH BRANITELJA 20</v>
          </cell>
          <cell r="D751" t="str">
            <v>43290 GRUBIŠNO POLJE</v>
          </cell>
          <cell r="E751" t="str">
            <v>03082148</v>
          </cell>
          <cell r="F751">
            <v>93951642889</v>
          </cell>
        </row>
        <row r="752">
          <cell r="A752" t="str">
            <v>O.Š. MATE LOVRAKA, VELIKI GRĐEVAC</v>
          </cell>
          <cell r="B752">
            <v>8481</v>
          </cell>
          <cell r="C752" t="str">
            <v>TRG MATE LOVRAKA 11</v>
          </cell>
          <cell r="D752" t="str">
            <v>43270 VELIKI GRĐEVAC</v>
          </cell>
          <cell r="E752" t="str">
            <v>03082130</v>
          </cell>
          <cell r="F752">
            <v>45392174822</v>
          </cell>
        </row>
        <row r="753">
          <cell r="A753" t="str">
            <v>OSNOVNA GLAZBENA ŠKOLA BRUNE BJELINSKOG, DARUVAR</v>
          </cell>
          <cell r="B753">
            <v>15593</v>
          </cell>
          <cell r="C753" t="str">
            <v>TRG PRESVETOG TROJSTVA 8</v>
          </cell>
          <cell r="D753" t="str">
            <v>43500 DARUVAR</v>
          </cell>
          <cell r="E753" t="str">
            <v>01732501</v>
          </cell>
          <cell r="F753">
            <v>90475862088</v>
          </cell>
        </row>
        <row r="754">
          <cell r="A754" t="str">
            <v>OSNOVNA GLAZBENA ŠKOLA VATROSLAVA LISINSKOG, BJELOVAR</v>
          </cell>
          <cell r="B754">
            <v>8264</v>
          </cell>
          <cell r="C754" t="str">
            <v>VATROSLAVA LISINSKOG 1</v>
          </cell>
          <cell r="D754" t="str">
            <v>43000 BJELOVAR</v>
          </cell>
          <cell r="E754" t="str">
            <v>03414183</v>
          </cell>
          <cell r="F754">
            <v>28007399783</v>
          </cell>
        </row>
        <row r="755">
          <cell r="A755" t="str">
            <v>SREDNJA ŠKOLA ČAZMA</v>
          </cell>
          <cell r="B755">
            <v>18856</v>
          </cell>
          <cell r="C755" t="str">
            <v>LIVADARSKA 30</v>
          </cell>
          <cell r="D755" t="str">
            <v>43240 ČAZMA</v>
          </cell>
          <cell r="E755" t="str">
            <v>03031152</v>
          </cell>
          <cell r="F755">
            <v>42333744441</v>
          </cell>
        </row>
        <row r="756">
          <cell r="A756" t="str">
            <v>TEHNIČKA ŠKOLA DARUVAR</v>
          </cell>
          <cell r="B756">
            <v>18864</v>
          </cell>
          <cell r="C756" t="str">
            <v>GUNDULIĆEVA 14</v>
          </cell>
          <cell r="D756" t="str">
            <v>43500 DARUVAR</v>
          </cell>
          <cell r="E756" t="str">
            <v>00133817</v>
          </cell>
          <cell r="F756">
            <v>64104704225</v>
          </cell>
        </row>
        <row r="757">
          <cell r="A757" t="str">
            <v>SREDNJA ŠKOLA AUGUST ŠENOA</v>
          </cell>
          <cell r="B757">
            <v>18872</v>
          </cell>
          <cell r="C757" t="str">
            <v>KOLODVORSKA 6</v>
          </cell>
          <cell r="D757" t="str">
            <v>43280 GAREŠNICA</v>
          </cell>
          <cell r="E757" t="str">
            <v>03035638</v>
          </cell>
          <cell r="F757">
            <v>42705283746</v>
          </cell>
        </row>
        <row r="758">
          <cell r="A758" t="str">
            <v>SREDNJA ŠKOLA BARTOLA KAŠIĆA, GRUBIŠNO POLJE</v>
          </cell>
          <cell r="B758">
            <v>18889</v>
          </cell>
          <cell r="C758" t="str">
            <v>BARTOLA KAŠIĆA 1</v>
          </cell>
          <cell r="D758" t="str">
            <v>43290 GRUBIŠNO POLJE</v>
          </cell>
          <cell r="E758" t="str">
            <v>03082156</v>
          </cell>
          <cell r="F758">
            <v>35152442882</v>
          </cell>
        </row>
        <row r="759">
          <cell r="A759" t="str">
            <v>GIMNAZIJA DARUVAR</v>
          </cell>
          <cell r="B759">
            <v>18969</v>
          </cell>
          <cell r="C759" t="str">
            <v>GUNDULIĆEVA 14</v>
          </cell>
          <cell r="D759" t="str">
            <v>43500 DARUVAR</v>
          </cell>
          <cell r="E759" t="str">
            <v>00133825</v>
          </cell>
          <cell r="F759">
            <v>40615753325</v>
          </cell>
        </row>
        <row r="760">
          <cell r="A760" t="str">
            <v>EKONOMSKA I TURISTIČKA ŠKOLA, DARUVAR</v>
          </cell>
          <cell r="B760">
            <v>18977</v>
          </cell>
          <cell r="C760" t="str">
            <v>GUNDULIĆEVA 14</v>
          </cell>
          <cell r="D760" t="str">
            <v>43500 DARUVAR</v>
          </cell>
          <cell r="E760" t="str">
            <v>00133809</v>
          </cell>
          <cell r="F760">
            <v>76999123208</v>
          </cell>
        </row>
        <row r="761">
          <cell r="A761" t="str">
            <v>GIMNAZIJA BJELOVAR</v>
          </cell>
          <cell r="B761">
            <v>18993</v>
          </cell>
          <cell r="C761" t="str">
            <v>MATICE HRVATSKE 17</v>
          </cell>
          <cell r="D761" t="str">
            <v>43000 BJELOVAR</v>
          </cell>
          <cell r="E761" t="str">
            <v>00383953</v>
          </cell>
          <cell r="F761">
            <v>26992578465</v>
          </cell>
        </row>
        <row r="762">
          <cell r="A762" t="str">
            <v>MEDICINSKA ŠKOLA BJELOVAR</v>
          </cell>
          <cell r="B762">
            <v>19003</v>
          </cell>
          <cell r="C762" t="str">
            <v>POLJANA DR. FRANJE TUĐMANA 8</v>
          </cell>
          <cell r="D762" t="str">
            <v>43000 BJELOVAR</v>
          </cell>
          <cell r="E762" t="str">
            <v>00383988</v>
          </cell>
          <cell r="F762" t="str">
            <v>00916951686</v>
          </cell>
        </row>
        <row r="763">
          <cell r="A763" t="str">
            <v>EKONOMSKA I BIROTEHNIČKA ŠKOLA BJELOVAR</v>
          </cell>
          <cell r="B763">
            <v>19011</v>
          </cell>
          <cell r="C763" t="str">
            <v>POLJANA DR. FRANJE TUĐMANA 9</v>
          </cell>
          <cell r="D763" t="str">
            <v>43000 BJELOVAR</v>
          </cell>
          <cell r="E763" t="str">
            <v>00383961</v>
          </cell>
          <cell r="F763">
            <v>28752247653</v>
          </cell>
        </row>
        <row r="764">
          <cell r="A764" t="str">
            <v>TEHNIČKA ŠKOLA BJELOVAR</v>
          </cell>
          <cell r="B764">
            <v>19020</v>
          </cell>
          <cell r="C764" t="str">
            <v>DR. ANTE STARČEVIĆA 24</v>
          </cell>
          <cell r="D764" t="str">
            <v>43000 BJELOVAR</v>
          </cell>
          <cell r="E764" t="str">
            <v>00383996</v>
          </cell>
          <cell r="F764" t="str">
            <v>07643478175</v>
          </cell>
        </row>
        <row r="765">
          <cell r="A765" t="str">
            <v>OBRTNIČKA ŠKOLA BJELOVAR</v>
          </cell>
          <cell r="B765">
            <v>19038</v>
          </cell>
          <cell r="C765" t="str">
            <v>DR. ANTE STARČEVIĆA 24</v>
          </cell>
          <cell r="D765" t="str">
            <v>43000 BJELOVAR</v>
          </cell>
          <cell r="E765" t="str">
            <v>00384011</v>
          </cell>
          <cell r="F765">
            <v>49440198469</v>
          </cell>
        </row>
        <row r="766">
          <cell r="A766" t="str">
            <v>TURISTIČKO-UGOSTITELJSKA I PREHRAMBENA ŠKOLA BJELOVAR</v>
          </cell>
          <cell r="B766">
            <v>19046</v>
          </cell>
          <cell r="C766" t="str">
            <v>POLJANA DR. FRANJE TUĐMANA 10</v>
          </cell>
          <cell r="D766" t="str">
            <v>43000 BJELOVAR</v>
          </cell>
          <cell r="E766" t="str">
            <v>00383970</v>
          </cell>
          <cell r="F766">
            <v>39027871727</v>
          </cell>
        </row>
        <row r="767">
          <cell r="A767" t="str">
            <v>KOMERCIJALNA I TRGOVAČKA ŠKOLA BJELOVAR</v>
          </cell>
          <cell r="B767">
            <v>19054</v>
          </cell>
          <cell r="C767" t="str">
            <v>POLJANA DR. FRANJE TUĐMANA 9</v>
          </cell>
          <cell r="D767" t="str">
            <v>43000 BJELOVAR</v>
          </cell>
          <cell r="E767" t="str">
            <v>00384003</v>
          </cell>
          <cell r="F767">
            <v>65398086491</v>
          </cell>
        </row>
        <row r="768">
          <cell r="A768" t="str">
            <v>DOM UČENIKA SREDNJIH ŠKOLA BJELOVAR</v>
          </cell>
          <cell r="B768">
            <v>19732</v>
          </cell>
          <cell r="C768" t="str">
            <v>VLADIMIRA NAZORA 2</v>
          </cell>
          <cell r="D768" t="str">
            <v>43000 BJELOVAR</v>
          </cell>
          <cell r="E768" t="str">
            <v>00384020</v>
          </cell>
          <cell r="F768">
            <v>91176688972</v>
          </cell>
        </row>
        <row r="769">
          <cell r="A769" t="str">
            <v>DOM ZA STARIJE I NEMOĆNE OSOBE BJELOVAR</v>
          </cell>
          <cell r="B769">
            <v>7552</v>
          </cell>
          <cell r="C769" t="str">
            <v>VLAHE PALJETKA 1</v>
          </cell>
          <cell r="D769" t="str">
            <v>43000 BJELOVAR</v>
          </cell>
          <cell r="E769" t="str">
            <v>03438511</v>
          </cell>
          <cell r="F769">
            <v>85517262565</v>
          </cell>
        </row>
        <row r="770">
          <cell r="A770" t="str">
            <v>GRAD BJELOVAR</v>
          </cell>
          <cell r="B770">
            <v>34049</v>
          </cell>
          <cell r="C770" t="str">
            <v>TRG EUGENA KVATERNIKA 2</v>
          </cell>
          <cell r="D770" t="str">
            <v>43000 BJELOVAR</v>
          </cell>
          <cell r="E770" t="str">
            <v>02562154</v>
          </cell>
          <cell r="F770">
            <v>18970641692</v>
          </cell>
        </row>
        <row r="771">
          <cell r="A771" t="str">
            <v>JAVNA VATROGASNA POSTROJBA GRADA BJELOVARA</v>
          </cell>
          <cell r="B771">
            <v>34188</v>
          </cell>
          <cell r="C771" t="str">
            <v>OTONA KUČERE 1</v>
          </cell>
          <cell r="D771" t="str">
            <v>43000 BJELOVAR</v>
          </cell>
          <cell r="E771" t="str">
            <v>01499238</v>
          </cell>
          <cell r="F771">
            <v>79991880130</v>
          </cell>
        </row>
        <row r="772">
          <cell r="A772" t="str">
            <v>GRADSKI MUZEJ</v>
          </cell>
          <cell r="B772">
            <v>34145</v>
          </cell>
          <cell r="C772" t="str">
            <v>TRG EUGENA KVATERNIKA 1</v>
          </cell>
          <cell r="D772" t="str">
            <v>43000 BJELOVAR</v>
          </cell>
          <cell r="E772" t="str">
            <v>03308863</v>
          </cell>
          <cell r="F772">
            <v>68449780251</v>
          </cell>
        </row>
        <row r="773">
          <cell r="A773" t="str">
            <v>NARODNA KNJIŽNICA PETAR PRERADOVIĆ</v>
          </cell>
          <cell r="B773">
            <v>34161</v>
          </cell>
          <cell r="C773" t="str">
            <v>TRG EUGENA KVATERNIKA 11</v>
          </cell>
          <cell r="D773" t="str">
            <v>43000 BJELOVAR</v>
          </cell>
          <cell r="E773" t="str">
            <v>03316726</v>
          </cell>
          <cell r="F773">
            <v>47706780642</v>
          </cell>
        </row>
        <row r="774">
          <cell r="A774" t="str">
            <v>KULTURNI I MULTIMEDIJSKI CENTAR BJELOVAR</v>
          </cell>
          <cell r="B774">
            <v>48398</v>
          </cell>
          <cell r="C774" t="str">
            <v>IVANA VITEZA TRNSKOG 8E</v>
          </cell>
          <cell r="D774" t="str">
            <v>43000 BJELOVAR</v>
          </cell>
          <cell r="E774" t="str">
            <v>04197194</v>
          </cell>
          <cell r="F774">
            <v>87145299251</v>
          </cell>
        </row>
        <row r="775">
          <cell r="A775" t="str">
            <v>I. O.Š. BJELOVAR</v>
          </cell>
          <cell r="B775">
            <v>9634</v>
          </cell>
          <cell r="C775" t="str">
            <v>ŽELJKA SABOLA 14</v>
          </cell>
          <cell r="D775" t="str">
            <v>43000 BJELOVAR</v>
          </cell>
          <cell r="E775" t="str">
            <v>03316602</v>
          </cell>
          <cell r="F775">
            <v>20465040737</v>
          </cell>
        </row>
        <row r="776">
          <cell r="A776" t="str">
            <v>II. O.Š. BJELOVAR</v>
          </cell>
          <cell r="B776">
            <v>8176</v>
          </cell>
          <cell r="C776" t="str">
            <v>IVANA VITEZA TRNSKOG 19</v>
          </cell>
          <cell r="D776" t="str">
            <v>43000 BJELOVAR</v>
          </cell>
          <cell r="E776" t="str">
            <v>03316556</v>
          </cell>
          <cell r="F776">
            <v>68503362068</v>
          </cell>
        </row>
        <row r="777">
          <cell r="A777" t="str">
            <v>III. O.Š. BJELOVAR</v>
          </cell>
          <cell r="B777">
            <v>8184</v>
          </cell>
          <cell r="C777" t="str">
            <v>TOME BAKAČA 11D</v>
          </cell>
          <cell r="D777" t="str">
            <v>43000 BJELOVAR</v>
          </cell>
          <cell r="E777" t="str">
            <v>03308405</v>
          </cell>
          <cell r="F777">
            <v>58696091002</v>
          </cell>
        </row>
        <row r="778">
          <cell r="A778" t="str">
            <v>IV. O.Š. BJELOVAR</v>
          </cell>
          <cell r="B778">
            <v>8192</v>
          </cell>
          <cell r="C778" t="str">
            <v>POLJANA DR. FRANJE TUĐMANA 1</v>
          </cell>
          <cell r="D778" t="str">
            <v>43000 BJELOVAR</v>
          </cell>
          <cell r="E778" t="str">
            <v>03316645</v>
          </cell>
          <cell r="F778">
            <v>78982433597</v>
          </cell>
        </row>
        <row r="779">
          <cell r="A779" t="str">
            <v>V. O.Š. BJELOVAR</v>
          </cell>
          <cell r="B779">
            <v>8256</v>
          </cell>
          <cell r="C779" t="str">
            <v>ŠETALIŠTE DR. IVŠE LEBOVIĆA 1</v>
          </cell>
          <cell r="D779" t="str">
            <v>43000 BJELOVAR</v>
          </cell>
          <cell r="E779" t="str">
            <v>03308413</v>
          </cell>
          <cell r="F779">
            <v>83946659706</v>
          </cell>
        </row>
        <row r="780">
          <cell r="A780" t="str">
            <v>DJEČJI VRTIĆ</v>
          </cell>
          <cell r="B780">
            <v>34112</v>
          </cell>
          <cell r="C780" t="str">
            <v>TRG ANTUNA GUSTAVA MATOŠA 8A</v>
          </cell>
          <cell r="D780" t="str">
            <v>43000 BJELOVAR</v>
          </cell>
          <cell r="E780" t="str">
            <v>03308472</v>
          </cell>
          <cell r="F780">
            <v>44266675601</v>
          </cell>
        </row>
        <row r="781">
          <cell r="A781" t="str">
            <v>GRAD ČAZMA</v>
          </cell>
          <cell r="B781">
            <v>34231</v>
          </cell>
          <cell r="C781" t="str">
            <v>TRG ČAZMANSKOG KAPTOLA 13</v>
          </cell>
          <cell r="D781" t="str">
            <v>43240 ČAZMA</v>
          </cell>
          <cell r="E781" t="str">
            <v>02805529</v>
          </cell>
          <cell r="F781">
            <v>81963437417</v>
          </cell>
        </row>
        <row r="782">
          <cell r="A782" t="str">
            <v>JAVNA VATROGASNA POSTROJBA</v>
          </cell>
          <cell r="B782">
            <v>42170</v>
          </cell>
          <cell r="C782" t="str">
            <v>ALOJZA VULINCA 1</v>
          </cell>
          <cell r="D782" t="str">
            <v>43240 ČAZMA</v>
          </cell>
          <cell r="E782" t="str">
            <v>01843524</v>
          </cell>
          <cell r="F782">
            <v>38718996735</v>
          </cell>
        </row>
        <row r="783">
          <cell r="A783" t="str">
            <v>CENTAR ZA KULTURU ČAZMA</v>
          </cell>
          <cell r="B783">
            <v>42161</v>
          </cell>
          <cell r="C783" t="str">
            <v>TRG ČAZMANSKOG KAPTOLA 13</v>
          </cell>
          <cell r="D783" t="str">
            <v>43240 ČAZMA</v>
          </cell>
          <cell r="E783" t="str">
            <v>00136328</v>
          </cell>
          <cell r="F783">
            <v>77577225503</v>
          </cell>
        </row>
        <row r="784">
          <cell r="A784" t="str">
            <v>GRADSKA KNJIŽNICA SLAVKA KOLARA</v>
          </cell>
          <cell r="B784">
            <v>42274</v>
          </cell>
          <cell r="C784" t="str">
            <v>ALOJZA VULINCA 3</v>
          </cell>
          <cell r="D784" t="str">
            <v>43240 ČAZMA</v>
          </cell>
          <cell r="E784" t="str">
            <v>02153700</v>
          </cell>
          <cell r="F784" t="str">
            <v>09555862985</v>
          </cell>
        </row>
        <row r="785">
          <cell r="A785" t="str">
            <v>DJEČJI VRTIĆ PČELICA</v>
          </cell>
          <cell r="B785">
            <v>34274</v>
          </cell>
          <cell r="C785" t="str">
            <v>BRAĆE RADIĆA BB</v>
          </cell>
          <cell r="D785" t="str">
            <v>43240 ČAZMA</v>
          </cell>
          <cell r="E785" t="str">
            <v>01351486</v>
          </cell>
          <cell r="F785" t="str">
            <v>01499180314</v>
          </cell>
        </row>
        <row r="786">
          <cell r="A786" t="str">
            <v>GRAD DARUVAR</v>
          </cell>
          <cell r="B786">
            <v>34506</v>
          </cell>
          <cell r="C786" t="str">
            <v>TRG KRALJA TOMISLAVA 14</v>
          </cell>
          <cell r="D786" t="str">
            <v>43500 DARUVAR</v>
          </cell>
          <cell r="E786" t="str">
            <v>02555280</v>
          </cell>
          <cell r="F786">
            <v>35688993528</v>
          </cell>
        </row>
        <row r="787">
          <cell r="A787" t="str">
            <v>JAVNA VATROGASNA POSTROJBA GRADA DARUVARA</v>
          </cell>
          <cell r="B787">
            <v>34619</v>
          </cell>
          <cell r="C787" t="str">
            <v>TRG KRIŽNOG PUTA 1</v>
          </cell>
          <cell r="D787" t="str">
            <v>43500 DARUVAR</v>
          </cell>
          <cell r="E787" t="str">
            <v>01500848</v>
          </cell>
          <cell r="F787" t="str">
            <v>98829863707</v>
          </cell>
        </row>
        <row r="788">
          <cell r="A788" t="str">
            <v>PUČKA KNJIŽNICA I ČITAONICA DARUVAR</v>
          </cell>
          <cell r="B788">
            <v>34635</v>
          </cell>
          <cell r="C788" t="str">
            <v>STJEPANA RADIĆA 5</v>
          </cell>
          <cell r="D788" t="str">
            <v>43500 DARUVAR</v>
          </cell>
          <cell r="E788" t="str">
            <v>00225703</v>
          </cell>
          <cell r="F788" t="str">
            <v>09901662337</v>
          </cell>
        </row>
        <row r="789">
          <cell r="A789" t="str">
            <v>DJEČJI VRTIĆ VLADIMIR NAZOR</v>
          </cell>
          <cell r="B789">
            <v>34563</v>
          </cell>
          <cell r="C789" t="str">
            <v>JOSIPA JELAČIĆA 24</v>
          </cell>
          <cell r="D789" t="str">
            <v>43500 DARUVAR</v>
          </cell>
          <cell r="E789" t="str">
            <v>03099695</v>
          </cell>
          <cell r="F789">
            <v>51858375300</v>
          </cell>
        </row>
        <row r="790">
          <cell r="A790" t="str">
            <v>ČEŠKI DJEČJI VRTIĆ FERDE MRAVENECA</v>
          </cell>
          <cell r="B790">
            <v>34598</v>
          </cell>
          <cell r="C790" t="str">
            <v>TRG KRALJA TOMISLAVA 7A</v>
          </cell>
          <cell r="D790" t="str">
            <v>43500 DARUVAR</v>
          </cell>
          <cell r="E790" t="str">
            <v>01448056</v>
          </cell>
          <cell r="F790">
            <v>32758520727</v>
          </cell>
        </row>
        <row r="791">
          <cell r="A791" t="str">
            <v>GRAD GAREŠNICA</v>
          </cell>
          <cell r="B791">
            <v>34678</v>
          </cell>
          <cell r="C791" t="str">
            <v>VLADIMIRA NAZORA 22</v>
          </cell>
          <cell r="D791" t="str">
            <v>43280 GAREŠNICA</v>
          </cell>
          <cell r="E791" t="str">
            <v>02555000</v>
          </cell>
          <cell r="F791">
            <v>58382750026</v>
          </cell>
        </row>
        <row r="792">
          <cell r="A792" t="str">
            <v>JAVNA VATROGASNA POSTROJBA</v>
          </cell>
          <cell r="B792">
            <v>34709</v>
          </cell>
          <cell r="C792" t="str">
            <v>MATIJE GUPCA 136</v>
          </cell>
          <cell r="D792" t="str">
            <v>43280 GAREŠNICA</v>
          </cell>
          <cell r="E792" t="str">
            <v>01502174</v>
          </cell>
          <cell r="F792">
            <v>60627949200</v>
          </cell>
        </row>
        <row r="793">
          <cell r="A793" t="str">
            <v>HRVATSKA KNJIŽNICA I ČITAONICA</v>
          </cell>
          <cell r="B793">
            <v>34686</v>
          </cell>
          <cell r="C793" t="str">
            <v>VLADIMIRA NAZORA 3</v>
          </cell>
          <cell r="D793" t="str">
            <v>43280 GAREŠNICA</v>
          </cell>
          <cell r="E793" t="str">
            <v>03430847</v>
          </cell>
          <cell r="F793">
            <v>94334823201</v>
          </cell>
        </row>
        <row r="794">
          <cell r="A794" t="str">
            <v xml:space="preserve">DJEČJI VRTIĆ MASLAČAK </v>
          </cell>
          <cell r="B794">
            <v>34694</v>
          </cell>
          <cell r="C794" t="str">
            <v>PETRA SVAČIĆA 11 D</v>
          </cell>
          <cell r="D794" t="str">
            <v>43280 GAREŠNICA</v>
          </cell>
          <cell r="E794" t="str">
            <v>03393950</v>
          </cell>
          <cell r="F794" t="str">
            <v>09187949879</v>
          </cell>
        </row>
        <row r="795">
          <cell r="A795" t="str">
            <v>GRAD GRUBIŠNO POLJE</v>
          </cell>
          <cell r="B795">
            <v>34792</v>
          </cell>
          <cell r="C795" t="str">
            <v>TRG BANA JOSIPA JELAČIĆA 1</v>
          </cell>
          <cell r="D795" t="str">
            <v>43290 GRUBIŠNO POLJE</v>
          </cell>
          <cell r="E795" t="str">
            <v>02563525</v>
          </cell>
          <cell r="F795" t="str">
            <v>13918656679</v>
          </cell>
        </row>
        <row r="796">
          <cell r="A796" t="str">
            <v>CENTAR ZA KULTURU</v>
          </cell>
          <cell r="B796">
            <v>34856</v>
          </cell>
          <cell r="C796" t="str">
            <v>IVANA NEPOMUKA JEMERŠIĆA 1</v>
          </cell>
          <cell r="D796" t="str">
            <v>43290 GRUBIŠNO POLJE</v>
          </cell>
          <cell r="E796" t="str">
            <v>03291227</v>
          </cell>
          <cell r="F796">
            <v>13211184887</v>
          </cell>
        </row>
        <row r="797">
          <cell r="A797" t="str">
            <v>GRADSKA KNJIŽNICA MATO LOVRAK</v>
          </cell>
          <cell r="B797">
            <v>41968</v>
          </cell>
          <cell r="C797" t="str">
            <v>IVANA NEPOMUKA JEMERŠIĆA 1</v>
          </cell>
          <cell r="D797" t="str">
            <v>43290 GRUBIŠNO POLJE</v>
          </cell>
          <cell r="E797" t="str">
            <v>02092212</v>
          </cell>
          <cell r="F797">
            <v>37076752996</v>
          </cell>
        </row>
        <row r="798">
          <cell r="A798" t="str">
            <v>DJEČJI VRTIĆ TRATINČICA</v>
          </cell>
          <cell r="B798">
            <v>34830</v>
          </cell>
          <cell r="C798" t="str">
            <v>IVANA NEPOMUKA JEMERŠIĆA 10A</v>
          </cell>
          <cell r="D798" t="str">
            <v>43290 GRUBIŠNO POLJE</v>
          </cell>
          <cell r="E798" t="str">
            <v>03078850</v>
          </cell>
          <cell r="F798">
            <v>15783880733</v>
          </cell>
        </row>
        <row r="799">
          <cell r="A799" t="str">
            <v>OPĆINA BEREK</v>
          </cell>
          <cell r="B799">
            <v>29293</v>
          </cell>
          <cell r="C799" t="str">
            <v>BEREK 77</v>
          </cell>
          <cell r="D799" t="str">
            <v>43232 BEREK</v>
          </cell>
          <cell r="E799" t="str">
            <v>02539578</v>
          </cell>
          <cell r="F799">
            <v>40344315219</v>
          </cell>
        </row>
        <row r="800">
          <cell r="A800" t="str">
            <v>OPĆINA DEŽANOVAC</v>
          </cell>
          <cell r="B800">
            <v>34651</v>
          </cell>
          <cell r="C800" t="str">
            <v>DEŽANOVAC 288</v>
          </cell>
          <cell r="D800" t="str">
            <v>43506 DEŽANOVEC</v>
          </cell>
          <cell r="E800" t="str">
            <v>02591065</v>
          </cell>
          <cell r="F800" t="str">
            <v>47232557632</v>
          </cell>
        </row>
        <row r="801">
          <cell r="A801" t="str">
            <v>OPĆINA ĐULOVAC</v>
          </cell>
          <cell r="B801">
            <v>37943</v>
          </cell>
          <cell r="C801" t="str">
            <v>ĐURINA 92</v>
          </cell>
          <cell r="D801" t="str">
            <v>43532 ĐULOVAC</v>
          </cell>
          <cell r="E801" t="str">
            <v>02554666</v>
          </cell>
          <cell r="F801" t="str">
            <v>83207178681</v>
          </cell>
        </row>
        <row r="802">
          <cell r="A802" t="str">
            <v>DJEČJI VRTIĆ SUNCE</v>
          </cell>
          <cell r="B802">
            <v>37951</v>
          </cell>
          <cell r="C802" t="str">
            <v>ĐULOVAC BB</v>
          </cell>
          <cell r="D802" t="str">
            <v>43532 ĐULOVAC</v>
          </cell>
          <cell r="E802" t="str">
            <v>01339133</v>
          </cell>
          <cell r="F802">
            <v>54014416638</v>
          </cell>
        </row>
        <row r="803">
          <cell r="A803" t="str">
            <v>OPĆINA HERCEGOVAC</v>
          </cell>
          <cell r="B803">
            <v>34872</v>
          </cell>
          <cell r="C803" t="str">
            <v>MOSLAVAČKA 147</v>
          </cell>
          <cell r="D803" t="str">
            <v>43284 HERCEGOVAC</v>
          </cell>
          <cell r="E803" t="str">
            <v>02539543</v>
          </cell>
          <cell r="F803" t="str">
            <v>77012001014</v>
          </cell>
        </row>
        <row r="804">
          <cell r="A804" t="str">
            <v>OPĆINA IVANSKA</v>
          </cell>
          <cell r="B804">
            <v>34901</v>
          </cell>
          <cell r="C804" t="str">
            <v>SLAVKA KOLARA 1</v>
          </cell>
          <cell r="D804" t="str">
            <v>43231 IVANSKA</v>
          </cell>
          <cell r="E804" t="str">
            <v>02785412</v>
          </cell>
          <cell r="F804" t="str">
            <v>56158521730</v>
          </cell>
        </row>
        <row r="805">
          <cell r="A805" t="str">
            <v>DJEČJI VRTIĆ IVANČICA</v>
          </cell>
          <cell r="B805">
            <v>34928</v>
          </cell>
          <cell r="C805" t="str">
            <v>PETRA PRERADOVIĆA 2</v>
          </cell>
          <cell r="D805" t="str">
            <v>43231 IVANSKA</v>
          </cell>
          <cell r="E805" t="str">
            <v>01377906</v>
          </cell>
          <cell r="F805" t="str">
            <v>01283033359</v>
          </cell>
        </row>
        <row r="806">
          <cell r="A806" t="str">
            <v>OPĆINA KAPELA</v>
          </cell>
          <cell r="B806">
            <v>34969</v>
          </cell>
          <cell r="C806" t="str">
            <v>BILOGORSKA ULICA 90</v>
          </cell>
          <cell r="D806" t="str">
            <v>43203 KAPELA</v>
          </cell>
          <cell r="E806" t="str">
            <v>02554488</v>
          </cell>
          <cell r="F806" t="str">
            <v>39819228656</v>
          </cell>
        </row>
        <row r="807">
          <cell r="A807" t="str">
            <v>OPĆINA KONČANICA</v>
          </cell>
          <cell r="B807">
            <v>35046</v>
          </cell>
          <cell r="C807" t="str">
            <v>KONČANICA 260</v>
          </cell>
          <cell r="D807" t="str">
            <v>43505 KONAČNICA</v>
          </cell>
          <cell r="E807" t="str">
            <v>02581728</v>
          </cell>
          <cell r="F807" t="str">
            <v>93666098369</v>
          </cell>
        </row>
        <row r="808">
          <cell r="A808" t="str">
            <v>ČEŠKI DJEČJI VRTIĆ KONČANICA</v>
          </cell>
          <cell r="B808">
            <v>44581</v>
          </cell>
          <cell r="C808" t="str">
            <v>KONČANICA 260</v>
          </cell>
          <cell r="D808" t="str">
            <v>43505 KONČANICA</v>
          </cell>
          <cell r="E808" t="str">
            <v>02504022</v>
          </cell>
          <cell r="F808" t="str">
            <v>05195395256</v>
          </cell>
        </row>
        <row r="809">
          <cell r="A809" t="str">
            <v>OPĆINA NOVA RAČA</v>
          </cell>
          <cell r="B809">
            <v>35062</v>
          </cell>
          <cell r="C809" t="str">
            <v>TRG STJEPANA RADIĆA 56</v>
          </cell>
          <cell r="D809" t="str">
            <v>43272 NOVA RAČA</v>
          </cell>
          <cell r="E809" t="str">
            <v>02554631</v>
          </cell>
          <cell r="F809" t="str">
            <v>63151588084</v>
          </cell>
        </row>
        <row r="810">
          <cell r="A810" t="str">
            <v>OPĆINA ROVIŠĆE</v>
          </cell>
          <cell r="B810">
            <v>35100</v>
          </cell>
          <cell r="C810" t="str">
            <v>TRG HRVATSKIH BRANITELJA 2</v>
          </cell>
          <cell r="D810" t="str">
            <v>43212 ROVIŠĆE</v>
          </cell>
          <cell r="E810" t="str">
            <v>02551870</v>
          </cell>
          <cell r="F810" t="str">
            <v>02335455291</v>
          </cell>
        </row>
        <row r="811">
          <cell r="A811" t="str">
            <v>OPĆINA SEVERIN</v>
          </cell>
          <cell r="B811">
            <v>35126</v>
          </cell>
          <cell r="C811" t="str">
            <v>SEVERIN 137</v>
          </cell>
          <cell r="D811" t="str">
            <v>43274 SEVERIN</v>
          </cell>
          <cell r="E811" t="str">
            <v>02546183</v>
          </cell>
          <cell r="F811" t="str">
            <v>08666646178</v>
          </cell>
        </row>
        <row r="812">
          <cell r="A812" t="str">
            <v>OPĆINA SIRAČ</v>
          </cell>
          <cell r="B812">
            <v>35159</v>
          </cell>
          <cell r="C812" t="str">
            <v>STJEPANA RADIĆA 120/I</v>
          </cell>
          <cell r="D812" t="str">
            <v xml:space="preserve">43541 SIRAČ </v>
          </cell>
          <cell r="E812" t="str">
            <v>02591073</v>
          </cell>
          <cell r="F812" t="str">
            <v>93565930259</v>
          </cell>
        </row>
        <row r="813">
          <cell r="A813" t="str">
            <v>OPĆINA ŠANDROVAC</v>
          </cell>
          <cell r="B813">
            <v>35183</v>
          </cell>
          <cell r="C813" t="str">
            <v>BJELOVARSKA 6</v>
          </cell>
          <cell r="D813" t="str">
            <v>43227 ŠANDROVEC</v>
          </cell>
          <cell r="E813" t="str">
            <v>02580551</v>
          </cell>
          <cell r="F813" t="str">
            <v>35024150994</v>
          </cell>
        </row>
        <row r="814">
          <cell r="A814" t="str">
            <v>DOM ZA STARIJE I NEMOĆNE OSOBE ŠANDROVAC</v>
          </cell>
          <cell r="B814">
            <v>47342</v>
          </cell>
          <cell r="C814" t="str">
            <v>BJELOVARSKA BB</v>
          </cell>
          <cell r="D814" t="str">
            <v>43227 ŠANDROVAC</v>
          </cell>
          <cell r="E814" t="str">
            <v>02615088</v>
          </cell>
          <cell r="F814" t="str">
            <v>22795935829</v>
          </cell>
        </row>
        <row r="815">
          <cell r="A815" t="str">
            <v>OPĆINA ŠTEFANJE</v>
          </cell>
          <cell r="B815">
            <v>35191</v>
          </cell>
          <cell r="C815" t="str">
            <v>TRG DR. FRANJE TUĐMANA 1</v>
          </cell>
          <cell r="D815" t="str">
            <v>43246 ŠTEFANJE</v>
          </cell>
          <cell r="E815" t="str">
            <v>02892847</v>
          </cell>
          <cell r="F815" t="str">
            <v>02595225846</v>
          </cell>
        </row>
        <row r="816">
          <cell r="A816" t="str">
            <v>OPĆINA VELIKA TRNOVITICA</v>
          </cell>
          <cell r="B816">
            <v>35271</v>
          </cell>
          <cell r="C816" t="str">
            <v>VELIKA TRNOVITICA</v>
          </cell>
          <cell r="D816" t="str">
            <v>43285 V. TRNOVITICA</v>
          </cell>
          <cell r="E816" t="str">
            <v>02539586</v>
          </cell>
          <cell r="F816" t="str">
            <v>87993861361</v>
          </cell>
        </row>
        <row r="817">
          <cell r="A817" t="str">
            <v>OPĆINA VELIKI GRĐEVAC</v>
          </cell>
          <cell r="B817">
            <v>35628</v>
          </cell>
          <cell r="C817" t="str">
            <v>TRG MATE LOVRAKA 3</v>
          </cell>
          <cell r="D817" t="str">
            <v>43270 VELIKI GRĐEVAC</v>
          </cell>
          <cell r="E817" t="str">
            <v>02541696</v>
          </cell>
          <cell r="F817" t="str">
            <v>17144240786</v>
          </cell>
        </row>
        <row r="818">
          <cell r="A818" t="str">
            <v>DJEČJI VRTIĆ SLATKI POTOK</v>
          </cell>
          <cell r="B818">
            <v>35644</v>
          </cell>
          <cell r="C818" t="str">
            <v>TRG MATE LOVRAKA 11</v>
          </cell>
          <cell r="D818" t="str">
            <v>43270 VELIKI GRĐEVAC</v>
          </cell>
          <cell r="E818" t="str">
            <v>01480154</v>
          </cell>
          <cell r="F818">
            <v>23204174236</v>
          </cell>
        </row>
        <row r="819">
          <cell r="A819" t="str">
            <v>CENTAR ZA POMOĆ I NJEGU U OPĆINI VELIKI GRĐEVAC</v>
          </cell>
          <cell r="B819">
            <v>47578</v>
          </cell>
          <cell r="C819" t="str">
            <v>KRALJA TOMISLAVA 10</v>
          </cell>
          <cell r="D819" t="str">
            <v>43270 VELIKI GRĐEVAC</v>
          </cell>
          <cell r="E819" t="str">
            <v>02891042</v>
          </cell>
          <cell r="F819">
            <v>69586171476</v>
          </cell>
        </row>
        <row r="820">
          <cell r="A820" t="str">
            <v>OPĆINA VELIKA PISANICA</v>
          </cell>
          <cell r="B820">
            <v>35206</v>
          </cell>
          <cell r="C820" t="str">
            <v>TRG HRVATSKIH BRANITELJA 3</v>
          </cell>
          <cell r="D820" t="str">
            <v>43271 VELIKA PISANICA</v>
          </cell>
          <cell r="E820" t="str">
            <v>02575477</v>
          </cell>
          <cell r="F820">
            <v>18872765530</v>
          </cell>
        </row>
        <row r="821">
          <cell r="A821" t="str">
            <v>OPĆINA VELIKO TROJSTVO</v>
          </cell>
          <cell r="B821">
            <v>35669</v>
          </cell>
          <cell r="C821" t="str">
            <v>BRAĆE RADIĆA 28</v>
          </cell>
          <cell r="D821" t="str">
            <v>43226 VELIKO TROJSTVO</v>
          </cell>
          <cell r="E821" t="str">
            <v>02544776</v>
          </cell>
          <cell r="F821" t="str">
            <v>85823514889</v>
          </cell>
        </row>
        <row r="822">
          <cell r="A822" t="str">
            <v>OPĆINA ZRINSKI TOPOLOVAC</v>
          </cell>
          <cell r="B822">
            <v>35757</v>
          </cell>
          <cell r="C822" t="str">
            <v>ZRINSKI TOPOLOVAC 274</v>
          </cell>
          <cell r="D822" t="str">
            <v>43202 ZRINSKI TOPOLOVAC</v>
          </cell>
          <cell r="E822" t="str">
            <v>02580454</v>
          </cell>
          <cell r="F822" t="str">
            <v>70479631665</v>
          </cell>
        </row>
        <row r="823">
          <cell r="A823" t="str">
            <v>PRIMORSKO-GORANSKA ŽUPANIJA</v>
          </cell>
          <cell r="B823">
            <v>29429</v>
          </cell>
          <cell r="C823" t="str">
            <v>ADAMIĆEVA 10</v>
          </cell>
          <cell r="D823" t="str">
            <v>51000 RIJEKA</v>
          </cell>
          <cell r="E823" t="str">
            <v>02637731</v>
          </cell>
          <cell r="F823" t="str">
            <v>32420472134</v>
          </cell>
        </row>
        <row r="824">
          <cell r="A824" t="str">
            <v>NASTAVNI ZAVOD ZA JAVNO ZDRAVSTVO PRIMORSKO-GORANSKE ŽUPANIJE</v>
          </cell>
          <cell r="B824">
            <v>29453</v>
          </cell>
          <cell r="C824" t="str">
            <v>KREŠIMIROVA 52/A</v>
          </cell>
          <cell r="D824" t="str">
            <v>51000 RIJEKA</v>
          </cell>
          <cell r="E824" t="str">
            <v>03393585</v>
          </cell>
          <cell r="F824">
            <v>45613787772</v>
          </cell>
        </row>
        <row r="825">
          <cell r="A825" t="str">
            <v>DOM ZDRAVLJA PRIMORSKO-GORANSKE ŽUPANIJE</v>
          </cell>
          <cell r="B825">
            <v>29445</v>
          </cell>
          <cell r="C825" t="str">
            <v>KREŠIMIROVA 52/A</v>
          </cell>
          <cell r="D825" t="str">
            <v>51000 RIJEKA</v>
          </cell>
          <cell r="E825" t="str">
            <v>01797620</v>
          </cell>
          <cell r="F825">
            <v>20043484292</v>
          </cell>
        </row>
        <row r="826">
          <cell r="A826" t="str">
            <v>USTANOVA ZA HITNU MEDICINSKU POMOĆ RIJEKA</v>
          </cell>
          <cell r="B826">
            <v>29461</v>
          </cell>
          <cell r="C826" t="str">
            <v>BRANKA BLEČIĆA BB</v>
          </cell>
          <cell r="D826" t="str">
            <v>51000 RIJEKA</v>
          </cell>
          <cell r="E826" t="str">
            <v>03393577</v>
          </cell>
          <cell r="F826">
            <v>55700291940</v>
          </cell>
        </row>
        <row r="827">
          <cell r="A827" t="str">
            <v>PSIHIJATRIJSKA BOLNICA RAB</v>
          </cell>
          <cell r="B827">
            <v>29437</v>
          </cell>
          <cell r="C827" t="str">
            <v>KAMPOR 224</v>
          </cell>
          <cell r="D827" t="str">
            <v>51280 RAB</v>
          </cell>
          <cell r="E827" t="str">
            <v>03088952</v>
          </cell>
          <cell r="F827">
            <v>91616680822</v>
          </cell>
        </row>
        <row r="828">
          <cell r="A828" t="str">
            <v>PRIMORSKO GORANSKA ŽUPANIJA CENTAR ZA REHABILITACIJU FORTICA KRALJEVICA</v>
          </cell>
          <cell r="B828">
            <v>42240</v>
          </cell>
          <cell r="C828" t="str">
            <v>OBALA KRALJA TOMISLAVA 1</v>
          </cell>
          <cell r="D828" t="str">
            <v>51262 KRALJEVICA</v>
          </cell>
          <cell r="E828" t="str">
            <v>03321215</v>
          </cell>
          <cell r="F828">
            <v>21365484017</v>
          </cell>
        </row>
        <row r="829">
          <cell r="A829" t="str">
            <v>THALASSOTERAPIJA - SPECIJALNA BOLNICA ZA MEDICINSKU REHABILITACIJU BOLESTI SRCA, PLUĆA I REUMATIZMA</v>
          </cell>
          <cell r="B829">
            <v>43513</v>
          </cell>
          <cell r="C829" t="str">
            <v>MARŠALA TITA 188/1</v>
          </cell>
          <cell r="D829" t="str">
            <v>51410 OPATIJA</v>
          </cell>
          <cell r="E829" t="str">
            <v>03090337</v>
          </cell>
          <cell r="F829">
            <v>35372335047</v>
          </cell>
        </row>
        <row r="830">
          <cell r="A830" t="str">
            <v>THALASSOTHERAPIA CRIKVENICA - SPECIJALNA BOLNICA ZA MEDICINSKU REHABILITACIJU</v>
          </cell>
          <cell r="B830">
            <v>43521</v>
          </cell>
          <cell r="C830" t="str">
            <v>GAJEVO ŠETALIŠTE 21</v>
          </cell>
          <cell r="D830" t="str">
            <v>51260 CRIKVENICA</v>
          </cell>
          <cell r="E830" t="str">
            <v>03127273</v>
          </cell>
          <cell r="F830">
            <v>16038790456</v>
          </cell>
        </row>
        <row r="831">
          <cell r="A831" t="str">
            <v>LJEČILIŠTE VELI LOŠINJ</v>
          </cell>
          <cell r="B831">
            <v>43530</v>
          </cell>
          <cell r="C831" t="str">
            <v>PODJAVORI 27</v>
          </cell>
          <cell r="D831" t="str">
            <v>51551 VELI LOŠINJ</v>
          </cell>
          <cell r="E831" t="str">
            <v>03028968</v>
          </cell>
          <cell r="F831">
            <v>19513242937</v>
          </cell>
        </row>
        <row r="832">
          <cell r="A832" t="str">
            <v>USTANOVA IVAN MATETIĆ RONJGOV</v>
          </cell>
          <cell r="B832">
            <v>29791</v>
          </cell>
          <cell r="C832" t="str">
            <v>SPOMEN DOM RONJGI</v>
          </cell>
          <cell r="D832" t="str">
            <v>51216 VIŠKOVO</v>
          </cell>
          <cell r="E832" t="str">
            <v>00809772</v>
          </cell>
          <cell r="F832">
            <v>38492113059</v>
          </cell>
        </row>
        <row r="833">
          <cell r="A833" t="str">
            <v>PRIRODOSLOVNI MUZEJ</v>
          </cell>
          <cell r="B833">
            <v>29767</v>
          </cell>
          <cell r="C833" t="str">
            <v>LORENZOV PROLAZ 1</v>
          </cell>
          <cell r="D833" t="str">
            <v>51000 RIJEKA</v>
          </cell>
          <cell r="E833" t="str">
            <v>03321053</v>
          </cell>
          <cell r="F833">
            <v>38904876318</v>
          </cell>
        </row>
        <row r="834">
          <cell r="A834" t="str">
            <v>JAVNA USTANOVA PRIRODA</v>
          </cell>
          <cell r="B834">
            <v>42258</v>
          </cell>
          <cell r="C834" t="str">
            <v>GRIVICA 4</v>
          </cell>
          <cell r="D834" t="str">
            <v>51000 RIJEKA</v>
          </cell>
          <cell r="E834" t="str">
            <v>01574825</v>
          </cell>
          <cell r="F834">
            <v>82785517509</v>
          </cell>
        </row>
        <row r="835">
          <cell r="A835" t="str">
            <v>JAVNA USTANOVA ZAVOD ZA PROSTORNO UREĐENJE PRIMORSKO-GORANSKE ŽUPANIJE</v>
          </cell>
          <cell r="B835">
            <v>43159</v>
          </cell>
          <cell r="C835" t="str">
            <v>SPLITSKA 2</v>
          </cell>
          <cell r="D835" t="str">
            <v>51000 RIJEKA</v>
          </cell>
          <cell r="E835" t="str">
            <v>02317133</v>
          </cell>
          <cell r="F835" t="str">
            <v>08444936466</v>
          </cell>
        </row>
        <row r="836">
          <cell r="A836" t="str">
            <v>POMORSKI I POVIJESNI MUZEJ HRVATSKOGA PRIMORJA</v>
          </cell>
          <cell r="B836">
            <v>29775</v>
          </cell>
          <cell r="C836" t="str">
            <v>MUZEJSKI TRG 1</v>
          </cell>
          <cell r="D836" t="str">
            <v>51000 RIJEKA</v>
          </cell>
          <cell r="E836" t="str">
            <v>03321061</v>
          </cell>
          <cell r="F836" t="str">
            <v>06230677933</v>
          </cell>
        </row>
        <row r="837">
          <cell r="A837" t="str">
            <v>O.Š. ČAVLE</v>
          </cell>
          <cell r="B837">
            <v>9950</v>
          </cell>
          <cell r="C837" t="str">
            <v>ČAVLE 212</v>
          </cell>
          <cell r="D837" t="str">
            <v>51219 ČAVLE</v>
          </cell>
          <cell r="E837" t="str">
            <v>03328490</v>
          </cell>
          <cell r="F837">
            <v>85168360573</v>
          </cell>
        </row>
        <row r="838">
          <cell r="A838" t="str">
            <v>O.Š. IVANA MAŽURANIĆA, NOVI VINODOLSKI</v>
          </cell>
          <cell r="B838">
            <v>10436</v>
          </cell>
          <cell r="C838" t="str">
            <v>LOKVICA 2</v>
          </cell>
          <cell r="D838" t="str">
            <v>51250 N.VINODOLSKI</v>
          </cell>
          <cell r="E838" t="str">
            <v>03144399</v>
          </cell>
          <cell r="F838">
            <v>61950691961</v>
          </cell>
        </row>
        <row r="839">
          <cell r="A839" t="str">
            <v>O.Š. DR. J.PANČIĆA, BRIBIR</v>
          </cell>
          <cell r="B839">
            <v>10444</v>
          </cell>
          <cell r="C839" t="str">
            <v>KIČERI BB</v>
          </cell>
          <cell r="D839" t="str">
            <v>51253 BRIBIR</v>
          </cell>
          <cell r="E839" t="str">
            <v>03150186</v>
          </cell>
          <cell r="F839">
            <v>42987580097</v>
          </cell>
        </row>
        <row r="840">
          <cell r="A840" t="str">
            <v>O.Š. JURJA KLOVIĆA, TRIBALJ</v>
          </cell>
          <cell r="B840">
            <v>10452</v>
          </cell>
          <cell r="C840" t="str">
            <v>TRIBALJ 21</v>
          </cell>
          <cell r="D840" t="str">
            <v>51243 OPĆINA VINODOLSKA</v>
          </cell>
          <cell r="E840" t="str">
            <v>03144402</v>
          </cell>
          <cell r="F840">
            <v>81895958023</v>
          </cell>
        </row>
        <row r="841">
          <cell r="A841" t="str">
            <v>O.Š. PETAR ZRINSKI, ČABAR</v>
          </cell>
          <cell r="B841">
            <v>10477</v>
          </cell>
          <cell r="C841" t="str">
            <v>NARODNOG OSLOBOĐENJA 5</v>
          </cell>
          <cell r="D841" t="str">
            <v>51306 ČABAR</v>
          </cell>
          <cell r="E841" t="str">
            <v>03034976</v>
          </cell>
          <cell r="F841">
            <v>45593319959</v>
          </cell>
        </row>
        <row r="842">
          <cell r="A842" t="str">
            <v>O.Š. IVANA GORANA KOVAČIĆA, DELNICE</v>
          </cell>
          <cell r="B842">
            <v>10485</v>
          </cell>
          <cell r="C842" t="str">
            <v>ŠETALIŠTE I. G. KOVAČIĆA 2</v>
          </cell>
          <cell r="D842" t="str">
            <v>51300 DELNICE</v>
          </cell>
          <cell r="E842" t="str">
            <v>03391531</v>
          </cell>
          <cell r="F842">
            <v>96800230324</v>
          </cell>
        </row>
        <row r="843">
          <cell r="A843" t="str">
            <v>O.Š. IVANKE TROHAR , FUŽINE</v>
          </cell>
          <cell r="B843">
            <v>10493</v>
          </cell>
          <cell r="C843" t="str">
            <v>BREG 124 A</v>
          </cell>
          <cell r="D843" t="str">
            <v>51322 FUŽINE</v>
          </cell>
          <cell r="E843" t="str">
            <v>03391574</v>
          </cell>
          <cell r="F843">
            <v>37637831098</v>
          </cell>
        </row>
        <row r="844">
          <cell r="A844" t="str">
            <v>O.Š. SKRAD</v>
          </cell>
          <cell r="B844">
            <v>10508</v>
          </cell>
          <cell r="C844" t="str">
            <v>ŠKOLSKA 2</v>
          </cell>
          <cell r="D844" t="str">
            <v>51311 SKRAD</v>
          </cell>
          <cell r="E844" t="str">
            <v>03391558</v>
          </cell>
          <cell r="F844">
            <v>86170393146</v>
          </cell>
        </row>
        <row r="845">
          <cell r="A845" t="str">
            <v>O.Š. BROD MORAVICE</v>
          </cell>
          <cell r="B845">
            <v>10516</v>
          </cell>
          <cell r="C845" t="str">
            <v>ŠKOLSKA 3</v>
          </cell>
          <cell r="D845" t="str">
            <v>51312 BROD MORAVICE</v>
          </cell>
          <cell r="E845" t="str">
            <v>03391566</v>
          </cell>
          <cell r="F845">
            <v>17803046872</v>
          </cell>
        </row>
        <row r="846">
          <cell r="A846" t="str">
            <v>O.Š. DR.BRANIMIRA MARKOVIĆA RAVNA GORA</v>
          </cell>
          <cell r="B846">
            <v>10524</v>
          </cell>
          <cell r="C846" t="str">
            <v>IVANA MAŽURANIĆA 22</v>
          </cell>
          <cell r="D846" t="str">
            <v>51314 RAVNA GORA</v>
          </cell>
          <cell r="E846" t="str">
            <v>03391540</v>
          </cell>
          <cell r="F846">
            <v>32298102556</v>
          </cell>
        </row>
        <row r="847">
          <cell r="A847" t="str">
            <v>O.Š. FRANA KRSTE FRANKOPANA, BROD NA KUPI</v>
          </cell>
          <cell r="B847">
            <v>10532</v>
          </cell>
          <cell r="C847" t="str">
            <v>KRALJA TOMISLAVA 12A</v>
          </cell>
          <cell r="D847" t="str">
            <v>51301 BROD NA KUPI</v>
          </cell>
          <cell r="E847" t="str">
            <v>03391515</v>
          </cell>
          <cell r="F847">
            <v>83538215345</v>
          </cell>
        </row>
        <row r="848">
          <cell r="A848" t="str">
            <v>O.Š.  RUDOLFA STROHALA, LOKVE</v>
          </cell>
          <cell r="B848">
            <v>10549</v>
          </cell>
          <cell r="C848" t="str">
            <v>ŠKOLSKA 22</v>
          </cell>
          <cell r="D848" t="str">
            <v>51316 LOKVE</v>
          </cell>
          <cell r="E848" t="str">
            <v>03391507</v>
          </cell>
          <cell r="F848">
            <v>33425092556</v>
          </cell>
        </row>
        <row r="849">
          <cell r="A849" t="str">
            <v>O.Š. MRKOPALJ</v>
          </cell>
          <cell r="B849">
            <v>10557</v>
          </cell>
          <cell r="C849" t="str">
            <v>ŠKOLSKA 2</v>
          </cell>
          <cell r="D849" t="str">
            <v>51315 MRKOPALJ</v>
          </cell>
          <cell r="E849" t="str">
            <v>03391582</v>
          </cell>
          <cell r="F849">
            <v>67795112932</v>
          </cell>
        </row>
        <row r="850">
          <cell r="A850" t="str">
            <v>O.Š. FRANA KRSTE FRANKOPANA, KRK</v>
          </cell>
          <cell r="B850">
            <v>10573</v>
          </cell>
          <cell r="C850" t="str">
            <v>FRANKOPANSKA 40</v>
          </cell>
          <cell r="D850" t="str">
            <v>51500 KRK</v>
          </cell>
          <cell r="E850" t="str">
            <v>03033376</v>
          </cell>
          <cell r="F850">
            <v>23640080861</v>
          </cell>
        </row>
        <row r="851">
          <cell r="A851" t="str">
            <v>O.Š. MARIA MARTINOLIĆA MALI LOŠINJ</v>
          </cell>
          <cell r="B851">
            <v>10653</v>
          </cell>
          <cell r="C851" t="str">
            <v>ZAGREBAČKA 18</v>
          </cell>
          <cell r="D851" t="str">
            <v>51550 MALI LOŠINJ</v>
          </cell>
          <cell r="E851" t="str">
            <v>03053865</v>
          </cell>
          <cell r="F851">
            <v>77458057468</v>
          </cell>
        </row>
        <row r="852">
          <cell r="A852" t="str">
            <v>O.Š. FRANE PETRIĆA-CRES</v>
          </cell>
          <cell r="B852">
            <v>10661</v>
          </cell>
          <cell r="C852" t="str">
            <v>ŠETALIŠTE XX. TRAVNJA 56</v>
          </cell>
          <cell r="D852" t="str">
            <v>51557 CRES</v>
          </cell>
          <cell r="E852" t="str">
            <v>03028917</v>
          </cell>
          <cell r="F852">
            <v>24626211602</v>
          </cell>
        </row>
        <row r="853">
          <cell r="A853" t="str">
            <v>O.Š. DR.ANDRIJA MOHOROVIČIĆ, MATULJI</v>
          </cell>
          <cell r="B853">
            <v>10731</v>
          </cell>
          <cell r="C853" t="str">
            <v>ŠETALIŠTE DRAGE GERVAISA 2</v>
          </cell>
          <cell r="D853" t="str">
            <v>51211 MATULJI</v>
          </cell>
          <cell r="E853" t="str">
            <v>01170686</v>
          </cell>
          <cell r="F853">
            <v>86016211479</v>
          </cell>
        </row>
        <row r="854">
          <cell r="A854" t="str">
            <v>O.Š. VIKTORA CARA EMINA, LOVRAN</v>
          </cell>
          <cell r="B854">
            <v>10758</v>
          </cell>
          <cell r="C854" t="str">
            <v>9. RUJNA 4</v>
          </cell>
          <cell r="D854" t="str">
            <v>51415 LOVRAN</v>
          </cell>
          <cell r="E854" t="str">
            <v>03090213</v>
          </cell>
          <cell r="F854">
            <v>21940297306</v>
          </cell>
        </row>
        <row r="855">
          <cell r="A855" t="str">
            <v>O.Š. IVANA RABLJANINA, RAB</v>
          </cell>
          <cell r="B855">
            <v>11105</v>
          </cell>
          <cell r="C855" t="str">
            <v>BANJOL 10</v>
          </cell>
          <cell r="D855" t="str">
            <v>51280 RAB</v>
          </cell>
          <cell r="E855" t="str">
            <v>03088910</v>
          </cell>
          <cell r="F855">
            <v>73842048789</v>
          </cell>
        </row>
        <row r="856">
          <cell r="A856" t="str">
            <v>O.Š. BAKAR</v>
          </cell>
          <cell r="B856">
            <v>11113</v>
          </cell>
          <cell r="C856" t="str">
            <v>LOKAJ 196</v>
          </cell>
          <cell r="D856" t="str">
            <v>51222 BAKAR</v>
          </cell>
          <cell r="E856" t="str">
            <v>03328503</v>
          </cell>
          <cell r="F856">
            <v>48127009867</v>
          </cell>
        </row>
        <row r="857">
          <cell r="A857" t="str">
            <v>O.Š. JELENJE-DRAŽICE</v>
          </cell>
          <cell r="B857">
            <v>11228</v>
          </cell>
          <cell r="C857" t="str">
            <v>ŠKOLSKA 52</v>
          </cell>
          <cell r="D857" t="str">
            <v>51218 JELENJE</v>
          </cell>
          <cell r="E857" t="str">
            <v>03328457</v>
          </cell>
          <cell r="F857">
            <v>13646812962</v>
          </cell>
        </row>
        <row r="858">
          <cell r="A858" t="str">
            <v>O.Š. MILAN BROZOVIĆ, KASTAV</v>
          </cell>
          <cell r="B858">
            <v>11244</v>
          </cell>
          <cell r="C858" t="str">
            <v>KASTAV 177</v>
          </cell>
          <cell r="D858" t="str">
            <v>51215 KASTAV</v>
          </cell>
          <cell r="E858" t="str">
            <v>03328449</v>
          </cell>
          <cell r="F858">
            <v>67082765211</v>
          </cell>
        </row>
        <row r="859">
          <cell r="A859" t="str">
            <v>O.Š. KRALJEVICA</v>
          </cell>
          <cell r="B859">
            <v>11269</v>
          </cell>
          <cell r="C859" t="str">
            <v>STROSSMAYEROVA 35</v>
          </cell>
          <cell r="D859" t="str">
            <v>51262 KRALJEVICA</v>
          </cell>
          <cell r="E859" t="str">
            <v>03328465</v>
          </cell>
          <cell r="F859">
            <v>59629446020</v>
          </cell>
        </row>
        <row r="860">
          <cell r="A860" t="str">
            <v>O.Š. KLANA</v>
          </cell>
          <cell r="B860">
            <v>11308</v>
          </cell>
          <cell r="C860" t="str">
            <v>ZATREP 5</v>
          </cell>
          <cell r="D860" t="str">
            <v>51217 KLANA</v>
          </cell>
          <cell r="E860" t="str">
            <v>03328473</v>
          </cell>
          <cell r="F860">
            <v>28519941534</v>
          </cell>
        </row>
        <row r="861">
          <cell r="A861" t="str">
            <v>O.Š. SV. MATEJ-VIŠKOVO</v>
          </cell>
          <cell r="B861">
            <v>11316</v>
          </cell>
          <cell r="C861" t="str">
            <v>VOZIŠĆE 13</v>
          </cell>
          <cell r="D861" t="str">
            <v>51216 VIŠKOVO</v>
          </cell>
          <cell r="E861" t="str">
            <v>03320871</v>
          </cell>
          <cell r="F861">
            <v>70898358963</v>
          </cell>
        </row>
        <row r="862">
          <cell r="A862" t="str">
            <v>O.Š. IVANA GORANA KOVAČIĆA, VRBOSKO</v>
          </cell>
          <cell r="B862">
            <v>11507</v>
          </cell>
          <cell r="C862" t="str">
            <v>KRALJA TOMISLAVA 18</v>
          </cell>
          <cell r="D862" t="str">
            <v>51326 VRBOVSKO</v>
          </cell>
          <cell r="E862" t="str">
            <v>03075648</v>
          </cell>
          <cell r="F862">
            <v>66174125524</v>
          </cell>
        </row>
        <row r="863">
          <cell r="A863" t="str">
            <v>O.Š. HRELJIN</v>
          </cell>
          <cell r="B863">
            <v>12044</v>
          </cell>
          <cell r="C863" t="str">
            <v>HRELJIN 217</v>
          </cell>
          <cell r="D863" t="str">
            <v>51226 BAKAR</v>
          </cell>
          <cell r="E863" t="str">
            <v>03328481</v>
          </cell>
          <cell r="F863">
            <v>62891430050</v>
          </cell>
        </row>
        <row r="864">
          <cell r="A864" t="str">
            <v>O.Š. DRAGE GERVAISA, BREŠCA</v>
          </cell>
          <cell r="B864">
            <v>21203</v>
          </cell>
          <cell r="C864" t="str">
            <v>BREŠCA 1</v>
          </cell>
          <cell r="D864" t="str">
            <v>51213 JURDANI</v>
          </cell>
          <cell r="E864" t="str">
            <v>01170678</v>
          </cell>
          <cell r="F864">
            <v>92771837870</v>
          </cell>
        </row>
        <row r="865">
          <cell r="A865" t="str">
            <v>O.Š. KOSTRENA</v>
          </cell>
          <cell r="B865">
            <v>40754</v>
          </cell>
          <cell r="C865" t="str">
            <v>ŽUKNICA 1</v>
          </cell>
          <cell r="D865" t="str">
            <v>51221 KOSTRENA</v>
          </cell>
          <cell r="E865" t="str">
            <v>02037246</v>
          </cell>
          <cell r="F865">
            <v>78979031610</v>
          </cell>
        </row>
        <row r="866">
          <cell r="A866" t="str">
            <v>OSNOVNA GLAZBENA ŠKOLA IVE TIJARDOVIĆA, DELNICE</v>
          </cell>
          <cell r="B866">
            <v>10565</v>
          </cell>
          <cell r="C866" t="str">
            <v>ŠKOLSKA 25</v>
          </cell>
          <cell r="D866" t="str">
            <v>51300 DELNICE</v>
          </cell>
          <cell r="E866" t="str">
            <v>03391523</v>
          </cell>
          <cell r="F866">
            <v>25862469667</v>
          </cell>
        </row>
        <row r="867">
          <cell r="A867" t="str">
            <v>OSNOVNA GLAZBENA ŠKOLA J.KAŠMANA, MALI LOŠINJ</v>
          </cell>
          <cell r="B867">
            <v>10670</v>
          </cell>
          <cell r="C867" t="str">
            <v>VLADIMIRA GORTANA 35</v>
          </cell>
          <cell r="D867" t="str">
            <v>51550 MALI LOŠINJ</v>
          </cell>
          <cell r="E867" t="str">
            <v>03028925</v>
          </cell>
          <cell r="F867">
            <v>95593401257</v>
          </cell>
        </row>
        <row r="868">
          <cell r="A868" t="str">
            <v>GLAZBENA ŠKOLA IVANA MATEČTIĆA RONJGOVA, RIJEKA</v>
          </cell>
          <cell r="B868">
            <v>11437</v>
          </cell>
          <cell r="C868" t="str">
            <v>LAGINJINA 1</v>
          </cell>
          <cell r="D868" t="str">
            <v>51000 RIJEKA</v>
          </cell>
          <cell r="E868" t="str">
            <v>03981959</v>
          </cell>
          <cell r="F868">
            <v>22340177199</v>
          </cell>
        </row>
        <row r="869">
          <cell r="A869" t="str">
            <v>ŠKOLA ZA PRIMJENJENU UMJETNOST RIJEKA</v>
          </cell>
          <cell r="B869">
            <v>23376</v>
          </cell>
          <cell r="C869" t="str">
            <v>ŠETALIŠTE XIII. DIVIZIJE 75</v>
          </cell>
          <cell r="D869" t="str">
            <v>51000 RIJEKA</v>
          </cell>
          <cell r="E869" t="str">
            <v>01477277</v>
          </cell>
          <cell r="F869">
            <v>15441622812</v>
          </cell>
        </row>
        <row r="870">
          <cell r="A870" t="str">
            <v>POMORSKA ŠKOLA BAKAR</v>
          </cell>
          <cell r="B870">
            <v>17072</v>
          </cell>
          <cell r="C870" t="str">
            <v>NAUTIČKA 14</v>
          </cell>
          <cell r="D870" t="str">
            <v>51222 BAKAR</v>
          </cell>
          <cell r="E870" t="str">
            <v>03320928</v>
          </cell>
          <cell r="F870">
            <v>78476125725</v>
          </cell>
        </row>
        <row r="871">
          <cell r="A871" t="str">
            <v>SREDNJA ŠKOLA DR.ANTUNA BARCA, CRIKVENICA</v>
          </cell>
          <cell r="B871">
            <v>17110</v>
          </cell>
          <cell r="C871" t="str">
            <v>ZIDARSKA 4</v>
          </cell>
          <cell r="D871" t="str">
            <v>51260 CRIKVENICA</v>
          </cell>
          <cell r="E871" t="str">
            <v>03127206</v>
          </cell>
          <cell r="F871">
            <v>96174960484</v>
          </cell>
        </row>
        <row r="872">
          <cell r="A872" t="str">
            <v>SREDNJA ŠKOLA VLADIMIR NAZOR, ČABAR</v>
          </cell>
          <cell r="B872">
            <v>17128</v>
          </cell>
          <cell r="C872" t="str">
            <v>NARODNOG OSLOBOĐENJA 5</v>
          </cell>
          <cell r="D872" t="str">
            <v>51306 ČABAR</v>
          </cell>
          <cell r="E872" t="str">
            <v>03055876</v>
          </cell>
          <cell r="F872">
            <v>50797527316</v>
          </cell>
        </row>
        <row r="873">
          <cell r="A873" t="str">
            <v>SREDNJA ŠKOLA DELNICE</v>
          </cell>
          <cell r="B873">
            <v>17136</v>
          </cell>
          <cell r="C873" t="str">
            <v>LUIZINSKA CESTA 42</v>
          </cell>
          <cell r="D873" t="str">
            <v>51300 DELNICE</v>
          </cell>
          <cell r="E873" t="str">
            <v>03035042</v>
          </cell>
          <cell r="F873">
            <v>91951813458</v>
          </cell>
        </row>
        <row r="874">
          <cell r="A874" t="str">
            <v>SREDNJA ŠKOLA HRVATSKI KRALJ ZVONIMIR, KRK</v>
          </cell>
          <cell r="B874">
            <v>17144</v>
          </cell>
          <cell r="C874" t="str">
            <v>VINOGRADSKA 3</v>
          </cell>
          <cell r="D874" t="str">
            <v>51500 KRK</v>
          </cell>
          <cell r="E874" t="str">
            <v>03046494</v>
          </cell>
          <cell r="F874">
            <v>52251744471</v>
          </cell>
        </row>
        <row r="875">
          <cell r="A875" t="str">
            <v>SREDNJA ŠKOLA AMBROUA HARAČIĆA, MALI LOŠINJ</v>
          </cell>
          <cell r="B875">
            <v>17169</v>
          </cell>
          <cell r="C875" t="str">
            <v>OMLADINSKA 10</v>
          </cell>
          <cell r="D875" t="str">
            <v>51550 MALI LOŠINJ</v>
          </cell>
          <cell r="E875" t="str">
            <v>03040186</v>
          </cell>
          <cell r="F875">
            <v>36425980597</v>
          </cell>
        </row>
        <row r="876">
          <cell r="A876" t="str">
            <v>UGOSTITELJSKA ŠKOLA OPATIJA</v>
          </cell>
          <cell r="B876">
            <v>17185</v>
          </cell>
          <cell r="C876" t="str">
            <v>KUMIČIĆEVA 14</v>
          </cell>
          <cell r="D876" t="str">
            <v>51410 OPATIJA</v>
          </cell>
          <cell r="E876" t="str">
            <v>03839770</v>
          </cell>
          <cell r="F876" t="str">
            <v>82328508097</v>
          </cell>
        </row>
        <row r="877">
          <cell r="A877" t="str">
            <v>SREDNJA ŠKOLA MARKANTUNA DE DOMINISA</v>
          </cell>
          <cell r="B877">
            <v>17265</v>
          </cell>
          <cell r="C877" t="str">
            <v>BANJOL 11</v>
          </cell>
          <cell r="D877" t="str">
            <v>51280 RAB</v>
          </cell>
          <cell r="E877" t="str">
            <v>03088928</v>
          </cell>
          <cell r="F877">
            <v>47027067052</v>
          </cell>
        </row>
        <row r="878">
          <cell r="A878" t="str">
            <v>STROJARSKA ŠKOLA ZA INDUSTIJSKA I OBRTNIČKA ZANIMANJA RIJEKA</v>
          </cell>
          <cell r="B878">
            <v>17273</v>
          </cell>
          <cell r="C878" t="str">
            <v>JOŽE VLAHOVĆA 10</v>
          </cell>
          <cell r="D878" t="str">
            <v>51000 RIJEKA</v>
          </cell>
          <cell r="E878" t="str">
            <v>00137529</v>
          </cell>
          <cell r="F878">
            <v>41071946210</v>
          </cell>
        </row>
        <row r="879">
          <cell r="A879" t="str">
            <v>SREDNJA TALIJANSKA ŠKOLA RIJEKA</v>
          </cell>
          <cell r="B879">
            <v>17281</v>
          </cell>
          <cell r="C879" t="str">
            <v>ERAZMA BARČIĆA 6</v>
          </cell>
          <cell r="D879" t="str">
            <v>51000 RIJEKA</v>
          </cell>
          <cell r="E879" t="str">
            <v>03320901</v>
          </cell>
          <cell r="F879">
            <v>15888761247</v>
          </cell>
        </row>
        <row r="880">
          <cell r="A880" t="str">
            <v>TRGOVAČKA I TEKSTILNA ŠKOLA RIJEKA</v>
          </cell>
          <cell r="B880">
            <v>17290</v>
          </cell>
          <cell r="C880" t="str">
            <v>STANKA VONČINE 1A</v>
          </cell>
          <cell r="D880" t="str">
            <v>51000 RIJEKA</v>
          </cell>
          <cell r="E880" t="str">
            <v>001477269</v>
          </cell>
          <cell r="F880">
            <v>98164820743</v>
          </cell>
        </row>
        <row r="881">
          <cell r="A881" t="str">
            <v>SREDNJA ŠKOLA ZA ELEKTROTEHNIKU I RAČUNARSTVO, RIJEKA</v>
          </cell>
          <cell r="B881">
            <v>17304</v>
          </cell>
          <cell r="C881" t="str">
            <v>ZVONIMIROVA 12</v>
          </cell>
          <cell r="D881" t="str">
            <v>51000 RIJEKA</v>
          </cell>
          <cell r="E881" t="str">
            <v>00165182</v>
          </cell>
          <cell r="F881">
            <v>58289508253</v>
          </cell>
        </row>
        <row r="882">
          <cell r="A882" t="str">
            <v>EKONOMSKA ŠKOLA MIJE MIRKOVIĆA RIJEKA</v>
          </cell>
          <cell r="B882">
            <v>17312</v>
          </cell>
          <cell r="C882" t="str">
            <v>IVANA FILIPOVIĆA 2</v>
          </cell>
          <cell r="D882" t="str">
            <v>51000 RIJEKA</v>
          </cell>
          <cell r="E882" t="str">
            <v>03358747</v>
          </cell>
          <cell r="F882" t="str">
            <v>06158722232</v>
          </cell>
        </row>
        <row r="883">
          <cell r="A883" t="str">
            <v>PRVA RIJEČKA HRVATSKA GIMNAZIJA</v>
          </cell>
          <cell r="B883">
            <v>17329</v>
          </cell>
          <cell r="C883" t="str">
            <v>FRANA KURELCA 1</v>
          </cell>
          <cell r="D883" t="str">
            <v>51000 RIJEKA</v>
          </cell>
          <cell r="E883" t="str">
            <v>03981932</v>
          </cell>
          <cell r="F883">
            <v>38205788341</v>
          </cell>
        </row>
        <row r="884">
          <cell r="A884" t="str">
            <v>KEMIJSKO-GRAFIČKA ŠKOLA RIJEKA</v>
          </cell>
          <cell r="B884">
            <v>17337</v>
          </cell>
          <cell r="C884" t="str">
            <v>VUKOVARSKA 58</v>
          </cell>
          <cell r="D884" t="str">
            <v>51000 RIJEKA</v>
          </cell>
          <cell r="E884" t="str">
            <v>00190152</v>
          </cell>
          <cell r="F884">
            <v>43047317885</v>
          </cell>
        </row>
        <row r="885">
          <cell r="A885" t="str">
            <v>GRAĐEVINSKA TEHNIČKA ŠKOLA RIJEKA</v>
          </cell>
          <cell r="B885">
            <v>17345</v>
          </cell>
          <cell r="C885" t="str">
            <v>PODHUMSKIH ŽRTAVA 4</v>
          </cell>
          <cell r="D885" t="str">
            <v>51000 RIJEKA</v>
          </cell>
          <cell r="E885" t="str">
            <v>00147559</v>
          </cell>
          <cell r="F885" t="str">
            <v>09922829861</v>
          </cell>
        </row>
        <row r="886">
          <cell r="A886" t="str">
            <v>PRVA SUŠAČKA HRVATSKA GIMNAZIJA, RIJEKA</v>
          </cell>
          <cell r="B886">
            <v>17353</v>
          </cell>
          <cell r="C886" t="str">
            <v>GAJEVA 1</v>
          </cell>
          <cell r="D886" t="str">
            <v>51000 RIJEKA</v>
          </cell>
          <cell r="E886" t="str">
            <v>00146650</v>
          </cell>
          <cell r="F886">
            <v>27164733728</v>
          </cell>
        </row>
        <row r="887">
          <cell r="A887" t="str">
            <v>GIMNAZIJA EUGENA KUMIČIĆA OPATIJA</v>
          </cell>
          <cell r="B887">
            <v>17415</v>
          </cell>
          <cell r="C887" t="str">
            <v>DRAGE GERVAISA 2</v>
          </cell>
          <cell r="D887" t="str">
            <v>51410 OPATIJA</v>
          </cell>
          <cell r="E887" t="str">
            <v>03839796</v>
          </cell>
          <cell r="F887">
            <v>75308689914</v>
          </cell>
        </row>
        <row r="888">
          <cell r="A888" t="str">
            <v>OBRTNIČKA ŠKOLA OPATIJA</v>
          </cell>
          <cell r="B888">
            <v>17423</v>
          </cell>
          <cell r="C888" t="str">
            <v>BOŽE MILANOVIĆA 3</v>
          </cell>
          <cell r="D888" t="str">
            <v>51410 OPATIJA</v>
          </cell>
          <cell r="E888" t="str">
            <v>03839761</v>
          </cell>
          <cell r="F888">
            <v>77745900540</v>
          </cell>
        </row>
        <row r="889">
          <cell r="A889" t="str">
            <v>HOTELJERSKO-TURISTIČKA ŠKOLA OPATIJA</v>
          </cell>
          <cell r="B889">
            <v>17431</v>
          </cell>
          <cell r="C889" t="str">
            <v>DRAGE GERVAISA 2</v>
          </cell>
          <cell r="D889" t="str">
            <v>51410 OPATIJA</v>
          </cell>
          <cell r="E889" t="str">
            <v>03839788</v>
          </cell>
          <cell r="F889">
            <v>88785560957</v>
          </cell>
        </row>
        <row r="890">
          <cell r="A890" t="str">
            <v>GIMNAZIJA ANDRIJE MOHOROVIČIĆA, RIJEKA</v>
          </cell>
          <cell r="B890">
            <v>17458</v>
          </cell>
          <cell r="C890" t="str">
            <v>FRANA KURELCA 1</v>
          </cell>
          <cell r="D890" t="str">
            <v>51000 RIJEKA</v>
          </cell>
          <cell r="E890" t="str">
            <v>03987493</v>
          </cell>
          <cell r="F890">
            <v>28402125763</v>
          </cell>
        </row>
        <row r="891">
          <cell r="A891" t="str">
            <v>STROJARSKO-BRODOGRAĐEVNA ŠKOLA ZA INDUSTIJSKA I OBRTNIČKA ZANIMANJA RIJEKA</v>
          </cell>
          <cell r="B891">
            <v>17503</v>
          </cell>
          <cell r="C891" t="str">
            <v>BRAĆE BRANCHETTA 11A</v>
          </cell>
          <cell r="D891" t="str">
            <v>51000 RIJEKA</v>
          </cell>
          <cell r="E891" t="str">
            <v>00137545</v>
          </cell>
          <cell r="F891">
            <v>20153049465</v>
          </cell>
        </row>
        <row r="892">
          <cell r="A892" t="str">
            <v>TEHNIČKA ŠKOLA ZA STROJARSTVO I BRODOGRADNJU</v>
          </cell>
          <cell r="B892">
            <v>17511</v>
          </cell>
          <cell r="C892" t="str">
            <v>VUKOVARSKA 58</v>
          </cell>
          <cell r="D892" t="str">
            <v>51000 RIJEKA</v>
          </cell>
          <cell r="E892" t="str">
            <v>00137537</v>
          </cell>
          <cell r="F892">
            <v>67100119298</v>
          </cell>
        </row>
        <row r="893">
          <cell r="A893" t="str">
            <v>ELEKTROINDUSTRIJSKA I OBRTNIČKA ŠKOLA RIJEKA</v>
          </cell>
          <cell r="B893">
            <v>17520</v>
          </cell>
          <cell r="C893" t="str">
            <v>ZVONIMIROVA 12</v>
          </cell>
          <cell r="D893" t="str">
            <v>51000 RIJEKA</v>
          </cell>
          <cell r="E893" t="str">
            <v>00165174</v>
          </cell>
          <cell r="F893" t="str">
            <v>05083051103</v>
          </cell>
        </row>
        <row r="894">
          <cell r="A894" t="str">
            <v>GRADITELJSKA ŠKOLA ZA INDUSTIJU I OBRT RIJEKA</v>
          </cell>
          <cell r="B894">
            <v>17538</v>
          </cell>
          <cell r="C894" t="str">
            <v>PODHUMSKIH ŽRTAVA 4</v>
          </cell>
          <cell r="D894" t="str">
            <v>51000 RIJEKA</v>
          </cell>
          <cell r="E894" t="str">
            <v>00153478</v>
          </cell>
          <cell r="F894">
            <v>75816475900</v>
          </cell>
        </row>
        <row r="895">
          <cell r="A895" t="str">
            <v>MEDICINSKA ŠKOLA U RIJECI</v>
          </cell>
          <cell r="B895">
            <v>17546</v>
          </cell>
          <cell r="C895" t="str">
            <v>GAJEVA 1</v>
          </cell>
          <cell r="D895" t="str">
            <v>51000 RIJEKA</v>
          </cell>
          <cell r="E895" t="str">
            <v>00155055</v>
          </cell>
          <cell r="F895">
            <v>82749236466</v>
          </cell>
        </row>
        <row r="896">
          <cell r="A896" t="str">
            <v>PROMETNA ŠKOLA RIJEKA</v>
          </cell>
          <cell r="B896">
            <v>17554</v>
          </cell>
          <cell r="C896" t="str">
            <v>JOŽE VLAHOVIĆA 10</v>
          </cell>
          <cell r="D896" t="str">
            <v>51000 RIJEKA</v>
          </cell>
          <cell r="E896" t="str">
            <v>00190144</v>
          </cell>
          <cell r="F896">
            <v>35882302855</v>
          </cell>
        </row>
        <row r="897">
          <cell r="A897" t="str">
            <v>ŽELJEZNIČKA TEHNIČKA ŠKOLA MORAVICE</v>
          </cell>
          <cell r="B897">
            <v>18112</v>
          </cell>
          <cell r="C897" t="str">
            <v>ŠKOLSKA 2A</v>
          </cell>
          <cell r="D897" t="str">
            <v>51325 MORAVICE</v>
          </cell>
          <cell r="E897" t="str">
            <v>03737438</v>
          </cell>
          <cell r="F897">
            <v>56622635798</v>
          </cell>
        </row>
        <row r="898">
          <cell r="A898" t="str">
            <v>UČENIČKI DOM PODMURVICE</v>
          </cell>
          <cell r="B898">
            <v>19572</v>
          </cell>
          <cell r="C898" t="str">
            <v>BRANKA BLEČIĆA 3</v>
          </cell>
          <cell r="D898" t="str">
            <v>51000 RIJEKA</v>
          </cell>
          <cell r="E898" t="str">
            <v>03321231</v>
          </cell>
          <cell r="F898" t="str">
            <v>38741998657</v>
          </cell>
        </row>
        <row r="899">
          <cell r="A899" t="str">
            <v>DOM UČENIKA SUŠAK</v>
          </cell>
          <cell r="B899">
            <v>19597</v>
          </cell>
          <cell r="C899" t="str">
            <v>DRAGE GERVAISA 34</v>
          </cell>
          <cell r="D899" t="str">
            <v>51000 RIJEKA</v>
          </cell>
          <cell r="E899" t="str">
            <v>03320995</v>
          </cell>
          <cell r="F899">
            <v>61340298613</v>
          </cell>
        </row>
        <row r="900">
          <cell r="A900" t="str">
            <v>UČENIČKI DOM KVARNER</v>
          </cell>
          <cell r="B900">
            <v>19610</v>
          </cell>
          <cell r="C900" t="str">
            <v>VUKOVARSKA 12</v>
          </cell>
          <cell r="D900" t="str">
            <v>51000 RIJEKA</v>
          </cell>
          <cell r="E900" t="str">
            <v>03321240</v>
          </cell>
          <cell r="F900">
            <v>36283333138</v>
          </cell>
        </row>
        <row r="901">
          <cell r="A901" t="str">
            <v>UČENIČKI DOM LOVRAN</v>
          </cell>
          <cell r="B901">
            <v>19628</v>
          </cell>
          <cell r="C901" t="str">
            <v>43. ISTARSKE DIVIZIJE 3</v>
          </cell>
          <cell r="D901" t="str">
            <v>51415 LOVRAN</v>
          </cell>
          <cell r="E901" t="str">
            <v>03839753</v>
          </cell>
          <cell r="F901">
            <v>20778874359</v>
          </cell>
        </row>
        <row r="902">
          <cell r="A902" t="str">
            <v>DOM ZA STARIJE I NEMOĆNE OSOBE MALI KARTEC, KRK</v>
          </cell>
          <cell r="B902">
            <v>7657</v>
          </cell>
          <cell r="C902" t="str">
            <v>LINA BOLMARČIĆA 1</v>
          </cell>
          <cell r="D902" t="str">
            <v>51500 KRK</v>
          </cell>
          <cell r="E902" t="str">
            <v>03514757</v>
          </cell>
          <cell r="F902">
            <v>65066517957</v>
          </cell>
        </row>
        <row r="903">
          <cell r="A903" t="str">
            <v>DOM ZA STARIJE I NEMOĆNE OSOBE VOLOSKO</v>
          </cell>
          <cell r="B903">
            <v>7737</v>
          </cell>
          <cell r="C903" t="str">
            <v>ANDRIJE ŠTANGERA 34</v>
          </cell>
          <cell r="D903" t="str">
            <v>51410 OPATIJA</v>
          </cell>
          <cell r="E903" t="str">
            <v>03090361</v>
          </cell>
          <cell r="F903">
            <v>25924713456</v>
          </cell>
        </row>
        <row r="904">
          <cell r="A904" t="str">
            <v>DOM ZA STARIJE I NEMOĆNE OSOBE KANTRIDA</v>
          </cell>
          <cell r="B904">
            <v>7796</v>
          </cell>
          <cell r="C904" t="str">
            <v>ĐURO CATTI 6</v>
          </cell>
          <cell r="D904" t="str">
            <v>51000 RIJEKA</v>
          </cell>
          <cell r="E904" t="str">
            <v>01472151</v>
          </cell>
          <cell r="F904" t="str">
            <v>08875443522</v>
          </cell>
        </row>
        <row r="905">
          <cell r="A905" t="str">
            <v>PRIMORSKO-GORANSKA ŽUPANIJA, DOM ZA STARIJE I NEMOĆNE OSOBE M.A.STUPARIĆ VELI LOŠINJ</v>
          </cell>
          <cell r="B905">
            <v>7899</v>
          </cell>
          <cell r="C905" t="str">
            <v>VLADIMIRA NAZORA 40</v>
          </cell>
          <cell r="D905" t="str">
            <v>51551 VELI LOŠINJ</v>
          </cell>
          <cell r="E905" t="str">
            <v>03028976</v>
          </cell>
          <cell r="F905">
            <v>58340389849</v>
          </cell>
        </row>
        <row r="906">
          <cell r="A906" t="str">
            <v>GRAD BAKAR</v>
          </cell>
          <cell r="B906">
            <v>30074</v>
          </cell>
          <cell r="C906" t="str">
            <v>PRIMORJE 39</v>
          </cell>
          <cell r="D906" t="str">
            <v>51222 BAKAR</v>
          </cell>
          <cell r="E906" t="str">
            <v>02562235</v>
          </cell>
          <cell r="F906">
            <v>31708325678</v>
          </cell>
        </row>
        <row r="907">
          <cell r="A907" t="str">
            <v>GRADSKA KNJIŽNICA BAKAR</v>
          </cell>
          <cell r="B907">
            <v>42635</v>
          </cell>
          <cell r="C907" t="str">
            <v>PRIMORJE  45 a</v>
          </cell>
          <cell r="D907" t="str">
            <v>51222 BAKAR</v>
          </cell>
          <cell r="E907" t="str">
            <v>02207788</v>
          </cell>
          <cell r="F907">
            <v>27717479092</v>
          </cell>
        </row>
        <row r="908">
          <cell r="A908" t="str">
            <v>DJEČJI VRTIĆ BAKAR</v>
          </cell>
          <cell r="B908">
            <v>30082</v>
          </cell>
          <cell r="C908" t="str">
            <v>LOKAS BB</v>
          </cell>
          <cell r="D908" t="str">
            <v>51222 BAKAR</v>
          </cell>
          <cell r="E908" t="str">
            <v>01455869</v>
          </cell>
          <cell r="F908">
            <v>76468064333</v>
          </cell>
        </row>
        <row r="909">
          <cell r="A909" t="str">
            <v>GRAD CRES</v>
          </cell>
          <cell r="B909">
            <v>30146</v>
          </cell>
          <cell r="C909" t="str">
            <v>CRESKOG STATUTA 12</v>
          </cell>
          <cell r="D909" t="str">
            <v>51557 CRES</v>
          </cell>
          <cell r="E909" t="str">
            <v>02575256</v>
          </cell>
          <cell r="F909" t="str">
            <v>88617357699</v>
          </cell>
        </row>
        <row r="910">
          <cell r="A910" t="str">
            <v xml:space="preserve">GRADSKA KNJIŽNICA I ČITAONICA FRANE PETRIĆA </v>
          </cell>
          <cell r="B910">
            <v>42571</v>
          </cell>
          <cell r="C910" t="str">
            <v>TRG SV. FRANE 8</v>
          </cell>
          <cell r="D910" t="str">
            <v>51557 CRES</v>
          </cell>
          <cell r="E910" t="str">
            <v>02164043</v>
          </cell>
          <cell r="F910" t="str">
            <v>03415683262</v>
          </cell>
        </row>
        <row r="911">
          <cell r="A911" t="str">
            <v>DJEČJI VRTIĆ GIRICE</v>
          </cell>
          <cell r="B911">
            <v>30154</v>
          </cell>
          <cell r="C911" t="str">
            <v>ŠETALIŠTE XX TRAVNJA 58</v>
          </cell>
          <cell r="D911" t="str">
            <v>51557 CRES</v>
          </cell>
          <cell r="E911" t="str">
            <v>01211846</v>
          </cell>
          <cell r="F911">
            <v>70706691485</v>
          </cell>
        </row>
        <row r="912">
          <cell r="A912" t="str">
            <v>GRAD CRIKVENICA</v>
          </cell>
          <cell r="B912">
            <v>30162</v>
          </cell>
          <cell r="C912" t="str">
            <v>KRALJA TOMISLAVA 85</v>
          </cell>
          <cell r="D912" t="str">
            <v>51260 CRIKVENICA</v>
          </cell>
          <cell r="E912" t="str">
            <v>02584093</v>
          </cell>
          <cell r="F912" t="str">
            <v>81687755716</v>
          </cell>
        </row>
        <row r="913">
          <cell r="A913" t="str">
            <v>JAVNA VATROGASNA POSTROJBA GRADA CRIKVENICE</v>
          </cell>
          <cell r="B913">
            <v>30226</v>
          </cell>
          <cell r="C913" t="str">
            <v>VINODOLSKA BB</v>
          </cell>
          <cell r="D913" t="str">
            <v>51260 CRIKVENICA</v>
          </cell>
          <cell r="E913" t="str">
            <v>01477048</v>
          </cell>
          <cell r="F913">
            <v>61928944178</v>
          </cell>
        </row>
        <row r="914">
          <cell r="A914" t="str">
            <v>GRADSKA KNJIŽNICA CRIKVENICA</v>
          </cell>
          <cell r="B914">
            <v>30179</v>
          </cell>
          <cell r="C914" t="str">
            <v>STROSSMAYEROVO ŠETALIŠTE 22</v>
          </cell>
          <cell r="D914" t="str">
            <v>51260 CRIKVENICA</v>
          </cell>
          <cell r="E914" t="str">
            <v>01478958</v>
          </cell>
          <cell r="F914">
            <v>34636013813</v>
          </cell>
        </row>
        <row r="915">
          <cell r="A915" t="str">
            <v>CENTAR ZA KULTURU DR I. KOSTRENČIĆ</v>
          </cell>
          <cell r="B915">
            <v>38526</v>
          </cell>
          <cell r="C915" t="str">
            <v>TRG STJEPANA RADIĆA 3</v>
          </cell>
          <cell r="D915" t="str">
            <v>51260 CRIKVENICA</v>
          </cell>
          <cell r="E915" t="str">
            <v>01240471</v>
          </cell>
          <cell r="F915">
            <v>14287213855</v>
          </cell>
        </row>
        <row r="916">
          <cell r="A916" t="str">
            <v>MUZEJ GRADA CRIKVENICE</v>
          </cell>
          <cell r="B916">
            <v>43724</v>
          </cell>
          <cell r="C916" t="str">
            <v>ULICA PETRA PRERADOVIĆA 1</v>
          </cell>
          <cell r="D916" t="str">
            <v>51260 CRIKVENICA</v>
          </cell>
          <cell r="E916" t="str">
            <v>02413043</v>
          </cell>
          <cell r="F916">
            <v>36923039692</v>
          </cell>
        </row>
        <row r="917">
          <cell r="A917" t="str">
            <v>O.Š. VLADIMIRA NAZORA, CRIKVENICA</v>
          </cell>
          <cell r="B917">
            <v>10428</v>
          </cell>
          <cell r="C917" t="str">
            <v>VINODOLSKA BB</v>
          </cell>
          <cell r="D917" t="str">
            <v>51260 CRIKVENICA</v>
          </cell>
          <cell r="E917" t="str">
            <v>03144429</v>
          </cell>
          <cell r="F917">
            <v>58231670271</v>
          </cell>
        </row>
        <row r="918">
          <cell r="A918" t="str">
            <v>O.Š. ZVONKA CARA, CRIKVENICA</v>
          </cell>
          <cell r="B918">
            <v>10469</v>
          </cell>
          <cell r="C918" t="str">
            <v>KOTORSKA BB</v>
          </cell>
          <cell r="D918" t="str">
            <v>51260 CRIKVENICA</v>
          </cell>
          <cell r="E918" t="str">
            <v>03870081</v>
          </cell>
          <cell r="F918">
            <v>49368786672</v>
          </cell>
        </row>
        <row r="919">
          <cell r="A919" t="str">
            <v>DJEČJI VRTIĆ RADOST</v>
          </cell>
          <cell r="B919">
            <v>8168</v>
          </cell>
          <cell r="C919" t="str">
            <v>ŠETALIŠTE VLADIMIRA NAZORA 2A</v>
          </cell>
          <cell r="D919" t="str">
            <v>51260 CRIKVENICA</v>
          </cell>
          <cell r="E919" t="str">
            <v>01133268</v>
          </cell>
          <cell r="F919">
            <v>15482136140</v>
          </cell>
        </row>
        <row r="920">
          <cell r="A920" t="str">
            <v>GRAD ČABAR</v>
          </cell>
          <cell r="B920">
            <v>30242</v>
          </cell>
          <cell r="C920" t="str">
            <v>NARODNOG OSLOBOĐENJA 2</v>
          </cell>
          <cell r="D920" t="str">
            <v>51306 ČABAR</v>
          </cell>
          <cell r="E920" t="str">
            <v>02565579</v>
          </cell>
          <cell r="F920" t="str">
            <v>04026778166</v>
          </cell>
        </row>
        <row r="921">
          <cell r="A921" t="str">
            <v>DJEČJI VRTIĆ BUBAMARA</v>
          </cell>
          <cell r="B921">
            <v>40922</v>
          </cell>
          <cell r="C921" t="str">
            <v>NARODNOG OSLOBOĐENJA 2</v>
          </cell>
          <cell r="D921" t="str">
            <v>51306 ČABAR</v>
          </cell>
          <cell r="E921" t="str">
            <v>01454161</v>
          </cell>
          <cell r="F921">
            <v>36544516563</v>
          </cell>
        </row>
        <row r="922">
          <cell r="A922" t="str">
            <v>GRAD DELNICE</v>
          </cell>
          <cell r="B922">
            <v>30275</v>
          </cell>
          <cell r="C922" t="str">
            <v>ANTE STARČEVIĆA 4</v>
          </cell>
          <cell r="D922" t="str">
            <v>51300 DELNICE</v>
          </cell>
          <cell r="E922" t="str">
            <v>02638207</v>
          </cell>
          <cell r="F922" t="str">
            <v>03944325629</v>
          </cell>
        </row>
        <row r="923">
          <cell r="A923" t="str">
            <v>JAVNA VATROGASNA POSTROJBA GRADA DELNICA</v>
          </cell>
          <cell r="B923">
            <v>30355</v>
          </cell>
          <cell r="C923" t="str">
            <v>SUPILOVA 78</v>
          </cell>
          <cell r="D923" t="str">
            <v>51300 DELNICE</v>
          </cell>
          <cell r="E923" t="str">
            <v>01477030</v>
          </cell>
          <cell r="F923">
            <v>26884052705</v>
          </cell>
        </row>
        <row r="924">
          <cell r="A924" t="str">
            <v>NARODNA KNJIŽNICA I ČITAONICA DELNICE</v>
          </cell>
          <cell r="B924">
            <v>30322</v>
          </cell>
          <cell r="C924" t="str">
            <v>ANTE STARČEVIĆA 10</v>
          </cell>
          <cell r="D924" t="str">
            <v>51300 DELNICE</v>
          </cell>
          <cell r="E924" t="str">
            <v>01443798</v>
          </cell>
          <cell r="F924">
            <v>29061318702</v>
          </cell>
        </row>
        <row r="925">
          <cell r="A925" t="str">
            <v xml:space="preserve">DJEČJI VRTIĆ HLOJKICA </v>
          </cell>
          <cell r="B925">
            <v>30291</v>
          </cell>
          <cell r="C925" t="str">
            <v>ŠETALIŠTE I. G. KOVAČIĆA 1</v>
          </cell>
          <cell r="D925" t="str">
            <v>51300 DELNICE</v>
          </cell>
          <cell r="E925" t="str">
            <v>01428195</v>
          </cell>
          <cell r="F925">
            <v>27292864929</v>
          </cell>
        </row>
        <row r="926">
          <cell r="A926" t="str">
            <v>GRAD KASTAV</v>
          </cell>
          <cell r="B926">
            <v>30494</v>
          </cell>
          <cell r="C926" t="str">
            <v>ZAKONA KATAFSKEGA 3</v>
          </cell>
          <cell r="D926" t="str">
            <v>51215 KASTAV</v>
          </cell>
          <cell r="E926" t="str">
            <v>02581566</v>
          </cell>
          <cell r="F926">
            <v>54394236461</v>
          </cell>
        </row>
        <row r="927">
          <cell r="A927" t="str">
            <v>DJEČJI VRTIĆ VLADIMIR NAZOR</v>
          </cell>
          <cell r="B927">
            <v>37582</v>
          </cell>
          <cell r="C927" t="str">
            <v>SKALINI ISTARSKOG SABORA 1</v>
          </cell>
          <cell r="D927" t="str">
            <v>51215 KASTAV</v>
          </cell>
          <cell r="E927" t="str">
            <v>01478354</v>
          </cell>
          <cell r="F927">
            <v>85461853135</v>
          </cell>
        </row>
        <row r="928">
          <cell r="A928" t="str">
            <v>GRAD KRALJEVICA</v>
          </cell>
          <cell r="B928">
            <v>30697</v>
          </cell>
          <cell r="C928" t="str">
            <v>FRANKOPANSKA 1A</v>
          </cell>
          <cell r="D928" t="str">
            <v>51262 KRALJEVICA</v>
          </cell>
          <cell r="E928" t="str">
            <v>02741903</v>
          </cell>
          <cell r="F928" t="str">
            <v>41878841251</v>
          </cell>
        </row>
        <row r="929">
          <cell r="A929" t="str">
            <v>NARODNA KNJIŽNICA I ČITAONICA KRALJEVICA</v>
          </cell>
          <cell r="B929">
            <v>30752</v>
          </cell>
          <cell r="C929" t="str">
            <v>FRANKOPANSKA 1A</v>
          </cell>
          <cell r="D929" t="str">
            <v>51262 KRALJEVICA</v>
          </cell>
          <cell r="E929" t="str">
            <v>01622781</v>
          </cell>
          <cell r="F929">
            <v>62129580825</v>
          </cell>
        </row>
        <row r="930">
          <cell r="A930" t="str">
            <v>DJEČJI VRTIĆ OREPČIĆ</v>
          </cell>
          <cell r="B930">
            <v>30736</v>
          </cell>
          <cell r="C930" t="str">
            <v>FARANSKI PROGON 12</v>
          </cell>
          <cell r="D930" t="str">
            <v>51262 KRALJEVICA</v>
          </cell>
          <cell r="E930" t="str">
            <v>01461842</v>
          </cell>
          <cell r="F930">
            <v>64839659801</v>
          </cell>
        </row>
        <row r="931">
          <cell r="A931" t="str">
            <v>GRAD KRK</v>
          </cell>
          <cell r="B931">
            <v>30777</v>
          </cell>
          <cell r="C931" t="str">
            <v>TRG JOSIPA BANA  JELAČIĆA  2</v>
          </cell>
          <cell r="D931" t="str">
            <v>51000 KRK</v>
          </cell>
          <cell r="E931" t="str">
            <v>02543095</v>
          </cell>
          <cell r="F931">
            <v>12405095116</v>
          </cell>
        </row>
        <row r="932">
          <cell r="A932" t="str">
            <v>JAVNA VATROGASNA POSTROJBA GRADA KRKA</v>
          </cell>
          <cell r="B932">
            <v>30824</v>
          </cell>
          <cell r="C932" t="str">
            <v>STJEPANA RADIĆA 11</v>
          </cell>
          <cell r="D932" t="str">
            <v>51500 KRK</v>
          </cell>
          <cell r="E932" t="str">
            <v>01476726</v>
          </cell>
          <cell r="F932">
            <v>52724996023</v>
          </cell>
        </row>
        <row r="933">
          <cell r="A933" t="str">
            <v>CENTAR ZA KULTURU GRADA KRKA</v>
          </cell>
          <cell r="B933">
            <v>30808</v>
          </cell>
          <cell r="C933" t="str">
            <v>TRG SV. KVIRINA 1</v>
          </cell>
          <cell r="D933" t="str">
            <v>51500 KRK</v>
          </cell>
          <cell r="E933" t="str">
            <v>01309528</v>
          </cell>
          <cell r="F933">
            <v>68387206426</v>
          </cell>
        </row>
        <row r="934">
          <cell r="A934" t="str">
            <v>GRADSKA KNJIŽNICA KRK</v>
          </cell>
          <cell r="B934">
            <v>30816</v>
          </cell>
          <cell r="C934" t="str">
            <v>KVARNERSKA 23</v>
          </cell>
          <cell r="D934" t="str">
            <v>51500 KRK</v>
          </cell>
          <cell r="E934" t="str">
            <v>01692631</v>
          </cell>
          <cell r="F934">
            <v>87487073570</v>
          </cell>
        </row>
        <row r="935">
          <cell r="A935" t="str">
            <v>DJEČJI VRTIĆ KATARINA FRANKOPAN</v>
          </cell>
          <cell r="B935">
            <v>30793</v>
          </cell>
          <cell r="C935" t="str">
            <v>FRANKOPANSKA 40</v>
          </cell>
          <cell r="D935" t="str">
            <v>51500 KRK</v>
          </cell>
          <cell r="E935" t="str">
            <v>03033384</v>
          </cell>
          <cell r="F935">
            <v>18452601525</v>
          </cell>
        </row>
        <row r="936">
          <cell r="A936" t="str">
            <v>GRAD MALI LOŠINJ</v>
          </cell>
          <cell r="B936">
            <v>30857</v>
          </cell>
          <cell r="C936" t="str">
            <v>RIVA LOŠINJSKIH KAPETANA 7</v>
          </cell>
          <cell r="D936" t="str">
            <v>51550 MALI LOŠINJ</v>
          </cell>
          <cell r="E936" t="str">
            <v>02556570</v>
          </cell>
          <cell r="F936" t="str">
            <v>72167903884</v>
          </cell>
        </row>
        <row r="937">
          <cell r="A937" t="str">
            <v>JAVNA VATROGASNA POSTROJBA GRADA MALI LOŠINJ</v>
          </cell>
          <cell r="B937">
            <v>37978</v>
          </cell>
          <cell r="C937" t="str">
            <v>LOŠINJSKIH BRODOGRADITELJA 48</v>
          </cell>
          <cell r="D937" t="str">
            <v>51550 MALI LOŠINJ</v>
          </cell>
          <cell r="E937" t="str">
            <v>01477161</v>
          </cell>
          <cell r="F937">
            <v>26896065175</v>
          </cell>
        </row>
        <row r="938">
          <cell r="A938" t="str">
            <v>PUČKO OTVORENO UČILIŠTE MALI LOŠINJ</v>
          </cell>
          <cell r="B938">
            <v>47957</v>
          </cell>
          <cell r="C938" t="str">
            <v>VLADIMIRA GORTANA 35</v>
          </cell>
          <cell r="D938" t="str">
            <v>51550 MALI LOŠINJ</v>
          </cell>
          <cell r="E938" t="str">
            <v>03028925</v>
          </cell>
          <cell r="F938">
            <v>95593401257</v>
          </cell>
        </row>
        <row r="939">
          <cell r="A939" t="str">
            <v>GRADSKA KNJIŽNICA I ČITAONICA MALI LOŠINJ</v>
          </cell>
          <cell r="B939">
            <v>42338</v>
          </cell>
          <cell r="C939" t="str">
            <v>ZAGREBAČKA 2</v>
          </cell>
          <cell r="D939" t="str">
            <v>51550 MALI LOŠINJ</v>
          </cell>
          <cell r="E939" t="str">
            <v>02111756</v>
          </cell>
          <cell r="F939">
            <v>90670664265</v>
          </cell>
        </row>
        <row r="940">
          <cell r="A940" t="str">
            <v>LOŠINJSKI MUZEJ</v>
          </cell>
          <cell r="B940">
            <v>43433</v>
          </cell>
          <cell r="C940" t="str">
            <v>VLADIMIRA GORTANA 35</v>
          </cell>
          <cell r="D940" t="str">
            <v>51550 MALI LOŠINJ</v>
          </cell>
          <cell r="E940" t="str">
            <v>02274540</v>
          </cell>
          <cell r="F940">
            <v>86167517061</v>
          </cell>
        </row>
        <row r="941">
          <cell r="A941" t="str">
            <v xml:space="preserve">DJEČJI VRTIĆ CVRČAK </v>
          </cell>
          <cell r="B941">
            <v>37960</v>
          </cell>
          <cell r="C941" t="str">
            <v>OMLADINSKA 14</v>
          </cell>
          <cell r="D941" t="str">
            <v>51550 MALI LOŠINJ</v>
          </cell>
          <cell r="E941" t="str">
            <v>01216317</v>
          </cell>
          <cell r="F941">
            <v>42421036525</v>
          </cell>
        </row>
        <row r="942">
          <cell r="A942" t="str">
            <v>GRAD NOVI VINODOLSKI</v>
          </cell>
          <cell r="B942">
            <v>30937</v>
          </cell>
          <cell r="C942" t="str">
            <v>TRG VINODOLSKOG ZAKONA 1</v>
          </cell>
          <cell r="D942" t="str">
            <v>51250 N.VINODOLSKI</v>
          </cell>
          <cell r="E942" t="str">
            <v>02558696</v>
          </cell>
          <cell r="F942">
            <v>40046437733</v>
          </cell>
        </row>
        <row r="943">
          <cell r="A943" t="str">
            <v>NARODNA ČITAONICA I KNJIŽNICA NOVI VINODOLSKI</v>
          </cell>
          <cell r="B943">
            <v>31114</v>
          </cell>
          <cell r="C943" t="str">
            <v>TRG VINODOLSKOG ZAKONA 1</v>
          </cell>
          <cell r="D943" t="str">
            <v>51250 N.VINODOLSKI</v>
          </cell>
          <cell r="E943" t="str">
            <v>03157814</v>
          </cell>
          <cell r="F943">
            <v>26178168805</v>
          </cell>
        </row>
        <row r="944">
          <cell r="A944" t="str">
            <v>NARODNI MUZEJ I GALERIJA NOVI VINODOLSKI</v>
          </cell>
          <cell r="B944">
            <v>31122</v>
          </cell>
          <cell r="C944" t="str">
            <v>TRG VINODOLSKOG ZAKONA 1</v>
          </cell>
          <cell r="D944" t="str">
            <v>51250 N.VINODOLSKI</v>
          </cell>
          <cell r="E944" t="str">
            <v>01392514</v>
          </cell>
          <cell r="F944" t="str">
            <v>08440241658</v>
          </cell>
        </row>
        <row r="945">
          <cell r="A945" t="str">
            <v>CENTAR ZA KULTURU GRADA NOVOG VINODOLSKOG</v>
          </cell>
          <cell r="B945">
            <v>46036</v>
          </cell>
          <cell r="C945" t="str">
            <v>KORZO HRVATSKIH BRANITELJA 2</v>
          </cell>
          <cell r="D945" t="str">
            <v>51250 N.VINODOLSKI</v>
          </cell>
          <cell r="E945" t="str">
            <v>02076357</v>
          </cell>
          <cell r="F945" t="str">
            <v>14859872348</v>
          </cell>
        </row>
        <row r="946">
          <cell r="A946" t="str">
            <v>DJEČJI VRTIĆ FIJOLICA</v>
          </cell>
          <cell r="B946">
            <v>30945</v>
          </cell>
          <cell r="C946" t="str">
            <v>LOKVICA BB</v>
          </cell>
          <cell r="D946" t="str">
            <v>51250 N.VINODOLSKI</v>
          </cell>
          <cell r="E946" t="str">
            <v>01129988</v>
          </cell>
          <cell r="F946">
            <v>24974049154</v>
          </cell>
        </row>
        <row r="947">
          <cell r="A947" t="str">
            <v>GRAD OPATIJA</v>
          </cell>
          <cell r="B947">
            <v>30961</v>
          </cell>
          <cell r="C947" t="str">
            <v>MARŠALA TITA 3</v>
          </cell>
          <cell r="D947" t="str">
            <v>51410 OPATIJA</v>
          </cell>
          <cell r="E947" t="str">
            <v>02544334</v>
          </cell>
          <cell r="F947" t="str">
            <v>99455464348</v>
          </cell>
        </row>
        <row r="948">
          <cell r="A948" t="str">
            <v>JAVNA VATROGASNA POSTROJBA GRADA OPATIJE</v>
          </cell>
          <cell r="B948">
            <v>30970</v>
          </cell>
          <cell r="C948" t="str">
            <v>SV.FLORIJANA 6</v>
          </cell>
          <cell r="D948" t="str">
            <v>51410 OPATIJA</v>
          </cell>
          <cell r="E948" t="str">
            <v>01475819</v>
          </cell>
          <cell r="F948">
            <v>77008559622</v>
          </cell>
        </row>
        <row r="949">
          <cell r="A949" t="str">
            <v>GRADSKA KNJIŽNICA I ČITAONICA VIKTOR CAR EMIN</v>
          </cell>
          <cell r="B949">
            <v>30988</v>
          </cell>
          <cell r="C949" t="str">
            <v>NIKOLE TESLE 2</v>
          </cell>
          <cell r="D949" t="str">
            <v>51410 OPATIJA</v>
          </cell>
          <cell r="E949" t="str">
            <v>03195406</v>
          </cell>
          <cell r="F949">
            <v>80659915613</v>
          </cell>
        </row>
        <row r="950">
          <cell r="A950" t="str">
            <v>O.Š. RIKARD KATALINIĆ JERETOV, OPATIJA</v>
          </cell>
          <cell r="B950">
            <v>10740</v>
          </cell>
          <cell r="C950" t="str">
            <v>NOVA CESTA 53</v>
          </cell>
          <cell r="D950" t="str">
            <v>51410 OPATIJA</v>
          </cell>
          <cell r="E950" t="str">
            <v>03090230</v>
          </cell>
          <cell r="F950">
            <v>32955252416</v>
          </cell>
        </row>
        <row r="951">
          <cell r="A951" t="str">
            <v>DJEČJI VRTIĆ OPATIJA</v>
          </cell>
          <cell r="B951">
            <v>30996</v>
          </cell>
          <cell r="C951" t="str">
            <v>STUBIŠTE MIROSLAVA KRLEŽE 1</v>
          </cell>
          <cell r="D951" t="str">
            <v>51410 OPATIJA</v>
          </cell>
          <cell r="E951" t="str">
            <v>01125346</v>
          </cell>
          <cell r="F951">
            <v>48948564754</v>
          </cell>
        </row>
        <row r="952">
          <cell r="A952" t="str">
            <v>GRAD RAB</v>
          </cell>
          <cell r="B952">
            <v>31018</v>
          </cell>
          <cell r="C952" t="str">
            <v>TRG MUNICIPIUM ARBA 2</v>
          </cell>
          <cell r="D952" t="str">
            <v>51280 RAB</v>
          </cell>
          <cell r="E952" t="str">
            <v>02599309</v>
          </cell>
          <cell r="F952" t="str">
            <v>09555102027</v>
          </cell>
        </row>
        <row r="953">
          <cell r="A953" t="str">
            <v>PUČKO OTVORENO UČILIŠTE RAB</v>
          </cell>
          <cell r="B953">
            <v>31034</v>
          </cell>
          <cell r="C953" t="str">
            <v>BOROTINE BB</v>
          </cell>
          <cell r="D953" t="str">
            <v>51280 RAB</v>
          </cell>
          <cell r="E953" t="str">
            <v>03088936</v>
          </cell>
          <cell r="F953">
            <v>30539824321</v>
          </cell>
        </row>
        <row r="954">
          <cell r="A954" t="str">
            <v>GRADSKA KNJIŽNICA RAB</v>
          </cell>
          <cell r="B954">
            <v>42660</v>
          </cell>
          <cell r="C954" t="str">
            <v>GORNJA ULICA 21</v>
          </cell>
          <cell r="D954" t="str">
            <v>51280 RAB</v>
          </cell>
          <cell r="E954" t="str">
            <v>02200449</v>
          </cell>
          <cell r="F954">
            <v>30992312179</v>
          </cell>
        </row>
        <row r="955">
          <cell r="A955" t="str">
            <v>DJEČJI VRTIĆ PAHULJICA</v>
          </cell>
          <cell r="B955">
            <v>31026</v>
          </cell>
          <cell r="C955" t="str">
            <v>GORNJA ULICA 3</v>
          </cell>
          <cell r="D955" t="str">
            <v>51280 RAB</v>
          </cell>
          <cell r="E955" t="str">
            <v>01482459</v>
          </cell>
          <cell r="F955">
            <v>89428752184</v>
          </cell>
        </row>
        <row r="956">
          <cell r="A956" t="str">
            <v>GRAD RIJEKA</v>
          </cell>
          <cell r="B956">
            <v>31059</v>
          </cell>
          <cell r="C956" t="str">
            <v>KORZO 16</v>
          </cell>
          <cell r="D956" t="str">
            <v>51000 RIJEKA</v>
          </cell>
          <cell r="E956" t="str">
            <v>02664763</v>
          </cell>
          <cell r="F956" t="str">
            <v>54382731928</v>
          </cell>
        </row>
        <row r="957">
          <cell r="A957" t="str">
            <v>JAVNA VATROGASNA POSTROJBA GRADA RIJEKE</v>
          </cell>
          <cell r="B957">
            <v>31139</v>
          </cell>
          <cell r="C957" t="str">
            <v>KREŠIMIROVA 38</v>
          </cell>
          <cell r="D957" t="str">
            <v>51000 RIJEKA</v>
          </cell>
          <cell r="E957" t="str">
            <v>01475967</v>
          </cell>
          <cell r="F957">
            <v>50346288691</v>
          </cell>
        </row>
        <row r="958">
          <cell r="A958" t="str">
            <v>HRVATSKO NARODNO KAZALIŠTE IVANA PL. ZAJCA</v>
          </cell>
          <cell r="B958">
            <v>31067</v>
          </cell>
          <cell r="C958" t="str">
            <v>ULJARSKA 1</v>
          </cell>
          <cell r="D958" t="str">
            <v>51000 RIJEKA</v>
          </cell>
          <cell r="E958" t="str">
            <v>03321126</v>
          </cell>
          <cell r="F958">
            <v>73674241432</v>
          </cell>
        </row>
        <row r="959">
          <cell r="A959" t="str">
            <v>GRADSKO KAZALIŠTE LUTAKA RIJEKA</v>
          </cell>
          <cell r="B959">
            <v>31106</v>
          </cell>
          <cell r="C959" t="str">
            <v>BLAŽA POLIĆA 6</v>
          </cell>
          <cell r="D959" t="str">
            <v>51000 RIJEKA</v>
          </cell>
          <cell r="E959" t="str">
            <v>03321185</v>
          </cell>
          <cell r="F959">
            <v>56734962764</v>
          </cell>
        </row>
        <row r="960">
          <cell r="A960" t="str">
            <v>GRADSKA KNJIŽNICA RIJEKA</v>
          </cell>
          <cell r="B960">
            <v>31075</v>
          </cell>
          <cell r="C960" t="str">
            <v>MATIJE GUPCA 23</v>
          </cell>
          <cell r="D960" t="str">
            <v>51000 RIJEKA</v>
          </cell>
          <cell r="E960" t="str">
            <v>03321070</v>
          </cell>
          <cell r="F960">
            <v>53791148489</v>
          </cell>
        </row>
        <row r="961">
          <cell r="A961" t="str">
            <v>ART-KINO JAVNA USTANOVA U KULTURI</v>
          </cell>
          <cell r="B961">
            <v>47949</v>
          </cell>
          <cell r="C961" t="str">
            <v>KREŠIMIROVA 2</v>
          </cell>
          <cell r="D961" t="str">
            <v>51000 RIJEKA</v>
          </cell>
          <cell r="E961" t="str">
            <v>02998050</v>
          </cell>
          <cell r="F961">
            <v>12254758142</v>
          </cell>
        </row>
        <row r="962">
          <cell r="A962" t="str">
            <v>MUZEJ MODERNE I SUVREMENE UMJETNOSTI</v>
          </cell>
          <cell r="B962">
            <v>31083</v>
          </cell>
          <cell r="C962" t="str">
            <v>DOLAC1/2</v>
          </cell>
          <cell r="D962" t="str">
            <v>51000 RIJEKA</v>
          </cell>
          <cell r="E962" t="str">
            <v>03328678</v>
          </cell>
          <cell r="F962">
            <v>88830908152</v>
          </cell>
        </row>
        <row r="963">
          <cell r="A963" t="str">
            <v>MUZEJ GRADA RIJEKE</v>
          </cell>
          <cell r="B963">
            <v>31091</v>
          </cell>
          <cell r="C963" t="str">
            <v>MUZEJSKI TRG 1/1</v>
          </cell>
          <cell r="D963" t="str">
            <v>51000 RIJEKA</v>
          </cell>
          <cell r="E963" t="str">
            <v>03328660</v>
          </cell>
          <cell r="F963">
            <v>54866235165</v>
          </cell>
        </row>
        <row r="964">
          <cell r="A964" t="str">
            <v xml:space="preserve">DOM MLADIH RIJEKA </v>
          </cell>
          <cell r="B964">
            <v>38534</v>
          </cell>
          <cell r="C964" t="str">
            <v>LAGINJINA 15</v>
          </cell>
          <cell r="D964" t="str">
            <v>51000 RIJEKA</v>
          </cell>
          <cell r="E964" t="str">
            <v>03350258</v>
          </cell>
          <cell r="F964">
            <v>62799759990</v>
          </cell>
        </row>
        <row r="965">
          <cell r="A965" t="str">
            <v>O.Š. BELVEDERE-SCUOLA ELEMENTARE</v>
          </cell>
          <cell r="B965">
            <v>11121</v>
          </cell>
          <cell r="C965" t="str">
            <v>KOZALA 41</v>
          </cell>
          <cell r="D965" t="str">
            <v>51000 RIJEKA</v>
          </cell>
          <cell r="E965" t="str">
            <v>03328341</v>
          </cell>
          <cell r="F965">
            <v>86030737606</v>
          </cell>
        </row>
        <row r="966">
          <cell r="A966" t="str">
            <v>O.Š. BRAJDA</v>
          </cell>
          <cell r="B966">
            <v>11130</v>
          </cell>
          <cell r="C966" t="str">
            <v>IVANA RENDIĆA 6</v>
          </cell>
          <cell r="D966" t="str">
            <v>51000 RIJEKA</v>
          </cell>
          <cell r="E966" t="str">
            <v>03328406</v>
          </cell>
          <cell r="F966">
            <v>16806293400</v>
          </cell>
        </row>
        <row r="967">
          <cell r="A967" t="str">
            <v>O.Š. CENTAR</v>
          </cell>
          <cell r="B967">
            <v>11148</v>
          </cell>
          <cell r="C967" t="str">
            <v>PODHUMSKIH ŽRTAVA 5</v>
          </cell>
          <cell r="D967" t="str">
            <v>51000 RIJEKA</v>
          </cell>
          <cell r="E967" t="str">
            <v>03328422</v>
          </cell>
          <cell r="F967" t="str">
            <v>00614456513</v>
          </cell>
        </row>
        <row r="968">
          <cell r="A968" t="str">
            <v>O.Š. ZAMET</v>
          </cell>
          <cell r="B968">
            <v>11164</v>
          </cell>
          <cell r="C968" t="str">
            <v>BOŽE VIDASA 12</v>
          </cell>
          <cell r="D968" t="str">
            <v>51000 RIJEKA</v>
          </cell>
          <cell r="E968" t="str">
            <v>03328317</v>
          </cell>
          <cell r="F968">
            <v>46825635709</v>
          </cell>
        </row>
        <row r="969">
          <cell r="A969" t="str">
            <v>OSNOVNA ŠKOLA - SCUOLA ELEMENTARE DOLAC, RIJEKA</v>
          </cell>
          <cell r="B969">
            <v>11172</v>
          </cell>
          <cell r="C969" t="str">
            <v>DOLAC 12</v>
          </cell>
          <cell r="D969" t="str">
            <v>51000 RIJEKA</v>
          </cell>
          <cell r="E969" t="str">
            <v>03320855</v>
          </cell>
          <cell r="F969">
            <v>68946194694</v>
          </cell>
        </row>
        <row r="970">
          <cell r="A970" t="str">
            <v>O.Š. GELSI -SCUOLA ELEMENTARE</v>
          </cell>
          <cell r="B970">
            <v>11189</v>
          </cell>
          <cell r="C970" t="str">
            <v>VUKOVARSKA 27</v>
          </cell>
          <cell r="D970" t="str">
            <v>51000 RIJEKA</v>
          </cell>
          <cell r="E970" t="str">
            <v>03320847</v>
          </cell>
          <cell r="F970">
            <v>82548292432</v>
          </cell>
        </row>
        <row r="971">
          <cell r="A971" t="str">
            <v>O.Š. SAN NICOLO-SCUOLA ELEMENTARE</v>
          </cell>
          <cell r="B971">
            <v>11197</v>
          </cell>
          <cell r="C971" t="str">
            <v>MIRKA ČURBEGA 18</v>
          </cell>
          <cell r="D971" t="str">
            <v>51000 RIJEKA</v>
          </cell>
          <cell r="E971" t="str">
            <v>03320863</v>
          </cell>
          <cell r="F971">
            <v>33654186717</v>
          </cell>
        </row>
        <row r="972">
          <cell r="A972" t="str">
            <v>O.Š. VLADIMIR GORTAN, RIJEKA</v>
          </cell>
          <cell r="B972">
            <v>11201</v>
          </cell>
          <cell r="C972" t="str">
            <v>PRILAZ VLADIMIRA GORTANA 2</v>
          </cell>
          <cell r="D972" t="str">
            <v>51000 RIJEKA</v>
          </cell>
          <cell r="E972" t="str">
            <v>03328295</v>
          </cell>
          <cell r="F972">
            <v>34084651796</v>
          </cell>
        </row>
        <row r="973">
          <cell r="A973" t="str">
            <v>O.Š. KANTRIDA</v>
          </cell>
          <cell r="B973">
            <v>11236</v>
          </cell>
          <cell r="C973" t="str">
            <v>IZVIĐAČKA 9</v>
          </cell>
          <cell r="D973" t="str">
            <v>51000 RIJEKA</v>
          </cell>
          <cell r="E973" t="str">
            <v>03328392</v>
          </cell>
          <cell r="F973">
            <v>78720471651</v>
          </cell>
        </row>
        <row r="974">
          <cell r="A974" t="str">
            <v>O.Š. KOZALA</v>
          </cell>
          <cell r="B974">
            <v>11252</v>
          </cell>
          <cell r="C974" t="str">
            <v>ANTE KOVAČIĆA 21</v>
          </cell>
          <cell r="D974" t="str">
            <v>51000 RIJEKA</v>
          </cell>
          <cell r="E974" t="str">
            <v>03328325</v>
          </cell>
          <cell r="F974">
            <v>78692164069</v>
          </cell>
        </row>
        <row r="975">
          <cell r="A975" t="str">
            <v>O.Š. EUGEN KUMIČIĆ, RIJEKA</v>
          </cell>
          <cell r="B975">
            <v>11277</v>
          </cell>
          <cell r="C975" t="str">
            <v>FRANJE ČANDEKA 40</v>
          </cell>
          <cell r="D975" t="str">
            <v>51000 RIJEKA</v>
          </cell>
          <cell r="E975" t="str">
            <v>03328414</v>
          </cell>
          <cell r="F975" t="str">
            <v>08877510898</v>
          </cell>
        </row>
        <row r="976">
          <cell r="A976" t="str">
            <v>O.Š. PEĆINE</v>
          </cell>
          <cell r="B976">
            <v>11285</v>
          </cell>
          <cell r="C976" t="str">
            <v>ŠETALIŠTE XIII. DIVIZIJE 25</v>
          </cell>
          <cell r="D976" t="str">
            <v>51000 RIJEKA</v>
          </cell>
          <cell r="E976" t="str">
            <v>03320880</v>
          </cell>
          <cell r="F976">
            <v>10479992169</v>
          </cell>
        </row>
        <row r="977">
          <cell r="A977" t="str">
            <v>O.Š. PODMURVICE</v>
          </cell>
          <cell r="B977">
            <v>11293</v>
          </cell>
          <cell r="C977" t="str">
            <v>PODMURVICE 6</v>
          </cell>
          <cell r="D977" t="str">
            <v>51000 RIJEKA</v>
          </cell>
          <cell r="E977" t="str">
            <v>03328287</v>
          </cell>
          <cell r="F977">
            <v>84549430488</v>
          </cell>
        </row>
        <row r="978">
          <cell r="A978" t="str">
            <v>O.Š. NIKOLA TESLA, RIJEKA</v>
          </cell>
          <cell r="B978">
            <v>11324</v>
          </cell>
          <cell r="C978" t="str">
            <v>TRGA IVANA KLOBUČARIĆA 1</v>
          </cell>
          <cell r="D978" t="str">
            <v>51000 RIJEKA</v>
          </cell>
          <cell r="E978" t="str">
            <v>03332012</v>
          </cell>
          <cell r="F978">
            <v>90552017368</v>
          </cell>
        </row>
        <row r="979">
          <cell r="A979" t="str">
            <v>O.Š. ŠKURINJE</v>
          </cell>
          <cell r="B979">
            <v>11332</v>
          </cell>
          <cell r="C979" t="str">
            <v>MIHAČEVA DRAGA 13</v>
          </cell>
          <cell r="D979" t="str">
            <v>51000 RIJEKA</v>
          </cell>
          <cell r="E979" t="str">
            <v>03328368</v>
          </cell>
          <cell r="F979">
            <v>91882392561</v>
          </cell>
        </row>
        <row r="980">
          <cell r="A980" t="str">
            <v>O.Š. TRSAT</v>
          </cell>
          <cell r="B980">
            <v>11349</v>
          </cell>
          <cell r="C980" t="str">
            <v>SLAVKA KRAUTZEKA 23</v>
          </cell>
          <cell r="D980" t="str">
            <v>51000 RIJEKA</v>
          </cell>
          <cell r="E980" t="str">
            <v>03328350</v>
          </cell>
          <cell r="F980">
            <v>42726970728</v>
          </cell>
        </row>
        <row r="981">
          <cell r="A981" t="str">
            <v>O.Š. TURNIĆ</v>
          </cell>
          <cell r="B981">
            <v>11357</v>
          </cell>
          <cell r="C981" t="str">
            <v>FRANJE ČANDEKA 20</v>
          </cell>
          <cell r="D981" t="str">
            <v>51000 RIJEKA</v>
          </cell>
          <cell r="E981" t="str">
            <v>03328333</v>
          </cell>
          <cell r="F981" t="str">
            <v>05694325239</v>
          </cell>
        </row>
        <row r="982">
          <cell r="A982" t="str">
            <v>O.Š. VEŽICA</v>
          </cell>
          <cell r="B982">
            <v>11365</v>
          </cell>
          <cell r="C982" t="str">
            <v>KVATERNIKOVA 49</v>
          </cell>
          <cell r="D982" t="str">
            <v>51000 RIJEKA</v>
          </cell>
          <cell r="E982" t="str">
            <v>03332004</v>
          </cell>
          <cell r="F982">
            <v>80745485182</v>
          </cell>
        </row>
        <row r="983">
          <cell r="A983" t="str">
            <v>O.Š. GORNJA VEŽICA</v>
          </cell>
          <cell r="B983">
            <v>11373</v>
          </cell>
          <cell r="C983" t="str">
            <v>GORNJA VEŽICA 31</v>
          </cell>
          <cell r="D983" t="str">
            <v>51000 RIJEKA</v>
          </cell>
          <cell r="E983" t="str">
            <v>03328376</v>
          </cell>
          <cell r="F983">
            <v>64749130322</v>
          </cell>
        </row>
        <row r="984">
          <cell r="A984" t="str">
            <v>O.Š. IVANA ZAJCA, RIJEKA</v>
          </cell>
          <cell r="B984">
            <v>11381</v>
          </cell>
          <cell r="C984" t="str">
            <v>ŠKURINJSKA CESTA 7A</v>
          </cell>
          <cell r="D984" t="str">
            <v>51000 RIJEKA</v>
          </cell>
          <cell r="E984" t="str">
            <v>03397157</v>
          </cell>
          <cell r="F984">
            <v>74823702199</v>
          </cell>
        </row>
        <row r="985">
          <cell r="A985" t="str">
            <v>O.Š. SRDOČI</v>
          </cell>
          <cell r="B985">
            <v>11390</v>
          </cell>
          <cell r="C985" t="str">
            <v>ANTE MODRUŠANA 33</v>
          </cell>
          <cell r="D985" t="str">
            <v>51000 RIJEKA</v>
          </cell>
          <cell r="E985" t="str">
            <v>03425568</v>
          </cell>
          <cell r="F985">
            <v>38366490894</v>
          </cell>
        </row>
        <row r="986">
          <cell r="A986" t="str">
            <v>O.Š. FRAN FRANKOVIĆ, RIJEKA</v>
          </cell>
          <cell r="B986">
            <v>11404</v>
          </cell>
          <cell r="C986" t="str">
            <v>IVANA ŽORŽA 17A</v>
          </cell>
          <cell r="D986" t="str">
            <v>51000 RIJEKA</v>
          </cell>
          <cell r="E986" t="str">
            <v>03432866</v>
          </cell>
          <cell r="F986">
            <v>34781598880</v>
          </cell>
        </row>
        <row r="987">
          <cell r="A987" t="str">
            <v>O.Š. PEHLIN</v>
          </cell>
          <cell r="B987">
            <v>11412</v>
          </cell>
          <cell r="C987" t="str">
            <v>PEHLIN 34</v>
          </cell>
          <cell r="D987" t="str">
            <v>51000 RIJEKA</v>
          </cell>
          <cell r="E987" t="str">
            <v>03433340</v>
          </cell>
          <cell r="F987">
            <v>88681209899</v>
          </cell>
        </row>
        <row r="988">
          <cell r="A988" t="str">
            <v>CENTAR ZA ODGOJ I OBRAZOVANJE</v>
          </cell>
          <cell r="B988">
            <v>11429</v>
          </cell>
          <cell r="C988" t="str">
            <v>SENJSKIH USKOKA 2</v>
          </cell>
          <cell r="D988" t="str">
            <v>51000 RIJEKA</v>
          </cell>
          <cell r="E988" t="str">
            <v>03321274</v>
          </cell>
          <cell r="F988">
            <v>17991485113</v>
          </cell>
        </row>
        <row r="989">
          <cell r="A989" t="str">
            <v>DJEČJI VRTIĆ RIJEKA</v>
          </cell>
          <cell r="B989">
            <v>8133</v>
          </cell>
          <cell r="C989" t="str">
            <v>DOLAC 3</v>
          </cell>
          <cell r="D989" t="str">
            <v>51000 RIJEKA</v>
          </cell>
          <cell r="E989" t="str">
            <v>01155369</v>
          </cell>
          <cell r="F989">
            <v>30123739908</v>
          </cell>
        </row>
        <row r="990">
          <cell r="A990" t="str">
            <v>DJEČJI DOM TIĆ, RIJEKA</v>
          </cell>
          <cell r="B990">
            <v>42602</v>
          </cell>
          <cell r="C990" t="str">
            <v>BELI KAMIK 11</v>
          </cell>
          <cell r="D990" t="str">
            <v>51000 RIJEKA</v>
          </cell>
          <cell r="E990" t="str">
            <v>02161001</v>
          </cell>
          <cell r="F990">
            <v>89237349497</v>
          </cell>
        </row>
        <row r="991">
          <cell r="A991" t="str">
            <v>GRAD VRBOVSKO</v>
          </cell>
          <cell r="B991">
            <v>31219</v>
          </cell>
          <cell r="C991" t="str">
            <v>GORANSKA 1</v>
          </cell>
          <cell r="D991" t="str">
            <v>51326 VRBOVSKO</v>
          </cell>
          <cell r="E991" t="str">
            <v>02907569</v>
          </cell>
          <cell r="F991">
            <v>15154087569</v>
          </cell>
        </row>
        <row r="992">
          <cell r="A992" t="str">
            <v>GRADSKA KNJIŽNICA IVANA GORANA KOVAČIĆA, VRBOVSKO</v>
          </cell>
          <cell r="B992">
            <v>44305</v>
          </cell>
          <cell r="C992" t="str">
            <v>IVANA GORANA KOVAČIĆA 20A</v>
          </cell>
          <cell r="D992" t="str">
            <v>51326 VRBOVSKO</v>
          </cell>
          <cell r="E992" t="str">
            <v>02327619</v>
          </cell>
          <cell r="F992">
            <v>49627863242</v>
          </cell>
        </row>
        <row r="993">
          <cell r="A993" t="str">
            <v>DJEČJI VRTIĆ BAMBI</v>
          </cell>
          <cell r="B993">
            <v>44039</v>
          </cell>
          <cell r="C993" t="str">
            <v>KRALJA TOMISLAVA 18/A</v>
          </cell>
          <cell r="D993" t="str">
            <v>51326 VRBOVSKO</v>
          </cell>
          <cell r="E993" t="str">
            <v>01468022</v>
          </cell>
          <cell r="F993">
            <v>78490805964</v>
          </cell>
        </row>
        <row r="994">
          <cell r="A994" t="str">
            <v>OPĆINA BAŠKA</v>
          </cell>
          <cell r="B994">
            <v>30111</v>
          </cell>
          <cell r="C994" t="str">
            <v>PALADA 88</v>
          </cell>
          <cell r="D994" t="str">
            <v>51523 BAŠKA</v>
          </cell>
          <cell r="E994" t="str">
            <v>02546299</v>
          </cell>
          <cell r="F994">
            <v>24078212554</v>
          </cell>
        </row>
        <row r="995">
          <cell r="A995" t="str">
            <v>OPĆINA BROD MORAVICE</v>
          </cell>
          <cell r="B995">
            <v>30138</v>
          </cell>
          <cell r="C995" t="str">
            <v xml:space="preserve">STJEPANA RADIĆA 2 </v>
          </cell>
          <cell r="D995" t="str">
            <v>51312 BROD MORAVICE</v>
          </cell>
          <cell r="E995" t="str">
            <v>02564149</v>
          </cell>
          <cell r="F995" t="str">
            <v>05181328356</v>
          </cell>
        </row>
        <row r="996">
          <cell r="A996" t="str">
            <v>OPĆINA ČAVLE</v>
          </cell>
          <cell r="B996">
            <v>30259</v>
          </cell>
          <cell r="C996" t="str">
            <v>ČAVLE 206</v>
          </cell>
          <cell r="D996" t="str">
            <v>51219 ČAVLE</v>
          </cell>
          <cell r="E996" t="str">
            <v>02554941</v>
          </cell>
          <cell r="F996" t="str">
            <v>27613220645</v>
          </cell>
        </row>
        <row r="997">
          <cell r="A997" t="str">
            <v>DJEČJI VRTIĆ ČAVLIĆ</v>
          </cell>
          <cell r="B997">
            <v>42145</v>
          </cell>
          <cell r="C997" t="str">
            <v>ČAVLE BB</v>
          </cell>
          <cell r="D997" t="str">
            <v>51219 ČAVLE</v>
          </cell>
          <cell r="E997" t="str">
            <v>02146428</v>
          </cell>
          <cell r="F997">
            <v>97592473882</v>
          </cell>
        </row>
        <row r="998">
          <cell r="A998" t="str">
            <v>OPĆINA DOBRINJ</v>
          </cell>
          <cell r="B998">
            <v>30371</v>
          </cell>
          <cell r="C998" t="str">
            <v>DOBRINJ 103</v>
          </cell>
          <cell r="D998" t="str">
            <v>51514 DOBRINJ</v>
          </cell>
          <cell r="E998" t="str">
            <v>02541360</v>
          </cell>
          <cell r="F998">
            <v>97003983043</v>
          </cell>
        </row>
        <row r="999">
          <cell r="A999" t="str">
            <v>OPĆINA FUŽINE</v>
          </cell>
          <cell r="B999">
            <v>30402</v>
          </cell>
          <cell r="C999" t="str">
            <v>DR. FRANJE RAČKOG 19</v>
          </cell>
          <cell r="D999" t="str">
            <v>51322 FUŽINE</v>
          </cell>
          <cell r="E999" t="str">
            <v>02698773</v>
          </cell>
          <cell r="F999" t="str">
            <v>50371966761</v>
          </cell>
        </row>
        <row r="1000">
          <cell r="A1000" t="str">
            <v>OPĆINA JELENJE</v>
          </cell>
          <cell r="B1000">
            <v>30451</v>
          </cell>
          <cell r="C1000" t="str">
            <v>DRAŽIČKIH BORACA 64</v>
          </cell>
          <cell r="D1000" t="str">
            <v>51218 JELENJE</v>
          </cell>
          <cell r="E1000" t="str">
            <v>02689596</v>
          </cell>
          <cell r="F1000" t="str">
            <v>37666833094</v>
          </cell>
        </row>
        <row r="1001">
          <cell r="A1001" t="str">
            <v>OPĆINA KLANA</v>
          </cell>
          <cell r="B1001">
            <v>30525</v>
          </cell>
          <cell r="C1001" t="str">
            <v>KLANA 33</v>
          </cell>
          <cell r="D1001" t="str">
            <v>51217 KLANA</v>
          </cell>
          <cell r="E1001" t="str">
            <v>02585243</v>
          </cell>
          <cell r="F1001" t="str">
            <v>41925068368</v>
          </cell>
        </row>
        <row r="1002">
          <cell r="A1002" t="str">
            <v>OPĆINA KOSTRENA</v>
          </cell>
          <cell r="B1002">
            <v>30568</v>
          </cell>
          <cell r="C1002" t="str">
            <v>SV.LUCIJA 38</v>
          </cell>
          <cell r="D1002" t="str">
            <v>51221 KOSTRENA</v>
          </cell>
          <cell r="E1002" t="str">
            <v>02634465</v>
          </cell>
          <cell r="F1002" t="str">
            <v>32131316182</v>
          </cell>
        </row>
        <row r="1003">
          <cell r="A1003" t="str">
            <v>NARODNA KNJIŽNICA KOSTRENA</v>
          </cell>
          <cell r="B1003">
            <v>30605</v>
          </cell>
          <cell r="C1003" t="str">
            <v>SVETA LUCIJA 14</v>
          </cell>
          <cell r="D1003" t="str">
            <v>51221 KOSTRENA</v>
          </cell>
          <cell r="E1003" t="str">
            <v>01437097</v>
          </cell>
          <cell r="F1003" t="str">
            <v>05681559244</v>
          </cell>
        </row>
        <row r="1004">
          <cell r="A1004" t="str">
            <v>DJEČJI VRTIĆ ZLATNA RIBICA</v>
          </cell>
          <cell r="B1004">
            <v>30648</v>
          </cell>
          <cell r="C1004" t="str">
            <v>ŽUKNICA 1A</v>
          </cell>
          <cell r="D1004" t="str">
            <v>51221 KOSTRENA</v>
          </cell>
          <cell r="E1004" t="str">
            <v>01398431</v>
          </cell>
          <cell r="F1004" t="str">
            <v>26249271570</v>
          </cell>
        </row>
        <row r="1005">
          <cell r="A1005" t="str">
            <v>OPĆINA LOKVE</v>
          </cell>
          <cell r="B1005">
            <v>30832</v>
          </cell>
          <cell r="C1005" t="str">
            <v>ŠETALIŠTE GOLUBINJAK 6</v>
          </cell>
          <cell r="D1005" t="str">
            <v>51316 LOKVE</v>
          </cell>
          <cell r="E1005" t="str">
            <v>02665255</v>
          </cell>
          <cell r="F1005" t="str">
            <v>28587364712</v>
          </cell>
        </row>
        <row r="1006">
          <cell r="A1006" t="str">
            <v>OPĆINA LOPAR</v>
          </cell>
          <cell r="B1006">
            <v>42741</v>
          </cell>
          <cell r="C1006" t="str">
            <v>LOPAR 289A</v>
          </cell>
          <cell r="D1006" t="str">
            <v>51281 LOPAR</v>
          </cell>
          <cell r="E1006" t="str">
            <v>02705605</v>
          </cell>
          <cell r="F1006" t="str">
            <v>55776600209</v>
          </cell>
        </row>
        <row r="1007">
          <cell r="A1007" t="str">
            <v>CENTAR ZA KULTURU LOPAR</v>
          </cell>
          <cell r="B1007">
            <v>47318</v>
          </cell>
          <cell r="C1007" t="str">
            <v>LOPAR BB</v>
          </cell>
          <cell r="D1007" t="str">
            <v>51281 LOPAR</v>
          </cell>
          <cell r="E1007" t="str">
            <v>02769239</v>
          </cell>
          <cell r="F1007" t="str">
            <v>40433737745</v>
          </cell>
        </row>
        <row r="1008">
          <cell r="A1008" t="str">
            <v>OPĆINA LOVRAN</v>
          </cell>
          <cell r="B1008">
            <v>30849</v>
          </cell>
          <cell r="C1008" t="str">
            <v>ŠETALIŠTE MARŠALA TITA 41</v>
          </cell>
          <cell r="D1008" t="str">
            <v>51415 LOVRAN</v>
          </cell>
          <cell r="E1008" t="str">
            <v>02548992</v>
          </cell>
          <cell r="F1008" t="str">
            <v>38513636075</v>
          </cell>
        </row>
        <row r="1009">
          <cell r="A1009" t="str">
            <v>OPĆINA MALINSKA-DUBAŠNICA</v>
          </cell>
          <cell r="B1009">
            <v>30865</v>
          </cell>
          <cell r="C1009" t="str">
            <v>LINA BOMARČIĆA 22</v>
          </cell>
          <cell r="D1009" t="str">
            <v>51511 MALINSKA-DUBAŠNICA</v>
          </cell>
          <cell r="E1009" t="str">
            <v>02575523</v>
          </cell>
          <cell r="F1009">
            <v>36462926568</v>
          </cell>
        </row>
        <row r="1010">
          <cell r="A1010" t="str">
            <v>OPĆINA MATULJI</v>
          </cell>
          <cell r="B1010">
            <v>30890</v>
          </cell>
          <cell r="C1010" t="str">
            <v>TRG MARŠALA TITA 11</v>
          </cell>
          <cell r="D1010" t="str">
            <v>51211 MATULJI</v>
          </cell>
          <cell r="E1010" t="str">
            <v>02542579</v>
          </cell>
          <cell r="F1010" t="str">
            <v>23730024333</v>
          </cell>
        </row>
        <row r="1011">
          <cell r="A1011" t="str">
            <v>DJEČJI VRTIĆ MATULJI</v>
          </cell>
          <cell r="B1011">
            <v>30904</v>
          </cell>
          <cell r="C1011" t="str">
            <v>ŠETALIŠTE DRAGE GERVAISA 4</v>
          </cell>
          <cell r="D1011" t="str">
            <v>51211 MATULJI</v>
          </cell>
          <cell r="E1011" t="str">
            <v>01125338</v>
          </cell>
          <cell r="F1011">
            <v>30864335607</v>
          </cell>
        </row>
        <row r="1012">
          <cell r="A1012" t="str">
            <v>OPĆINA MOŠĆENIČKA DRAGA</v>
          </cell>
          <cell r="B1012">
            <v>30912</v>
          </cell>
          <cell r="C1012" t="str">
            <v>TRG SLOBODE 7</v>
          </cell>
          <cell r="D1012" t="str">
            <v>51417 MOŠĆENIČKA DRAGA</v>
          </cell>
          <cell r="E1012" t="str">
            <v>02554682</v>
          </cell>
          <cell r="F1012" t="str">
            <v>29826029812</v>
          </cell>
        </row>
        <row r="1013">
          <cell r="A1013" t="str">
            <v>OPĆINA MRKOPALJ</v>
          </cell>
          <cell r="B1013">
            <v>30929</v>
          </cell>
          <cell r="C1013" t="str">
            <v>STARI KRAJ 3</v>
          </cell>
          <cell r="D1013" t="str">
            <v>51315 MRKOPALJ</v>
          </cell>
          <cell r="E1013" t="str">
            <v>02703041</v>
          </cell>
          <cell r="F1013" t="str">
            <v>48574138806</v>
          </cell>
        </row>
        <row r="1014">
          <cell r="A1014" t="str">
            <v>OPĆINA OMIŠALJ</v>
          </cell>
          <cell r="B1014">
            <v>30953</v>
          </cell>
          <cell r="C1014" t="str">
            <v>PRIKEŠTE 13</v>
          </cell>
          <cell r="D1014" t="str">
            <v>51513 OMIŠALJ</v>
          </cell>
          <cell r="E1014" t="str">
            <v>02686473</v>
          </cell>
          <cell r="F1014" t="str">
            <v>72908368249</v>
          </cell>
        </row>
        <row r="1015">
          <cell r="A1015" t="str">
            <v>CENTAR ZA KULTURU OPĆINE OMIŠALJ</v>
          </cell>
          <cell r="B1015">
            <v>43378</v>
          </cell>
          <cell r="C1015" t="str">
            <v>PRIKEŠTE 13</v>
          </cell>
          <cell r="D1015" t="str">
            <v>51513 OMIŠALJ</v>
          </cell>
          <cell r="E1015" t="str">
            <v>02355167</v>
          </cell>
          <cell r="F1015">
            <v>83941718371</v>
          </cell>
        </row>
        <row r="1016">
          <cell r="A1016" t="str">
            <v>OPĆINA PUNAT</v>
          </cell>
          <cell r="B1016">
            <v>31000</v>
          </cell>
          <cell r="C1016" t="str">
            <v>NOVI PUT 2</v>
          </cell>
          <cell r="D1016" t="str">
            <v>51521 PUNAT</v>
          </cell>
          <cell r="E1016" t="str">
            <v>02554640</v>
          </cell>
          <cell r="F1016" t="str">
            <v>59398328383</v>
          </cell>
        </row>
        <row r="1017">
          <cell r="A1017" t="str">
            <v>DJEČJI VRTIĆ LASTAVICA,PUNAT</v>
          </cell>
          <cell r="B1017">
            <v>46116</v>
          </cell>
          <cell r="C1017" t="str">
            <v>IVANA GORANA KOVAČIĆA 81</v>
          </cell>
          <cell r="D1017" t="str">
            <v>51521 PUNAT</v>
          </cell>
          <cell r="E1017" t="str">
            <v>02627833</v>
          </cell>
          <cell r="F1017" t="str">
            <v>87586960539</v>
          </cell>
        </row>
        <row r="1018">
          <cell r="A1018" t="str">
            <v>OPĆINA RAVNA GORA</v>
          </cell>
          <cell r="B1018">
            <v>31042</v>
          </cell>
          <cell r="C1018" t="str">
            <v>IVANA GORANA KOVAČIĆA 177</v>
          </cell>
          <cell r="D1018" t="str">
            <v>51314 RAVNA GORA</v>
          </cell>
          <cell r="E1018" t="str">
            <v>02700913</v>
          </cell>
          <cell r="F1018" t="str">
            <v>97383672316</v>
          </cell>
        </row>
        <row r="1019">
          <cell r="A1019" t="str">
            <v>OPĆINA SKRAD</v>
          </cell>
          <cell r="B1019">
            <v>31147</v>
          </cell>
          <cell r="C1019" t="str">
            <v>JOSIPA BLAŽEVIĆA-BLAŽA 8</v>
          </cell>
          <cell r="D1019" t="str">
            <v>51311 SKRAD</v>
          </cell>
          <cell r="E1019" t="str">
            <v>02555514</v>
          </cell>
          <cell r="F1019" t="str">
            <v>37326349433</v>
          </cell>
        </row>
        <row r="1020">
          <cell r="A1020" t="str">
            <v>OPĆINA VINODOLSKA</v>
          </cell>
          <cell r="B1020">
            <v>31155</v>
          </cell>
          <cell r="C1020" t="str">
            <v>BRIBIR 34</v>
          </cell>
          <cell r="D1020" t="str">
            <v>51253 OPĆINA VINODOLSKA</v>
          </cell>
          <cell r="E1020" t="str">
            <v>02582937</v>
          </cell>
          <cell r="F1020">
            <v>98133635529</v>
          </cell>
        </row>
        <row r="1021">
          <cell r="A1021" t="str">
            <v>JAVNA USTANOVA NARODNA KNJIŽNICA I ČITAONICA BRIBIR</v>
          </cell>
          <cell r="B1021">
            <v>31163</v>
          </cell>
          <cell r="C1021" t="str">
            <v>BRIBIR 34</v>
          </cell>
          <cell r="D1021" t="str">
            <v>51253 OPĆINA VINODOLSKA</v>
          </cell>
          <cell r="E1021" t="str">
            <v>01479016</v>
          </cell>
          <cell r="F1021">
            <v>85582834074</v>
          </cell>
        </row>
        <row r="1022">
          <cell r="A1022" t="str">
            <v>DJEČJI VRTIĆ CVRČAK I MRAV - TRIBALJ</v>
          </cell>
          <cell r="B1022">
            <v>43011</v>
          </cell>
          <cell r="C1022" t="str">
            <v>TRIBALJ BB</v>
          </cell>
          <cell r="D1022" t="str">
            <v>51253 OPĆINA VINODOLSKA</v>
          </cell>
          <cell r="E1022" t="str">
            <v>02201682</v>
          </cell>
          <cell r="F1022">
            <v>65986510223</v>
          </cell>
        </row>
        <row r="1023">
          <cell r="A1023" t="str">
            <v>OPĆINA VIŠKOVO</v>
          </cell>
          <cell r="B1023">
            <v>31171</v>
          </cell>
          <cell r="C1023" t="str">
            <v>VOŽIŠĆE 3</v>
          </cell>
          <cell r="D1023" t="str">
            <v>51216 VIŠKOVO</v>
          </cell>
          <cell r="E1023" t="str">
            <v>02540550</v>
          </cell>
          <cell r="F1023">
            <v>28350474809</v>
          </cell>
        </row>
        <row r="1024">
          <cell r="A1024" t="str">
            <v>NARODNA KNJIŽNICA I ČITAONICA HALUBAJSKA ZORA</v>
          </cell>
          <cell r="B1024">
            <v>31180</v>
          </cell>
          <cell r="C1024" t="str">
            <v>MARINIĆI 9</v>
          </cell>
          <cell r="D1024" t="str">
            <v>51216 VIŠKOVO</v>
          </cell>
          <cell r="E1024" t="str">
            <v>01478001</v>
          </cell>
          <cell r="F1024">
            <v>67359697064</v>
          </cell>
        </row>
        <row r="1025">
          <cell r="A1025" t="str">
            <v>DJEČJI VRTIĆ VIŠKOVO</v>
          </cell>
          <cell r="B1025">
            <v>31198</v>
          </cell>
          <cell r="C1025" t="str">
            <v>VOŽIŠĆE 19 D</v>
          </cell>
          <cell r="D1025" t="str">
            <v>51216 VIŠKOVO</v>
          </cell>
          <cell r="E1025" t="str">
            <v>01248685</v>
          </cell>
          <cell r="F1025">
            <v>80461906553</v>
          </cell>
        </row>
        <row r="1026">
          <cell r="A1026" t="str">
            <v>OPĆINA VRBNIK</v>
          </cell>
          <cell r="B1026">
            <v>31202</v>
          </cell>
          <cell r="C1026" t="str">
            <v>TRG ŠKUJICA 7</v>
          </cell>
          <cell r="D1026" t="str">
            <v>51516 VRBNIK</v>
          </cell>
          <cell r="E1026" t="str">
            <v>02547422</v>
          </cell>
          <cell r="F1026" t="str">
            <v>80254949848</v>
          </cell>
        </row>
        <row r="1027">
          <cell r="A1027" t="str">
            <v>LIČKO-SENJSKA ŽUPANIJA</v>
          </cell>
          <cell r="B1027">
            <v>26580</v>
          </cell>
          <cell r="C1027" t="str">
            <v>DR. FRANJE TUĐMANA 4</v>
          </cell>
          <cell r="D1027" t="str">
            <v>53000 GOSPIĆ</v>
          </cell>
          <cell r="E1027" t="str">
            <v>02939410</v>
          </cell>
          <cell r="F1027">
            <v>40774389207</v>
          </cell>
        </row>
        <row r="1028">
          <cell r="A1028" t="str">
            <v>JAVNA USTANOVA - ZAVOD ZA PROSTORNO UREĐENJE LIČKO-SENJSKE ŽUPANIJE</v>
          </cell>
          <cell r="B1028">
            <v>44135</v>
          </cell>
          <cell r="C1028" t="str">
            <v>DR. FRANJE TUĐMANA 4</v>
          </cell>
          <cell r="D1028" t="str">
            <v>53000 GOSPIĆ</v>
          </cell>
          <cell r="E1028" t="str">
            <v>02444739</v>
          </cell>
          <cell r="F1028" t="str">
            <v xml:space="preserve">19157126714         </v>
          </cell>
        </row>
        <row r="1029">
          <cell r="A1029" t="str">
            <v>RAZVOJNA AGENCIJA LIČKO-SENJSKE ŽUPANIJE - LIRA</v>
          </cell>
          <cell r="B1029">
            <v>47414</v>
          </cell>
          <cell r="C1029" t="str">
            <v>ULICA DR. FRANJE TUĐMANA 4</v>
          </cell>
          <cell r="D1029" t="str">
            <v>53000 GOSPIĆ</v>
          </cell>
          <cell r="E1029" t="str">
            <v>01439065</v>
          </cell>
          <cell r="F1029" t="str">
            <v>21189792035</v>
          </cell>
        </row>
        <row r="1030">
          <cell r="A1030" t="str">
            <v>OPĆA BOLNICA GOSPIĆ</v>
          </cell>
          <cell r="B1030">
            <v>26635</v>
          </cell>
          <cell r="C1030" t="str">
            <v>KANIŠKA 111</v>
          </cell>
          <cell r="D1030" t="str">
            <v>53000 GOSPIĆ</v>
          </cell>
          <cell r="E1030" t="str">
            <v>00734985</v>
          </cell>
          <cell r="F1030" t="str">
            <v>75672221336</v>
          </cell>
        </row>
        <row r="1031">
          <cell r="A1031" t="str">
            <v>ZAVOD ZA JAVNO ZDRAVSTVO ŽUPANIJE LIČKO-SENJSKE</v>
          </cell>
          <cell r="B1031">
            <v>27749</v>
          </cell>
          <cell r="C1031" t="str">
            <v>SENJSKIH ŽRTAVA 2</v>
          </cell>
          <cell r="D1031" t="str">
            <v>53000 GOSPIĆ</v>
          </cell>
          <cell r="E1031" t="str">
            <v>01219308</v>
          </cell>
          <cell r="F1031" t="str">
            <v xml:space="preserve">96210828522         </v>
          </cell>
        </row>
        <row r="1032">
          <cell r="A1032" t="str">
            <v>ZAVOD ZA HITNU MEDICINU LIČKO-SENJSKE ŽUPANIJE</v>
          </cell>
          <cell r="B1032">
            <v>47535</v>
          </cell>
          <cell r="C1032" t="str">
            <v>KANJIŠKA 111/1</v>
          </cell>
          <cell r="D1032" t="str">
            <v>53000 GOSPIĆ</v>
          </cell>
          <cell r="E1032" t="str">
            <v>02780496</v>
          </cell>
          <cell r="F1032">
            <v>98488701478</v>
          </cell>
        </row>
        <row r="1033">
          <cell r="A1033" t="str">
            <v>DOM ZDRAVLJA GOSPIĆ</v>
          </cell>
          <cell r="B1033">
            <v>26598</v>
          </cell>
          <cell r="C1033" t="str">
            <v>118. BRIGADE HRVATSKE VOJSKE 3</v>
          </cell>
          <cell r="D1033" t="str">
            <v>53000 GOSPIĆ</v>
          </cell>
          <cell r="E1033" t="str">
            <v>00734977</v>
          </cell>
          <cell r="F1033" t="str">
            <v>04154250204</v>
          </cell>
        </row>
        <row r="1034">
          <cell r="A1034" t="str">
            <v>DOM ZDRAVLJA NOVALJA</v>
          </cell>
          <cell r="B1034">
            <v>43492</v>
          </cell>
          <cell r="C1034" t="str">
            <v>ŠPITAL 1</v>
          </cell>
          <cell r="D1034" t="str">
            <v>53291 NOVALJA</v>
          </cell>
          <cell r="E1034" t="str">
            <v>02271753</v>
          </cell>
          <cell r="F1034" t="str">
            <v xml:space="preserve">41639129563         </v>
          </cell>
        </row>
        <row r="1035">
          <cell r="A1035" t="str">
            <v>DOM ZDRAVLJA OTOČAC</v>
          </cell>
          <cell r="B1035">
            <v>26602</v>
          </cell>
          <cell r="C1035" t="str">
            <v>VLADIMIRA NAZORA 14</v>
          </cell>
          <cell r="D1035" t="str">
            <v>52220 OTOČAC</v>
          </cell>
          <cell r="E1035" t="str">
            <v>03116913</v>
          </cell>
          <cell r="F1035" t="str">
            <v xml:space="preserve">90225883971         </v>
          </cell>
        </row>
        <row r="1036">
          <cell r="A1036" t="str">
            <v>DOM ZDRAVLJA SENJ</v>
          </cell>
          <cell r="B1036">
            <v>26619</v>
          </cell>
          <cell r="C1036" t="str">
            <v>STARA CESTA 43</v>
          </cell>
          <cell r="D1036" t="str">
            <v>53270 SENJ</v>
          </cell>
          <cell r="E1036" t="str">
            <v>03089037</v>
          </cell>
          <cell r="F1036" t="str">
            <v xml:space="preserve">01803976773         </v>
          </cell>
        </row>
        <row r="1037">
          <cell r="A1037" t="str">
            <v>DOM ZDRAVLJA KORENICA</v>
          </cell>
          <cell r="B1037">
            <v>26627</v>
          </cell>
          <cell r="C1037" t="str">
            <v>ZAGREBAČKA 41</v>
          </cell>
          <cell r="D1037" t="str">
            <v>53230 KORENICA</v>
          </cell>
          <cell r="E1037" t="str">
            <v>03310973</v>
          </cell>
          <cell r="F1037" t="str">
            <v xml:space="preserve">99178771267         </v>
          </cell>
        </row>
        <row r="1038">
          <cell r="A1038" t="str">
            <v>O.Š. PERUŠIĆ</v>
          </cell>
          <cell r="B1038">
            <v>8746</v>
          </cell>
          <cell r="C1038" t="str">
            <v>HRVATSKE MLADEŽI 2</v>
          </cell>
          <cell r="D1038" t="str">
            <v>53202 PERUŠIĆ</v>
          </cell>
          <cell r="E1038" t="str">
            <v>03315576</v>
          </cell>
          <cell r="F1038">
            <v>66972856501</v>
          </cell>
        </row>
        <row r="1039">
          <cell r="A1039" t="str">
            <v>O.Š. ANŽ FRANKOPAN, KOSINJ</v>
          </cell>
          <cell r="B1039">
            <v>8779</v>
          </cell>
          <cell r="C1039" t="str">
            <v>GORNJI KOSINJ 49</v>
          </cell>
          <cell r="D1039" t="str">
            <v>53203 KOSINJ</v>
          </cell>
          <cell r="E1039" t="str">
            <v>03315592</v>
          </cell>
          <cell r="F1039" t="str">
            <v xml:space="preserve">45145128760         </v>
          </cell>
        </row>
        <row r="1040">
          <cell r="A1040" t="str">
            <v>O.Š. KARLOBAG</v>
          </cell>
          <cell r="B1040">
            <v>8787</v>
          </cell>
          <cell r="C1040" t="str">
            <v>VLADIMIRA NAZORA 11</v>
          </cell>
          <cell r="D1040" t="str">
            <v>53288 KARLOBAG</v>
          </cell>
          <cell r="E1040" t="str">
            <v>03318818</v>
          </cell>
          <cell r="F1040" t="str">
            <v xml:space="preserve">40367998243         </v>
          </cell>
        </row>
        <row r="1041">
          <cell r="A1041" t="str">
            <v>O.Š. ZRINSKIH I FRANKOPANA, OTOČAC</v>
          </cell>
          <cell r="B1041">
            <v>8795</v>
          </cell>
          <cell r="C1041" t="str">
            <v>KRALJA ZVONIMIRA 15</v>
          </cell>
          <cell r="D1041" t="str">
            <v>53220 OTOČAC</v>
          </cell>
          <cell r="E1041" t="str">
            <v>03116743</v>
          </cell>
          <cell r="F1041" t="str">
            <v xml:space="preserve">08312236531         </v>
          </cell>
        </row>
        <row r="1042">
          <cell r="A1042" t="str">
            <v>O.Š. LUKE PERKOVIĆA, BRINJE</v>
          </cell>
          <cell r="B1042">
            <v>8800</v>
          </cell>
          <cell r="C1042" t="str">
            <v>FRANKOPANSKA 44</v>
          </cell>
          <cell r="D1042" t="str">
            <v>53260 BRINJE</v>
          </cell>
          <cell r="E1042" t="str">
            <v>03116824</v>
          </cell>
          <cell r="F1042" t="str">
            <v xml:space="preserve">90663450050         </v>
          </cell>
        </row>
        <row r="1043">
          <cell r="A1043" t="str">
            <v>O.Š. PLITVIČKA JEZERA</v>
          </cell>
          <cell r="B1043">
            <v>8826</v>
          </cell>
          <cell r="C1043" t="str">
            <v>MUKINJE 19</v>
          </cell>
          <cell r="D1043" t="str">
            <v>53231 PLITVIČKA JEZERA</v>
          </cell>
          <cell r="E1043" t="str">
            <v>03310922</v>
          </cell>
          <cell r="F1043" t="str">
            <v xml:space="preserve">81497267075         </v>
          </cell>
        </row>
        <row r="1044">
          <cell r="A1044" t="str">
            <v>O.Š. ANTUNA GUSTAVA MATOŠA, NOVALJA</v>
          </cell>
          <cell r="B1044">
            <v>10766</v>
          </cell>
          <cell r="C1044" t="str">
            <v>SLATINSKA BB</v>
          </cell>
          <cell r="D1044" t="str">
            <v>53291 NOVALJA</v>
          </cell>
          <cell r="E1044" t="str">
            <v>03088561</v>
          </cell>
          <cell r="F1044" t="str">
            <v xml:space="preserve">17491836449         </v>
          </cell>
        </row>
        <row r="1045">
          <cell r="A1045" t="str">
            <v>O.Š. SILVIJA STRAHIMIRA KRANJČEVIĆA, SENJ</v>
          </cell>
          <cell r="B1045">
            <v>11496</v>
          </cell>
          <cell r="C1045" t="str">
            <v>SILVIJA STRAHIMIRA KRANJČEVIĆA 1</v>
          </cell>
          <cell r="D1045" t="str">
            <v>53270 SENJ</v>
          </cell>
          <cell r="E1045" t="str">
            <v>03047105</v>
          </cell>
          <cell r="F1045" t="str">
            <v xml:space="preserve">63722828625         </v>
          </cell>
        </row>
        <row r="1046">
          <cell r="A1046" t="str">
            <v>O.Š. DONJI LAPAC</v>
          </cell>
          <cell r="B1046">
            <v>21246</v>
          </cell>
          <cell r="C1046" t="str">
            <v>STOJANA MATIĆA 18</v>
          </cell>
          <cell r="D1046" t="str">
            <v>53250 DONJI LAPAC</v>
          </cell>
          <cell r="E1046" t="str">
            <v>03024636</v>
          </cell>
          <cell r="F1046" t="str">
            <v xml:space="preserve">34496174953         </v>
          </cell>
        </row>
        <row r="1047">
          <cell r="A1047" t="str">
            <v>O.Š. DR. FRANJE TUĐMANA, KORENICA</v>
          </cell>
          <cell r="B1047">
            <v>21262</v>
          </cell>
          <cell r="C1047" t="str">
            <v>RIJEČKA 2</v>
          </cell>
          <cell r="D1047" t="str">
            <v>53230 KORENICA</v>
          </cell>
          <cell r="E1047" t="str">
            <v>03310906</v>
          </cell>
          <cell r="F1047" t="str">
            <v xml:space="preserve">22853999037         </v>
          </cell>
        </row>
        <row r="1048">
          <cell r="A1048" t="str">
            <v>O.Š. LOVINAC</v>
          </cell>
          <cell r="B1048">
            <v>21287</v>
          </cell>
          <cell r="C1048" t="str">
            <v>DOMOVINSKI TRG 2</v>
          </cell>
          <cell r="D1048" t="str">
            <v>53244 LOVINAC</v>
          </cell>
          <cell r="E1048" t="str">
            <v>03312208</v>
          </cell>
          <cell r="F1048">
            <v>74955336788</v>
          </cell>
        </row>
        <row r="1049">
          <cell r="A1049" t="str">
            <v>O.Š. KRALJA TOMISLAVA, UDBINA</v>
          </cell>
          <cell r="B1049">
            <v>21295</v>
          </cell>
          <cell r="C1049" t="str">
            <v>KATEDRALSKA 5</v>
          </cell>
          <cell r="D1049" t="str">
            <v>53234 UDBINA</v>
          </cell>
          <cell r="E1049" t="str">
            <v>03310914</v>
          </cell>
          <cell r="F1049" t="str">
            <v xml:space="preserve">30334844961         </v>
          </cell>
        </row>
        <row r="1050">
          <cell r="A1050" t="str">
            <v>SREDNJA ŠKOLA PAVLA RITTERA VITEZOVIĆA, SENJ</v>
          </cell>
          <cell r="B1050">
            <v>17388</v>
          </cell>
          <cell r="C1050" t="str">
            <v>VJENCESLAVA NOVAKA 2</v>
          </cell>
          <cell r="D1050" t="str">
            <v>53270 SENJ</v>
          </cell>
          <cell r="E1050" t="str">
            <v>03091708</v>
          </cell>
          <cell r="F1050" t="str">
            <v xml:space="preserve">42238770846         </v>
          </cell>
        </row>
        <row r="1051">
          <cell r="A1051" t="str">
            <v>SREDNJA ŠKOLA OTOČAC</v>
          </cell>
          <cell r="B1051">
            <v>19079</v>
          </cell>
          <cell r="C1051" t="str">
            <v>ĆIRILA I METODA 2</v>
          </cell>
          <cell r="D1051" t="str">
            <v>53220 OTOČAC</v>
          </cell>
          <cell r="E1051" t="str">
            <v>01192671</v>
          </cell>
          <cell r="F1051" t="str">
            <v xml:space="preserve">92358552068         </v>
          </cell>
        </row>
        <row r="1052">
          <cell r="A1052" t="str">
            <v>STRUKOVNA ŠKOLA GOSPIĆ</v>
          </cell>
          <cell r="B1052">
            <v>19804</v>
          </cell>
          <cell r="C1052" t="str">
            <v>BUDAČKA 24</v>
          </cell>
          <cell r="D1052" t="str">
            <v>53000 GOSPIĆ</v>
          </cell>
          <cell r="E1052" t="str">
            <v>00273503</v>
          </cell>
          <cell r="F1052" t="str">
            <v xml:space="preserve">19583077416         </v>
          </cell>
        </row>
        <row r="1053">
          <cell r="A1053" t="str">
            <v>GIMNAZIJA GOSPIĆ</v>
          </cell>
          <cell r="B1053">
            <v>19812</v>
          </cell>
          <cell r="C1053" t="str">
            <v>BUDAČKA 24</v>
          </cell>
          <cell r="D1053" t="str">
            <v>53000 GOSPIĆ</v>
          </cell>
          <cell r="E1053" t="str">
            <v>00273490</v>
          </cell>
          <cell r="F1053" t="str">
            <v xml:space="preserve">06519356648         </v>
          </cell>
        </row>
        <row r="1054">
          <cell r="A1054" t="str">
            <v>SREDNJA ŠKOLA PLITVIČKA JEZERA</v>
          </cell>
          <cell r="B1054">
            <v>21551</v>
          </cell>
          <cell r="C1054" t="str">
            <v>ZAGREBAČKA 2</v>
          </cell>
          <cell r="D1054" t="str">
            <v>53230 KORENICA</v>
          </cell>
          <cell r="E1054" t="str">
            <v>03342123</v>
          </cell>
          <cell r="F1054" t="str">
            <v xml:space="preserve">67749942551         </v>
          </cell>
        </row>
        <row r="1055">
          <cell r="A1055" t="str">
            <v>DOM ZA STARIJE I NEMOĆNE OSOBE LIČKO-SENJSKE ŽUPANIJE</v>
          </cell>
          <cell r="B1055">
            <v>46680</v>
          </cell>
          <cell r="C1055" t="str">
            <v>VRTLARSKA 46/48</v>
          </cell>
          <cell r="D1055" t="str">
            <v>53000 GOSPIĆ</v>
          </cell>
          <cell r="E1055" t="str">
            <v>02780186</v>
          </cell>
          <cell r="F1055" t="str">
            <v>29577971491</v>
          </cell>
        </row>
        <row r="1056">
          <cell r="A1056" t="str">
            <v>GRAD GOSPIĆ</v>
          </cell>
          <cell r="B1056">
            <v>26660</v>
          </cell>
          <cell r="C1056" t="str">
            <v>BUDAČKA 55</v>
          </cell>
          <cell r="D1056" t="str">
            <v>53000 GOSPIĆ</v>
          </cell>
          <cell r="E1056" t="str">
            <v>02540754</v>
          </cell>
          <cell r="F1056" t="str">
            <v>22538763965</v>
          </cell>
        </row>
        <row r="1057">
          <cell r="A1057" t="str">
            <v>O.Š. DR. FRANJE TUĐMANA, LIČKI OSIK</v>
          </cell>
          <cell r="B1057">
            <v>8762</v>
          </cell>
          <cell r="C1057" t="str">
            <v>RIJEČKA 2</v>
          </cell>
          <cell r="D1057" t="str">
            <v>53201 LIČKI OSIK</v>
          </cell>
          <cell r="E1057" t="str">
            <v>03315584</v>
          </cell>
          <cell r="F1057" t="str">
            <v xml:space="preserve">38708310614         </v>
          </cell>
        </row>
        <row r="1058">
          <cell r="A1058" t="str">
            <v>O.Š. DR. ANTE STARČEVIĆ, PAZARIŠTE KLANAC</v>
          </cell>
          <cell r="B1058">
            <v>8754</v>
          </cell>
          <cell r="C1058" t="str">
            <v>KLANAC 3</v>
          </cell>
          <cell r="D1058" t="str">
            <v>53212 KLANAC</v>
          </cell>
          <cell r="E1058" t="str">
            <v>03315606</v>
          </cell>
          <cell r="F1058" t="str">
            <v xml:space="preserve">75285292144         </v>
          </cell>
        </row>
        <row r="1059">
          <cell r="A1059" t="str">
            <v>O.Š. DR.JURE TURIĆA, GOSPIĆ</v>
          </cell>
          <cell r="B1059">
            <v>8738</v>
          </cell>
          <cell r="C1059" t="str">
            <v>MIROSLAVA KRALJEVIĆA 15</v>
          </cell>
          <cell r="D1059" t="str">
            <v>53000 GOSPIĆ</v>
          </cell>
          <cell r="E1059" t="str">
            <v>03315550</v>
          </cell>
          <cell r="F1059" t="str">
            <v xml:space="preserve">81152039635         </v>
          </cell>
        </row>
        <row r="1060">
          <cell r="A1060" t="str">
            <v>JAVNA VATROGASNA POSTROJBA</v>
          </cell>
          <cell r="B1060">
            <v>26709</v>
          </cell>
          <cell r="C1060" t="str">
            <v>TRG ALOJZIJA STEPINCA 2</v>
          </cell>
          <cell r="D1060" t="str">
            <v>53000 GOSPIĆ</v>
          </cell>
          <cell r="E1060" t="str">
            <v>01495291</v>
          </cell>
          <cell r="F1060" t="str">
            <v xml:space="preserve">98961542819         </v>
          </cell>
        </row>
        <row r="1061">
          <cell r="A1061" t="str">
            <v>PUČKO OTVORENO UČILIŠTE DR. ANTE STARČEVIĆ</v>
          </cell>
          <cell r="B1061">
            <v>26717</v>
          </cell>
          <cell r="C1061" t="str">
            <v>DR. FRANJE TUĐMANA 5</v>
          </cell>
          <cell r="D1061" t="str">
            <v>53000 GOSPIĆ</v>
          </cell>
          <cell r="E1061" t="str">
            <v>03364496</v>
          </cell>
          <cell r="F1061" t="str">
            <v xml:space="preserve">42383149470         </v>
          </cell>
        </row>
        <row r="1062">
          <cell r="A1062" t="str">
            <v>MUZEJ LIKE GOSPIĆ</v>
          </cell>
          <cell r="B1062">
            <v>26686</v>
          </cell>
          <cell r="C1062" t="str">
            <v>DR. FRANJE TUĐMANA 3</v>
          </cell>
          <cell r="D1062" t="str">
            <v>53000 GOSPIĆ</v>
          </cell>
          <cell r="E1062" t="str">
            <v>03431657</v>
          </cell>
          <cell r="F1062" t="str">
            <v xml:space="preserve">72024433755         </v>
          </cell>
        </row>
        <row r="1063">
          <cell r="A1063" t="str">
            <v>SAMOSTALNA NARODNA KNJIŽNICA GOSPIĆ</v>
          </cell>
          <cell r="B1063">
            <v>26694</v>
          </cell>
          <cell r="C1063" t="str">
            <v>DR. FRANJE TUĐMANA 5</v>
          </cell>
          <cell r="D1063" t="str">
            <v>53000 GOSPIĆ</v>
          </cell>
          <cell r="E1063" t="str">
            <v>01504037</v>
          </cell>
          <cell r="F1063" t="str">
            <v xml:space="preserve">46031413012         </v>
          </cell>
        </row>
        <row r="1064">
          <cell r="A1064" t="str">
            <v>KULTURNO INFORMATIVNI CENTAR GOSPIĆ-JAVNA USTANOVA ZA KULTURU</v>
          </cell>
          <cell r="B1064">
            <v>46331</v>
          </cell>
          <cell r="C1064" t="str">
            <v>BUDAČKA 12</v>
          </cell>
          <cell r="D1064" t="str">
            <v>53000 GOSPIĆ</v>
          </cell>
          <cell r="E1064" t="str">
            <v>02656078</v>
          </cell>
          <cell r="F1064" t="str">
            <v>64933307172</v>
          </cell>
        </row>
        <row r="1065">
          <cell r="A1065" t="str">
            <v>DJEČJI CENTAR GOSPIĆ</v>
          </cell>
          <cell r="B1065">
            <v>26678</v>
          </cell>
          <cell r="C1065" t="str">
            <v>ŽABIČKA ULICA 30</v>
          </cell>
          <cell r="D1065" t="str">
            <v>53000 GOSPIĆ</v>
          </cell>
          <cell r="E1065" t="str">
            <v>03345963</v>
          </cell>
          <cell r="F1065" t="str">
            <v xml:space="preserve">90191608332         </v>
          </cell>
        </row>
        <row r="1066">
          <cell r="A1066" t="str">
            <v>GRAD NOVALJA</v>
          </cell>
          <cell r="B1066">
            <v>28508</v>
          </cell>
          <cell r="C1066" t="str">
            <v>TRG DR. FRANJE TUĐMANA 1</v>
          </cell>
          <cell r="D1066" t="str">
            <v>53291 NOVALJA</v>
          </cell>
          <cell r="E1066" t="str">
            <v>02575906</v>
          </cell>
          <cell r="F1066" t="str">
            <v>85290822507</v>
          </cell>
        </row>
        <row r="1067">
          <cell r="A1067" t="str">
            <v>GRADSKA KNJIŽNICA NOVALJA</v>
          </cell>
          <cell r="B1067">
            <v>28516</v>
          </cell>
          <cell r="C1067" t="str">
            <v>VODOVODNA 3</v>
          </cell>
          <cell r="D1067" t="str">
            <v>53291 NOVALJA</v>
          </cell>
          <cell r="E1067" t="str">
            <v>01704974</v>
          </cell>
          <cell r="F1067" t="str">
            <v xml:space="preserve">87948657896         </v>
          </cell>
        </row>
        <row r="1068">
          <cell r="A1068" t="str">
            <v>GRADSKI MUZEJ NOVALJA</v>
          </cell>
          <cell r="B1068">
            <v>46157</v>
          </cell>
          <cell r="C1068" t="str">
            <v>ZVONIMIROVA 27</v>
          </cell>
          <cell r="D1068" t="str">
            <v>53291 NOVALJA</v>
          </cell>
          <cell r="E1068" t="str">
            <v>02574063</v>
          </cell>
          <cell r="F1068" t="str">
            <v>84607376024</v>
          </cell>
        </row>
        <row r="1069">
          <cell r="A1069" t="str">
            <v>CENTAR ZA KULTURU GRADA NOVALJE</v>
          </cell>
          <cell r="B1069">
            <v>43360</v>
          </cell>
          <cell r="C1069" t="str">
            <v>DALMATINSKA 16</v>
          </cell>
          <cell r="D1069" t="str">
            <v>53291 NOVALJA</v>
          </cell>
          <cell r="E1069" t="str">
            <v>02249278</v>
          </cell>
          <cell r="F1069" t="str">
            <v xml:space="preserve">50607245751         </v>
          </cell>
        </row>
        <row r="1070">
          <cell r="A1070" t="str">
            <v>DJEČJI VRTIĆ CARIĆ</v>
          </cell>
          <cell r="B1070">
            <v>26741</v>
          </cell>
          <cell r="C1070" t="str">
            <v>ZELENI PUT BB</v>
          </cell>
          <cell r="D1070" t="str">
            <v>53291 NOVALJA</v>
          </cell>
          <cell r="E1070" t="str">
            <v>01404172</v>
          </cell>
          <cell r="F1070" t="str">
            <v xml:space="preserve">11299602560         </v>
          </cell>
        </row>
        <row r="1071">
          <cell r="A1071" t="str">
            <v>GRAD OTOČAC</v>
          </cell>
          <cell r="B1071">
            <v>26750</v>
          </cell>
          <cell r="C1071" t="str">
            <v>KRALJA ZVONIMIRA 10</v>
          </cell>
          <cell r="D1071" t="str">
            <v>53220 OTOČAC</v>
          </cell>
          <cell r="E1071" t="str">
            <v>02553651</v>
          </cell>
          <cell r="F1071" t="str">
            <v>14180718952</v>
          </cell>
        </row>
        <row r="1072">
          <cell r="A1072" t="str">
            <v xml:space="preserve">PUČKO OTVORENO UČILIŠTE GACKO </v>
          </cell>
          <cell r="B1072">
            <v>26768</v>
          </cell>
          <cell r="C1072" t="str">
            <v>KRALJA ZVONIMIRA 37</v>
          </cell>
          <cell r="D1072" t="str">
            <v>53220 OTOČAC</v>
          </cell>
          <cell r="E1072" t="str">
            <v>03116875</v>
          </cell>
          <cell r="F1072" t="str">
            <v xml:space="preserve">89510026782         </v>
          </cell>
        </row>
        <row r="1073">
          <cell r="A1073" t="str">
            <v>NARODNA KNJIŽNICA</v>
          </cell>
          <cell r="B1073">
            <v>26784</v>
          </cell>
          <cell r="C1073" t="str">
            <v>KRALJA ZVONIMIRA 17</v>
          </cell>
          <cell r="D1073" t="str">
            <v>53220 OTOČAC</v>
          </cell>
          <cell r="E1073" t="str">
            <v>01487850</v>
          </cell>
          <cell r="F1073" t="str">
            <v xml:space="preserve">69142954032         </v>
          </cell>
        </row>
        <row r="1074">
          <cell r="A1074" t="str">
            <v>DJEČJI VRTIĆ CICIBAN</v>
          </cell>
          <cell r="B1074">
            <v>26776</v>
          </cell>
          <cell r="C1074" t="str">
            <v>IVANE BRLIĆ-MAŽURANIĆ 3</v>
          </cell>
          <cell r="D1074" t="str">
            <v>53220 OTOČAC</v>
          </cell>
          <cell r="E1074" t="str">
            <v>03187721</v>
          </cell>
          <cell r="F1074">
            <v>45594021101</v>
          </cell>
        </row>
        <row r="1075">
          <cell r="A1075" t="str">
            <v>GRAD SENJ</v>
          </cell>
          <cell r="B1075">
            <v>26856</v>
          </cell>
          <cell r="C1075" t="str">
            <v>OBALA DR.FRANJE TUĐMANA 2</v>
          </cell>
          <cell r="D1075" t="str">
            <v>53270 SENJ</v>
          </cell>
          <cell r="E1075" t="str">
            <v>02598957</v>
          </cell>
          <cell r="F1075" t="str">
            <v>61106276570</v>
          </cell>
        </row>
        <row r="1076">
          <cell r="A1076" t="str">
            <v>JAVNA VATROGASNA POSTROJBA</v>
          </cell>
          <cell r="B1076">
            <v>42459</v>
          </cell>
          <cell r="C1076" t="str">
            <v>STARA CESTA 23</v>
          </cell>
          <cell r="D1076" t="str">
            <v>53270 SENJ</v>
          </cell>
          <cell r="E1076" t="str">
            <v>02158698</v>
          </cell>
          <cell r="F1076" t="str">
            <v>04232640063</v>
          </cell>
        </row>
        <row r="1077">
          <cell r="A1077" t="str">
            <v>PUČKO OTVORENO UČILIŠTE  MARIN CIHLAR NEHAJEV</v>
          </cell>
          <cell r="B1077">
            <v>26864</v>
          </cell>
          <cell r="C1077" t="str">
            <v>JURIŠE ORLOVIĆA 2</v>
          </cell>
          <cell r="D1077" t="str">
            <v>53270 SENJ</v>
          </cell>
          <cell r="E1077" t="str">
            <v>03089029</v>
          </cell>
          <cell r="F1077" t="str">
            <v xml:space="preserve">15323931827         </v>
          </cell>
        </row>
        <row r="1078">
          <cell r="A1078" t="str">
            <v>GRADSKI MUZEJ</v>
          </cell>
          <cell r="B1078">
            <v>26889</v>
          </cell>
          <cell r="C1078" t="str">
            <v>OGRIZOVIĆEVA 5</v>
          </cell>
          <cell r="D1078" t="str">
            <v>53270 SENJ</v>
          </cell>
          <cell r="E1078" t="str">
            <v>03692418</v>
          </cell>
          <cell r="F1078" t="str">
            <v xml:space="preserve">17310747046         </v>
          </cell>
        </row>
        <row r="1079">
          <cell r="A1079" t="str">
            <v>GRADSKA KNJIŽNICA SENJ</v>
          </cell>
          <cell r="B1079">
            <v>42207</v>
          </cell>
          <cell r="C1079" t="str">
            <v>JURIŠE ORLOVIĆA 2</v>
          </cell>
          <cell r="D1079" t="str">
            <v>53270 SENJ</v>
          </cell>
          <cell r="E1079" t="str">
            <v>02092476</v>
          </cell>
          <cell r="F1079" t="str">
            <v xml:space="preserve">43290797770         </v>
          </cell>
        </row>
        <row r="1080">
          <cell r="A1080" t="str">
            <v xml:space="preserve">DJEČJI VRTIĆ TRAVICA </v>
          </cell>
          <cell r="B1080">
            <v>26872</v>
          </cell>
          <cell r="C1080" t="str">
            <v>NEHAJEVA BB</v>
          </cell>
          <cell r="D1080" t="str">
            <v>53270 SENJ</v>
          </cell>
          <cell r="E1080" t="str">
            <v>01326937</v>
          </cell>
          <cell r="F1080" t="str">
            <v xml:space="preserve">22354840734         </v>
          </cell>
        </row>
        <row r="1081">
          <cell r="A1081" t="str">
            <v>OPĆINA BRINJE</v>
          </cell>
          <cell r="B1081">
            <v>26643</v>
          </cell>
          <cell r="C1081" t="str">
            <v>FRANKOPANSKA 33</v>
          </cell>
          <cell r="D1081" t="str">
            <v>53260 BRINJE</v>
          </cell>
          <cell r="E1081" t="str">
            <v>02780879</v>
          </cell>
          <cell r="F1081">
            <v>37242293454</v>
          </cell>
        </row>
        <row r="1082">
          <cell r="A1082" t="str">
            <v>DJEČJI VRTIĆ TRATINČICA</v>
          </cell>
          <cell r="B1082">
            <v>26651</v>
          </cell>
          <cell r="C1082" t="str">
            <v>POPA MARKA MESIĆA BB</v>
          </cell>
          <cell r="D1082" t="str">
            <v>53260 BRINJE</v>
          </cell>
          <cell r="E1082" t="str">
            <v>01341111</v>
          </cell>
          <cell r="F1082" t="str">
            <v xml:space="preserve">08142967946         </v>
          </cell>
        </row>
        <row r="1083">
          <cell r="A1083" t="str">
            <v>OPĆINA DONJI LAPAC</v>
          </cell>
          <cell r="B1083">
            <v>27732</v>
          </cell>
          <cell r="C1083" t="str">
            <v>TRG NIKOLE TESLE 1</v>
          </cell>
          <cell r="D1083" t="str">
            <v>53250 DONJI LAPAC</v>
          </cell>
          <cell r="E1083" t="str">
            <v>02741644</v>
          </cell>
          <cell r="F1083">
            <v>37630141655</v>
          </cell>
        </row>
        <row r="1084">
          <cell r="A1084" t="str">
            <v>NARODNA KNJIŽNICA PETAR PRERADOVIĆ</v>
          </cell>
          <cell r="B1084">
            <v>40955</v>
          </cell>
          <cell r="C1084" t="str">
            <v>S. MATIĆA 10</v>
          </cell>
          <cell r="D1084" t="str">
            <v>53250 DONJI LAPAC</v>
          </cell>
          <cell r="E1084" t="str">
            <v>01668013</v>
          </cell>
          <cell r="F1084" t="str">
            <v xml:space="preserve">99404150174         </v>
          </cell>
        </row>
        <row r="1085">
          <cell r="A1085" t="str">
            <v>OPĆINA KARLOBAG</v>
          </cell>
          <cell r="B1085">
            <v>26725</v>
          </cell>
          <cell r="C1085" t="str">
            <v>TRG DR. FRANJE TUĐMANA 2</v>
          </cell>
          <cell r="D1085" t="str">
            <v>53288 KARLOBAG</v>
          </cell>
          <cell r="E1085" t="str">
            <v>02727129</v>
          </cell>
          <cell r="F1085" t="str">
            <v>24872552514</v>
          </cell>
        </row>
        <row r="1086">
          <cell r="A1086" t="str">
            <v>OPĆINA LOVINAC</v>
          </cell>
          <cell r="B1086">
            <v>26733</v>
          </cell>
          <cell r="C1086" t="str">
            <v>CENTAR 34</v>
          </cell>
          <cell r="D1086" t="str">
            <v>53244 LOVINAC</v>
          </cell>
          <cell r="E1086" t="str">
            <v>02621401</v>
          </cell>
          <cell r="F1086" t="str">
            <v>42430050707</v>
          </cell>
        </row>
        <row r="1087">
          <cell r="A1087" t="str">
            <v>OPĆINA PERUŠIĆ</v>
          </cell>
          <cell r="B1087">
            <v>27724</v>
          </cell>
          <cell r="C1087" t="str">
            <v>TRG POPA MARKA MESIĆA 2</v>
          </cell>
          <cell r="D1087" t="str">
            <v>53202 PERUŠIĆ</v>
          </cell>
          <cell r="E1087" t="str">
            <v>02581086</v>
          </cell>
          <cell r="F1087" t="str">
            <v>29305600567</v>
          </cell>
        </row>
        <row r="1088">
          <cell r="A1088" t="str">
            <v>JAVNA USTANOVA PEĆINSKI PARK GRABOVAČA</v>
          </cell>
          <cell r="B1088">
            <v>47383</v>
          </cell>
          <cell r="C1088" t="str">
            <v>TRG POPA MARKA  MESIĆA 2</v>
          </cell>
          <cell r="D1088" t="str">
            <v>53202 PERUŠIĆ</v>
          </cell>
          <cell r="E1088" t="str">
            <v>02052156</v>
          </cell>
          <cell r="F1088" t="str">
            <v>30025799843</v>
          </cell>
        </row>
        <row r="1089">
          <cell r="A1089" t="str">
            <v>NARODNA KNJIŽNICA OPĆINE PERUŠIĆ</v>
          </cell>
          <cell r="B1089">
            <v>48179</v>
          </cell>
          <cell r="C1089" t="str">
            <v>TRG POPA MARKA  MESIĆA 2</v>
          </cell>
          <cell r="D1089" t="str">
            <v>53202 PERUŠIĆ</v>
          </cell>
          <cell r="E1089" t="str">
            <v>02285177</v>
          </cell>
          <cell r="F1089">
            <v>32362909158</v>
          </cell>
        </row>
        <row r="1090">
          <cell r="A1090" t="str">
            <v>OPĆINA PLITVIČKA JEZERA</v>
          </cell>
          <cell r="B1090">
            <v>26792</v>
          </cell>
          <cell r="C1090" t="str">
            <v>TRG SV. JURJA 6</v>
          </cell>
          <cell r="D1090" t="str">
            <v>53230 KORENICA</v>
          </cell>
          <cell r="E1090" t="str">
            <v>02530929</v>
          </cell>
          <cell r="F1090" t="str">
            <v>58932233075</v>
          </cell>
        </row>
        <row r="1091">
          <cell r="A1091" t="str">
            <v>JAVNA VATROGASNA POSTROJBA PLITVIČKA JEZERA</v>
          </cell>
          <cell r="B1091">
            <v>26821</v>
          </cell>
          <cell r="C1091" t="str">
            <v>TRG SV. JURJA 4</v>
          </cell>
          <cell r="D1091" t="str">
            <v>53230 KORENICA</v>
          </cell>
          <cell r="E1091" t="str">
            <v>01508814</v>
          </cell>
          <cell r="F1091" t="str">
            <v xml:space="preserve">28339712752         </v>
          </cell>
        </row>
        <row r="1092">
          <cell r="A1092" t="str">
            <v>NARODNA  KNJIŽNICA  OPĆINE  PLITVIČKA  JEZERA</v>
          </cell>
          <cell r="B1092">
            <v>26805</v>
          </cell>
          <cell r="C1092" t="str">
            <v>TRG SV.JURJA BB</v>
          </cell>
          <cell r="D1092" t="str">
            <v>53230 KORENICA</v>
          </cell>
          <cell r="E1092" t="str">
            <v>01712489</v>
          </cell>
          <cell r="F1092" t="str">
            <v xml:space="preserve">39346081786         </v>
          </cell>
        </row>
        <row r="1093">
          <cell r="A1093" t="str">
            <v>DJEČJI VRTIĆ SLAPIĆ</v>
          </cell>
          <cell r="B1093">
            <v>26813</v>
          </cell>
          <cell r="C1093" t="str">
            <v>HRVATSKE MLADEŽI 3</v>
          </cell>
          <cell r="D1093" t="str">
            <v>53230 KORENICA</v>
          </cell>
          <cell r="E1093" t="str">
            <v>03331644</v>
          </cell>
          <cell r="F1093" t="str">
            <v xml:space="preserve">11704599195         </v>
          </cell>
        </row>
        <row r="1094">
          <cell r="A1094" t="str">
            <v>OPĆINA UDBINA</v>
          </cell>
          <cell r="B1094">
            <v>26897</v>
          </cell>
          <cell r="C1094" t="str">
            <v>STJEPANA RADIĆA 6</v>
          </cell>
          <cell r="D1094" t="str">
            <v>53234 UDBINA</v>
          </cell>
          <cell r="E1094" t="str">
            <v>02589826</v>
          </cell>
          <cell r="F1094" t="str">
            <v>17826406163</v>
          </cell>
        </row>
        <row r="1095">
          <cell r="A1095" t="str">
            <v>CENTAR ZA POMOĆ U KUĆI OPĆINE UDBINA</v>
          </cell>
          <cell r="B1095">
            <v>48380</v>
          </cell>
          <cell r="C1095" t="str">
            <v>STJEPANA RADIĆA 6</v>
          </cell>
          <cell r="D1095" t="str">
            <v>53234 UDBINA</v>
          </cell>
          <cell r="E1095" t="str">
            <v>04230868</v>
          </cell>
          <cell r="F1095">
            <v>22035699289</v>
          </cell>
        </row>
        <row r="1096">
          <cell r="A1096" t="str">
            <v>DJEČJI VRTIĆ MEDO</v>
          </cell>
          <cell r="B1096">
            <v>27757</v>
          </cell>
          <cell r="C1096" t="str">
            <v>TRG.SV. LUCIJE 4</v>
          </cell>
          <cell r="D1096" t="str">
            <v>53234 UDBINA</v>
          </cell>
          <cell r="E1096" t="str">
            <v>01362496</v>
          </cell>
          <cell r="F1096" t="str">
            <v xml:space="preserve">34565146361         </v>
          </cell>
        </row>
        <row r="1097">
          <cell r="A1097" t="str">
            <v>OPĆINA VRHOVINE</v>
          </cell>
          <cell r="B1097">
            <v>26901</v>
          </cell>
          <cell r="C1097" t="str">
            <v>SENJSKA 48</v>
          </cell>
          <cell r="D1097" t="str">
            <v>53223 VRHOVINE</v>
          </cell>
          <cell r="E1097" t="str">
            <v>02575680</v>
          </cell>
          <cell r="F1097" t="str">
            <v>07738949649</v>
          </cell>
        </row>
        <row r="1098">
          <cell r="A1098" t="str">
            <v>NARODNA KNJIŽNICA SILVIJE STRAHIMIR KRANČEVIĆ, VRHOVINE</v>
          </cell>
          <cell r="B1098">
            <v>46559</v>
          </cell>
          <cell r="C1098" t="str">
            <v>SENJSKA 60</v>
          </cell>
          <cell r="D1098" t="str">
            <v>53223 VRHOVINE</v>
          </cell>
          <cell r="E1098" t="str">
            <v>02647672</v>
          </cell>
          <cell r="F1098">
            <v>93568855835</v>
          </cell>
        </row>
        <row r="1099">
          <cell r="A1099" t="str">
            <v>VIROVITIČKO-PODRAVSKA ŽUPANIJA</v>
          </cell>
          <cell r="B1099">
            <v>33072</v>
          </cell>
          <cell r="C1099" t="str">
            <v>TRG LJUDEVITA PATAČIĆA 1</v>
          </cell>
          <cell r="D1099" t="str">
            <v>33000 VIROVITICA</v>
          </cell>
          <cell r="E1099" t="str">
            <v>02585324</v>
          </cell>
          <cell r="F1099">
            <v>93362201007</v>
          </cell>
        </row>
        <row r="1100">
          <cell r="A1100" t="str">
            <v>OPĆA BOLNICA VIROVITICA</v>
          </cell>
          <cell r="B1100">
            <v>33185</v>
          </cell>
          <cell r="C1100" t="str">
            <v>LJUDEVITA GAJA 21</v>
          </cell>
          <cell r="D1100" t="str">
            <v>33000 VIROVITICA</v>
          </cell>
          <cell r="E1100" t="str">
            <v>00648191</v>
          </cell>
          <cell r="F1100">
            <v>82844035780</v>
          </cell>
        </row>
        <row r="1101">
          <cell r="A1101" t="str">
            <v>DOM ZDRAVLJA VIROVITIČKO-PODRAVSKE ŽUPANIJE</v>
          </cell>
          <cell r="B1101">
            <v>33177</v>
          </cell>
          <cell r="C1101" t="str">
            <v>LJUDEVITA GAJA 21</v>
          </cell>
          <cell r="D1101" t="str">
            <v>33000 VIROVITICA</v>
          </cell>
          <cell r="E1101" t="str">
            <v>01737856</v>
          </cell>
          <cell r="F1101" t="str">
            <v xml:space="preserve">02929760936         </v>
          </cell>
        </row>
        <row r="1102">
          <cell r="A1102" t="str">
            <v>SVETI ROK - ZAVOD ZA JAVNO ZDRAVSTVO VIROVITIČKO-PODRAVSKE ŽUPANIJE</v>
          </cell>
          <cell r="B1102">
            <v>33208</v>
          </cell>
          <cell r="C1102" t="str">
            <v>LJUDEVITA GAJA 21</v>
          </cell>
          <cell r="D1102" t="str">
            <v>33000 VIROVITICA</v>
          </cell>
          <cell r="E1102" t="str">
            <v>01080300</v>
          </cell>
          <cell r="F1102">
            <v>76860791838</v>
          </cell>
        </row>
        <row r="1103">
          <cell r="A1103" t="str">
            <v>ZAVOD ZA HITNU MEDICINU VIROVITIČKO-PODRAVSKE ŽUPANIJE</v>
          </cell>
          <cell r="B1103">
            <v>47326</v>
          </cell>
          <cell r="C1103" t="str">
            <v>LJUDEVITA GAJA 21</v>
          </cell>
          <cell r="D1103" t="str">
            <v>33000 VIROVITICA</v>
          </cell>
          <cell r="E1103" t="str">
            <v>02774739</v>
          </cell>
          <cell r="F1103">
            <v>90762432681</v>
          </cell>
        </row>
        <row r="1104">
          <cell r="A1104" t="str">
            <v>JAVNA USTANOVA ZA UPRAVLJANJE ZAŠTIĆENIM PRIRODNIM VRIJEDNOSTIMA VIROVITIČKO-PODRAVSKE ŽUPANIJE</v>
          </cell>
          <cell r="B1104">
            <v>43118</v>
          </cell>
          <cell r="C1104" t="str">
            <v>TRG LJUDEVITA PATAČIĆA 1</v>
          </cell>
          <cell r="D1104" t="str">
            <v>33000 VIROVITICA</v>
          </cell>
          <cell r="E1104" t="str">
            <v>01777203</v>
          </cell>
          <cell r="F1104">
            <v>82943640239</v>
          </cell>
        </row>
        <row r="1105">
          <cell r="A1105" t="str">
            <v>VIDRA - AGENCIJA ZA REGIONALNI RAZVOJ VIROVITIČKO-PODRAVSKE ŽUPANIJE</v>
          </cell>
          <cell r="B1105">
            <v>43896</v>
          </cell>
          <cell r="C1105" t="str">
            <v>AUGUSTA ŠENOE 1</v>
          </cell>
          <cell r="D1105" t="str">
            <v>33000 VIROVITICA</v>
          </cell>
          <cell r="E1105" t="str">
            <v>02446774</v>
          </cell>
          <cell r="F1105">
            <v>62056168103</v>
          </cell>
        </row>
        <row r="1106">
          <cell r="A1106" t="str">
            <v>ZAVOD ZA PROSTORNO UREĐENJE VIROVITIČKO-PODRAVSKE ŽUPANIJE</v>
          </cell>
          <cell r="B1106">
            <v>44006</v>
          </cell>
          <cell r="C1106" t="str">
            <v>MATIJE GUPCA 53</v>
          </cell>
          <cell r="D1106" t="str">
            <v>33000 VIROVITICA</v>
          </cell>
          <cell r="E1106" t="str">
            <v>02464853</v>
          </cell>
          <cell r="F1106">
            <v>21833428705</v>
          </cell>
        </row>
        <row r="1107">
          <cell r="A1107" t="str">
            <v>O.Š. PETRA PRERADOVIĆA, PITOMAĆA</v>
          </cell>
          <cell r="B1107">
            <v>8377</v>
          </cell>
          <cell r="C1107" t="str">
            <v>TRG KRALJA TOMISLAVA 9</v>
          </cell>
          <cell r="D1107" t="str">
            <v>33405 PITOMAČA</v>
          </cell>
          <cell r="E1107" t="str">
            <v>03066339</v>
          </cell>
          <cell r="F1107">
            <v>77541067624</v>
          </cell>
        </row>
        <row r="1108">
          <cell r="A1108" t="str">
            <v>O.Š. AUGUST CESAREC, ŠPIŠIĆ BUKOVICA</v>
          </cell>
          <cell r="B1108">
            <v>8674</v>
          </cell>
          <cell r="C1108" t="str">
            <v>VLADIMIRA NAZORA 1</v>
          </cell>
          <cell r="D1108" t="str">
            <v>33404 ŠPIŠIĆ BUKOVICA</v>
          </cell>
          <cell r="E1108" t="str">
            <v>03104761</v>
          </cell>
          <cell r="F1108">
            <v>39657433014</v>
          </cell>
        </row>
        <row r="1109">
          <cell r="A1109" t="str">
            <v>O.Š. SUHOPOLJE</v>
          </cell>
          <cell r="B1109">
            <v>8682</v>
          </cell>
          <cell r="C1109" t="str">
            <v>KRALJA TOMISLAVA 26</v>
          </cell>
          <cell r="D1109" t="str">
            <v>33410 SUHOPOLJE</v>
          </cell>
          <cell r="E1109" t="str">
            <v>03104788</v>
          </cell>
          <cell r="F1109" t="str">
            <v>03043617557</v>
          </cell>
        </row>
        <row r="1110">
          <cell r="A1110" t="str">
            <v>O.Š. GRADINA</v>
          </cell>
          <cell r="B1110">
            <v>8699</v>
          </cell>
          <cell r="C1110" t="str">
            <v>TRG KRALJA ZVONIMIRA 9</v>
          </cell>
          <cell r="D1110" t="str">
            <v>33411 GRADINA</v>
          </cell>
          <cell r="E1110" t="str">
            <v>03104753</v>
          </cell>
          <cell r="F1110" t="str">
            <v>06602257174</v>
          </cell>
        </row>
        <row r="1111">
          <cell r="A1111" t="str">
            <v>O.Š. ANTUNA GUSTAVA MATOŠA, ČAČINCI</v>
          </cell>
          <cell r="B1111">
            <v>9353</v>
          </cell>
          <cell r="C1111" t="str">
            <v>TRG KARDINALA FRANJE KUHARIĆA 3</v>
          </cell>
          <cell r="D1111" t="str">
            <v>33514 ČAČINCI</v>
          </cell>
          <cell r="E1111" t="str">
            <v>03018148</v>
          </cell>
          <cell r="F1111">
            <v>26206678669</v>
          </cell>
        </row>
        <row r="1112">
          <cell r="A1112" t="str">
            <v>O.Š. IVANE BRLIĆ-MAŽURANIĆ, ORAHOVICA</v>
          </cell>
          <cell r="B1112">
            <v>9361</v>
          </cell>
          <cell r="C1112" t="str">
            <v>TRG TINA UJEVIĆA 1</v>
          </cell>
          <cell r="D1112" t="str">
            <v>33515 ORAHOVICA</v>
          </cell>
          <cell r="E1112" t="str">
            <v>03018156</v>
          </cell>
          <cell r="F1112">
            <v>41708105351</v>
          </cell>
        </row>
        <row r="1113">
          <cell r="A1113" t="str">
            <v>O.Š. IVANA GORANA KOVAČIĆA, ZDENCI</v>
          </cell>
          <cell r="B1113">
            <v>9370</v>
          </cell>
          <cell r="C1113" t="str">
            <v>ŠKOLSKA 2</v>
          </cell>
          <cell r="D1113" t="str">
            <v>33513 ZDENCI</v>
          </cell>
          <cell r="E1113" t="str">
            <v>03018164</v>
          </cell>
          <cell r="F1113">
            <v>77330615924</v>
          </cell>
        </row>
        <row r="1114">
          <cell r="A1114" t="str">
            <v>O.Š. EUGENA KUMIČIĆA, SLATINA</v>
          </cell>
          <cell r="B1114">
            <v>9626</v>
          </cell>
          <cell r="C1114" t="str">
            <v>DOBRIŠE CESARIĆA 24</v>
          </cell>
          <cell r="D1114" t="str">
            <v>33520 SLATINA</v>
          </cell>
          <cell r="E1114" t="str">
            <v>03100146</v>
          </cell>
          <cell r="F1114">
            <v>77224465704</v>
          </cell>
        </row>
        <row r="1115">
          <cell r="A1115" t="str">
            <v>O.Š. MIKLEUŠ</v>
          </cell>
          <cell r="B1115">
            <v>9642</v>
          </cell>
          <cell r="C1115" t="str">
            <v>ŠKOLSKA 13</v>
          </cell>
          <cell r="D1115" t="str">
            <v>33517 MIKLEUŠ</v>
          </cell>
          <cell r="E1115" t="str">
            <v>03106691</v>
          </cell>
          <cell r="F1115">
            <v>36738916791</v>
          </cell>
        </row>
        <row r="1116">
          <cell r="A1116" t="str">
            <v>O.Š. VOĆIN</v>
          </cell>
          <cell r="B1116">
            <v>9659</v>
          </cell>
          <cell r="C1116" t="str">
            <v>TRG GOSPE VOĆINSKE 2</v>
          </cell>
          <cell r="D1116" t="str">
            <v>33522 VOĆIN</v>
          </cell>
          <cell r="E1116" t="str">
            <v>03113094</v>
          </cell>
          <cell r="F1116">
            <v>48802201353</v>
          </cell>
        </row>
        <row r="1117">
          <cell r="A1117" t="str">
            <v>O.Š. DAVORIN TRSTENJAK, ČAĐAVICA</v>
          </cell>
          <cell r="B1117">
            <v>9667</v>
          </cell>
          <cell r="C1117" t="str">
            <v>KOLODVORSKA 1</v>
          </cell>
          <cell r="D1117" t="str">
            <v>33523 ČAĐAVICA</v>
          </cell>
          <cell r="E1117" t="str">
            <v>03100162</v>
          </cell>
          <cell r="F1117">
            <v>14423503839</v>
          </cell>
        </row>
        <row r="1118">
          <cell r="A1118" t="str">
            <v>O.Š. IVANA GORANA KOVAČIĆA, GORNJE BAZJE</v>
          </cell>
          <cell r="B1118">
            <v>16205</v>
          </cell>
          <cell r="C1118" t="str">
            <v>GORNJE BAZJE 131</v>
          </cell>
          <cell r="D1118" t="str">
            <v>33406 LUKAČ</v>
          </cell>
          <cell r="E1118" t="str">
            <v>03104770</v>
          </cell>
          <cell r="F1118" t="str">
            <v>01764637621</v>
          </cell>
        </row>
        <row r="1119">
          <cell r="A1119" t="str">
            <v>O.Š. VLADIMIRA NAZORA, NOVA BUKOVICA</v>
          </cell>
          <cell r="B1119">
            <v>16264</v>
          </cell>
          <cell r="C1119" t="str">
            <v>ZAGREBAČKA 28</v>
          </cell>
          <cell r="D1119" t="str">
            <v>33518 NOVA BUKOVICA</v>
          </cell>
          <cell r="E1119" t="str">
            <v>00989967</v>
          </cell>
          <cell r="F1119">
            <v>11192058378</v>
          </cell>
        </row>
        <row r="1120">
          <cell r="A1120" t="str">
            <v>O.Š. JOSIPA KOZARCA, SLATINA</v>
          </cell>
          <cell r="B1120">
            <v>22912</v>
          </cell>
          <cell r="C1120" t="str">
            <v>NIKOLE ŠUBIĆA ZRINSKOG 2</v>
          </cell>
          <cell r="D1120" t="str">
            <v>33520 SLATINA</v>
          </cell>
          <cell r="E1120" t="str">
            <v>01339494</v>
          </cell>
          <cell r="F1120">
            <v>33429685246</v>
          </cell>
        </row>
        <row r="1121">
          <cell r="A1121" t="str">
            <v>OSNOVNA GLAZBENA ŠKOLA SLATINA</v>
          </cell>
          <cell r="B1121">
            <v>24125</v>
          </cell>
          <cell r="C1121" t="str">
            <v>BRAĆE RADIĆA 4</v>
          </cell>
          <cell r="D1121" t="str">
            <v>33520 SLATINA</v>
          </cell>
          <cell r="E1121" t="str">
            <v>01858076</v>
          </cell>
          <cell r="F1121">
            <v>24848181080</v>
          </cell>
        </row>
        <row r="1122">
          <cell r="A1122" t="str">
            <v>SREDNJA ŠKOLA STJEPAN IVŠIĆ, ORAHOVICA</v>
          </cell>
          <cell r="B1122">
            <v>17626</v>
          </cell>
          <cell r="C1122" t="str">
            <v>TRG TINA UJEVIĆA 1</v>
          </cell>
          <cell r="D1122" t="str">
            <v>33515 ORAHOVICA</v>
          </cell>
          <cell r="E1122" t="str">
            <v>03018172</v>
          </cell>
          <cell r="F1122">
            <v>38434972997</v>
          </cell>
        </row>
        <row r="1123">
          <cell r="A1123" t="str">
            <v>SREDNJA ŠKOLA MARKA MARULIĆA, SLATINA</v>
          </cell>
          <cell r="B1123">
            <v>44047</v>
          </cell>
          <cell r="C1123" t="str">
            <v>TRG RUĐERA BOŠKOVIĆA 16</v>
          </cell>
          <cell r="D1123" t="str">
            <v>33520 SLATINA</v>
          </cell>
          <cell r="E1123" t="str">
            <v>02469430</v>
          </cell>
          <cell r="F1123">
            <v>71837781429</v>
          </cell>
        </row>
        <row r="1124">
          <cell r="A1124" t="str">
            <v>INDUSTRIJSKO-OBRTNIČKA ŠKOLA SLATINA</v>
          </cell>
          <cell r="B1124">
            <v>44055</v>
          </cell>
          <cell r="C1124" t="str">
            <v>TRG RUĐERA BOŠKOVIĆA 5A</v>
          </cell>
          <cell r="D1124" t="str">
            <v>33520 SLATINA</v>
          </cell>
          <cell r="E1124" t="str">
            <v>02469448</v>
          </cell>
          <cell r="F1124">
            <v>55251175813</v>
          </cell>
        </row>
        <row r="1125">
          <cell r="A1125" t="str">
            <v>TEHNIČKA ŠKOLA VIROVITICA</v>
          </cell>
          <cell r="B1125">
            <v>18928</v>
          </cell>
          <cell r="C1125" t="str">
            <v>ZBORA NARODNE GARDE 29</v>
          </cell>
          <cell r="D1125" t="str">
            <v>33000 VIROVITICA</v>
          </cell>
          <cell r="E1125" t="str">
            <v>03792234</v>
          </cell>
          <cell r="F1125">
            <v>11365885529</v>
          </cell>
        </row>
        <row r="1126">
          <cell r="A1126" t="str">
            <v>INDUSTRIJSKO-OBRTNIČKA ŠKOLA VIROVITICA</v>
          </cell>
          <cell r="B1126">
            <v>18936</v>
          </cell>
          <cell r="C1126" t="str">
            <v>ZBORA NARODNE GARDE 29</v>
          </cell>
          <cell r="D1126" t="str">
            <v>33000 VIROVITICA</v>
          </cell>
          <cell r="E1126" t="str">
            <v>03792269</v>
          </cell>
          <cell r="F1126">
            <v>64647839312</v>
          </cell>
        </row>
        <row r="1127">
          <cell r="A1127" t="str">
            <v>STRUKOVNA ŠKOLA VIROVITICA</v>
          </cell>
          <cell r="B1127">
            <v>18944</v>
          </cell>
          <cell r="C1127" t="str">
            <v>VUKOVARSKA CESTA 1</v>
          </cell>
          <cell r="D1127" t="str">
            <v>33000 VIROVITICA</v>
          </cell>
          <cell r="E1127" t="str">
            <v>03792277</v>
          </cell>
          <cell r="F1127">
            <v>48072191152</v>
          </cell>
        </row>
        <row r="1128">
          <cell r="A1128" t="str">
            <v>GIMNAZIJA PETRA PRERADOVIĆA, VIROVITICA</v>
          </cell>
          <cell r="B1128">
            <v>18952</v>
          </cell>
          <cell r="C1128" t="str">
            <v>TRG BANA JOSIPA JELAČIĆA 16</v>
          </cell>
          <cell r="D1128" t="str">
            <v>33000 VIROVITICA</v>
          </cell>
          <cell r="E1128" t="str">
            <v>03792242</v>
          </cell>
          <cell r="F1128">
            <v>98535659256</v>
          </cell>
        </row>
        <row r="1129">
          <cell r="A1129" t="str">
            <v>SREDNJA ŠKOLA STJEPANA SULIMANCA, PITOMAČA</v>
          </cell>
          <cell r="B1129">
            <v>23882</v>
          </cell>
          <cell r="C1129" t="str">
            <v>TRG KRALJA TOMISLAVA 6</v>
          </cell>
          <cell r="D1129" t="str">
            <v>33405 PITOMAČA</v>
          </cell>
          <cell r="E1129" t="str">
            <v>01746260</v>
          </cell>
          <cell r="F1129">
            <v>42015638190</v>
          </cell>
        </row>
        <row r="1130">
          <cell r="A1130" t="str">
            <v>UČENIČKI DOM VIROVITICA</v>
          </cell>
          <cell r="B1130">
            <v>19724</v>
          </cell>
          <cell r="C1130" t="str">
            <v>TOMAŠA MASARYKA 25</v>
          </cell>
          <cell r="D1130" t="str">
            <v>33000 VIROVITICA</v>
          </cell>
          <cell r="E1130" t="str">
            <v>03105393</v>
          </cell>
          <cell r="F1130">
            <v>93291485939</v>
          </cell>
        </row>
        <row r="1131">
          <cell r="A1131" t="str">
            <v>GRAD ORAHOVICA</v>
          </cell>
          <cell r="B1131">
            <v>32906</v>
          </cell>
          <cell r="C1131" t="str">
            <v>FRANJE GAVRANČIĆA 6</v>
          </cell>
          <cell r="D1131" t="str">
            <v>33515 ORAHOVICA</v>
          </cell>
          <cell r="E1131" t="str">
            <v>02726459</v>
          </cell>
          <cell r="F1131">
            <v>99870159112</v>
          </cell>
        </row>
        <row r="1132">
          <cell r="A1132" t="str">
            <v>GRADSKA KNJIŽNICA</v>
          </cell>
          <cell r="B1132">
            <v>32914</v>
          </cell>
          <cell r="C1132" t="str">
            <v>TRG PLEMENITOG MIHALOVIĆA 1</v>
          </cell>
          <cell r="D1132" t="str">
            <v>33515 ORAHOVICA</v>
          </cell>
          <cell r="E1132" t="str">
            <v>03803503</v>
          </cell>
          <cell r="F1132">
            <v>71773778967</v>
          </cell>
        </row>
        <row r="1133">
          <cell r="A1133" t="str">
            <v>PUČKO SVEUČILIŠTE ORAHOVICA</v>
          </cell>
          <cell r="B1133">
            <v>32939</v>
          </cell>
          <cell r="C1133" t="str">
            <v>KRALJA ZVONIMIRA 28</v>
          </cell>
          <cell r="D1133" t="str">
            <v>33515 ORAHOVICA</v>
          </cell>
          <cell r="E1133" t="str">
            <v>03018202</v>
          </cell>
          <cell r="F1133">
            <v>92404126178</v>
          </cell>
        </row>
        <row r="1134">
          <cell r="A1134" t="str">
            <v>DJEČJI VRTIĆ PALČIĆ</v>
          </cell>
          <cell r="B1134">
            <v>32922</v>
          </cell>
          <cell r="C1134" t="str">
            <v>FRANJE GAVRANČIĆA 18</v>
          </cell>
          <cell r="D1134" t="str">
            <v>33515 ORAHOVICA</v>
          </cell>
          <cell r="E1134" t="str">
            <v>01595121</v>
          </cell>
          <cell r="F1134">
            <v>80546631540</v>
          </cell>
        </row>
        <row r="1135">
          <cell r="A1135" t="str">
            <v>GRAD SLATINA</v>
          </cell>
          <cell r="B1135">
            <v>32947</v>
          </cell>
          <cell r="C1135" t="str">
            <v>TRG SVETOG JOSIPA 10</v>
          </cell>
          <cell r="D1135" t="str">
            <v>33520 SLATINA</v>
          </cell>
          <cell r="E1135" t="str">
            <v>02679299</v>
          </cell>
          <cell r="F1135">
            <v>68254459599</v>
          </cell>
        </row>
        <row r="1136">
          <cell r="A1136" t="str">
            <v>PUČKO OTVORENO UČILIŠTE SLATINA</v>
          </cell>
          <cell r="B1136">
            <v>32963</v>
          </cell>
          <cell r="C1136" t="str">
            <v>ŠETALIŠTE JULIJA BURGERA 1</v>
          </cell>
          <cell r="D1136" t="str">
            <v>33520 SLATINA</v>
          </cell>
          <cell r="E1136" t="str">
            <v>03815722</v>
          </cell>
          <cell r="F1136">
            <v>36035881467</v>
          </cell>
        </row>
        <row r="1137">
          <cell r="A1137" t="str">
            <v>CENTAR ZA PODUZETNIŠTVO GRADA SLATINE</v>
          </cell>
          <cell r="B1137">
            <v>48322</v>
          </cell>
          <cell r="C1137" t="str">
            <v>TRG SV. JOSIPA 10</v>
          </cell>
          <cell r="D1137" t="str">
            <v>33520 SLATINA</v>
          </cell>
          <cell r="E1137" t="str">
            <v>02036541</v>
          </cell>
          <cell r="F1137">
            <v>10997718673</v>
          </cell>
        </row>
        <row r="1138">
          <cell r="A1138" t="str">
            <v>JAVNA VATROGASNA POSTROJBA GRADA SLATINE</v>
          </cell>
          <cell r="B1138">
            <v>32971</v>
          </cell>
          <cell r="C1138" t="str">
            <v>ANTE KOVAČIĆA 2</v>
          </cell>
          <cell r="D1138" t="str">
            <v>33520 SLATINA</v>
          </cell>
          <cell r="E1138" t="str">
            <v>01507869</v>
          </cell>
          <cell r="F1138">
            <v>10377471518</v>
          </cell>
        </row>
        <row r="1139">
          <cell r="A1139" t="str">
            <v>ZAVIČAJNI MUZEJ SLATINA</v>
          </cell>
          <cell r="B1139">
            <v>40779</v>
          </cell>
          <cell r="C1139" t="str">
            <v>ŠETALIŠTE JULIJA BURGERA 1</v>
          </cell>
          <cell r="D1139" t="str">
            <v>33520 SLATINA</v>
          </cell>
          <cell r="E1139" t="str">
            <v>02083078</v>
          </cell>
          <cell r="F1139" t="str">
            <v>06437157769</v>
          </cell>
        </row>
        <row r="1140">
          <cell r="A1140" t="str">
            <v>GRADSKA KNJIŽNICA I ČITAONICA</v>
          </cell>
          <cell r="B1140">
            <v>40787</v>
          </cell>
          <cell r="C1140" t="str">
            <v>ŠETALIŠTE JULIJA BURGERA 1</v>
          </cell>
          <cell r="D1140" t="str">
            <v>33520 SLATINA</v>
          </cell>
          <cell r="E1140" t="str">
            <v>02041251</v>
          </cell>
          <cell r="F1140">
            <v>96060105940</v>
          </cell>
        </row>
        <row r="1141">
          <cell r="A1141" t="str">
            <v>DJEČJI VRTIĆ ZEKO</v>
          </cell>
          <cell r="B1141">
            <v>32955</v>
          </cell>
          <cell r="C1141" t="str">
            <v>TRG ZBORA NARODNE GARDE BB</v>
          </cell>
          <cell r="D1141" t="str">
            <v>33520 SLATINA</v>
          </cell>
          <cell r="E1141" t="str">
            <v>03100260</v>
          </cell>
          <cell r="F1141">
            <v>60666818958</v>
          </cell>
        </row>
        <row r="1142">
          <cell r="A1142" t="str">
            <v>GRAD VIROVITICA</v>
          </cell>
          <cell r="B1142">
            <v>32682</v>
          </cell>
          <cell r="C1142" t="str">
            <v>TRG KRALJA ZVONIMIRA 1</v>
          </cell>
          <cell r="D1142" t="str">
            <v>33000 VIROVITICA</v>
          </cell>
          <cell r="E1142" t="str">
            <v>02541238</v>
          </cell>
          <cell r="F1142">
            <v>89075064271</v>
          </cell>
        </row>
        <row r="1143">
          <cell r="A1143" t="str">
            <v>JAVNA VATROGASNA POSTROJBA GRADA VIROVITICE</v>
          </cell>
          <cell r="B1143">
            <v>32826</v>
          </cell>
          <cell r="C1143" t="str">
            <v>MATIJE GUPCA 63</v>
          </cell>
          <cell r="D1143" t="str">
            <v>33000 VIROVITICA</v>
          </cell>
          <cell r="E1143" t="str">
            <v>01498614</v>
          </cell>
          <cell r="F1143">
            <v>72139518512</v>
          </cell>
        </row>
        <row r="1144">
          <cell r="A1144" t="str">
            <v>GRADSKA KNJIŽNICA I ČITAONICA</v>
          </cell>
          <cell r="B1144">
            <v>32779</v>
          </cell>
          <cell r="C1144" t="str">
            <v>TRG BANA JOSIPA JELAČIĆA 5</v>
          </cell>
          <cell r="D1144" t="str">
            <v>33000 VIROVITICA</v>
          </cell>
          <cell r="E1144" t="str">
            <v>03646904</v>
          </cell>
          <cell r="F1144">
            <v>17414117306</v>
          </cell>
        </row>
        <row r="1145">
          <cell r="A1145" t="str">
            <v>GRADSKI MUZEJ VIROVITICA</v>
          </cell>
          <cell r="B1145">
            <v>32787</v>
          </cell>
          <cell r="C1145" t="str">
            <v>DVORAC PEJAČEVIĆ</v>
          </cell>
          <cell r="D1145" t="str">
            <v>33000 VIROVITICA</v>
          </cell>
          <cell r="E1145" t="str">
            <v>03646912</v>
          </cell>
          <cell r="F1145">
            <v>73812960337</v>
          </cell>
        </row>
        <row r="1146">
          <cell r="A1146" t="str">
            <v>KAZALIŠTE VIROVITICA</v>
          </cell>
          <cell r="B1146">
            <v>32795</v>
          </cell>
          <cell r="C1146" t="str">
            <v>TRG LJUDEVITA PATAČIĆA 2</v>
          </cell>
          <cell r="D1146" t="str">
            <v>33000 VIROVITICA</v>
          </cell>
          <cell r="E1146" t="str">
            <v>03646882</v>
          </cell>
          <cell r="F1146">
            <v>30553087113</v>
          </cell>
        </row>
        <row r="1147">
          <cell r="A1147" t="str">
            <v>O.Š. IVANE BRLIĆ-MAŽURANIĆ, VIROVITICA</v>
          </cell>
          <cell r="B1147">
            <v>8703</v>
          </cell>
          <cell r="C1147" t="str">
            <v>TINA UJEVIĆA 18</v>
          </cell>
          <cell r="D1147" t="str">
            <v>33000 VIROVITICA</v>
          </cell>
          <cell r="E1147" t="str">
            <v>03104737</v>
          </cell>
          <cell r="F1147">
            <v>51899360471</v>
          </cell>
        </row>
        <row r="1148">
          <cell r="A1148" t="str">
            <v>O.Š. VLADIMIR NAZOR, VIROVITICA</v>
          </cell>
          <cell r="B1148">
            <v>8711</v>
          </cell>
          <cell r="C1148" t="str">
            <v>TOMAŠA MASARYKA 21</v>
          </cell>
          <cell r="D1148" t="str">
            <v>33000 VIROVITICA</v>
          </cell>
          <cell r="E1148" t="str">
            <v>03104745</v>
          </cell>
          <cell r="F1148">
            <v>78808295716</v>
          </cell>
        </row>
        <row r="1149">
          <cell r="A1149" t="str">
            <v>CENTAR ZA ODGOJ, OBRAZOVANJE I REHABILITACIJU VIROVITICA</v>
          </cell>
          <cell r="B1149">
            <v>16168</v>
          </cell>
          <cell r="C1149" t="str">
            <v>LJUDEVITA GAJA 42</v>
          </cell>
          <cell r="D1149" t="str">
            <v>33000 VIROVITICA</v>
          </cell>
          <cell r="E1149" t="str">
            <v>00562394</v>
          </cell>
          <cell r="F1149">
            <v>53683470290</v>
          </cell>
        </row>
        <row r="1150">
          <cell r="A1150" t="str">
            <v>GLAZBENA ŠKOLA JAN VLAŠIMSKY, VIROVITICA</v>
          </cell>
          <cell r="B1150">
            <v>8720</v>
          </cell>
          <cell r="C1150" t="str">
            <v>ANTUNA MIHANOVIĆA 21</v>
          </cell>
          <cell r="D1150" t="str">
            <v>33000 VIROVITICA</v>
          </cell>
          <cell r="E1150" t="str">
            <v>03631222</v>
          </cell>
          <cell r="F1150">
            <v>37319147128</v>
          </cell>
        </row>
        <row r="1151">
          <cell r="A1151" t="str">
            <v>DJEČJI VRTIĆ CVRČAK VIROVITICA</v>
          </cell>
          <cell r="B1151">
            <v>32762</v>
          </cell>
          <cell r="C1151" t="str">
            <v>PEJAČEVIĆEVA 1</v>
          </cell>
          <cell r="D1151" t="str">
            <v>33000 VIROVITICA</v>
          </cell>
          <cell r="E1151" t="str">
            <v>03105385</v>
          </cell>
          <cell r="F1151" t="str">
            <v>09271529963</v>
          </cell>
        </row>
        <row r="1152">
          <cell r="A1152" t="str">
            <v>RAZVOJNA AGENCIJA VTA</v>
          </cell>
          <cell r="B1152">
            <v>48234</v>
          </cell>
          <cell r="C1152" t="str">
            <v>TRG BANA JOSIPA JELAČIĆA 21</v>
          </cell>
          <cell r="D1152" t="str">
            <v>33000 VIROVITICA</v>
          </cell>
          <cell r="E1152" t="str">
            <v>04148398</v>
          </cell>
          <cell r="F1152">
            <v>90566826087</v>
          </cell>
        </row>
        <row r="1153">
          <cell r="A1153" t="str">
            <v>OPĆINA CRNAC</v>
          </cell>
          <cell r="B1153">
            <v>33048</v>
          </cell>
          <cell r="C1153" t="str">
            <v>ZRINSKA 2</v>
          </cell>
          <cell r="D1153" t="str">
            <v>33507 CRNAC</v>
          </cell>
          <cell r="E1153" t="str">
            <v>02729202</v>
          </cell>
          <cell r="F1153">
            <v>33857361165</v>
          </cell>
        </row>
        <row r="1154">
          <cell r="A1154" t="str">
            <v>OPĆINA ČAČINCI</v>
          </cell>
          <cell r="B1154">
            <v>33030</v>
          </cell>
          <cell r="C1154" t="str">
            <v>TRG KARDINALA FRANJE KUHARIĆA 2</v>
          </cell>
          <cell r="D1154" t="str">
            <v>33514 ČAČINCI</v>
          </cell>
          <cell r="E1154" t="str">
            <v>02738937</v>
          </cell>
          <cell r="F1154" t="str">
            <v>02807547937</v>
          </cell>
        </row>
        <row r="1155">
          <cell r="A1155" t="str">
            <v>OPĆINA ČAĐAVICA</v>
          </cell>
          <cell r="B1155">
            <v>33021</v>
          </cell>
          <cell r="C1155" t="str">
            <v>KOLODVORSKA 18</v>
          </cell>
          <cell r="D1155" t="str">
            <v>33523 ČAĐAVICA</v>
          </cell>
          <cell r="E1155" t="str">
            <v>02663139</v>
          </cell>
          <cell r="F1155">
            <v>94900102502</v>
          </cell>
        </row>
        <row r="1156">
          <cell r="A1156" t="str">
            <v>OPĆINA GRADINA</v>
          </cell>
          <cell r="B1156">
            <v>33013</v>
          </cell>
          <cell r="C1156" t="str">
            <v>TRG HRVATSKIH BRANITELJA 1</v>
          </cell>
          <cell r="D1156" t="str">
            <v>33411 GRADINA</v>
          </cell>
          <cell r="E1156" t="str">
            <v>02574527</v>
          </cell>
          <cell r="F1156">
            <v>81945501309</v>
          </cell>
        </row>
        <row r="1157">
          <cell r="A1157" t="str">
            <v>OPĆINA LUKAČ</v>
          </cell>
          <cell r="B1157">
            <v>33005</v>
          </cell>
          <cell r="C1157" t="str">
            <v>LUKAČ 50</v>
          </cell>
          <cell r="D1157" t="str">
            <v>33406 LUKAČ</v>
          </cell>
          <cell r="E1157" t="str">
            <v>02563347</v>
          </cell>
          <cell r="F1157">
            <v>72831393291</v>
          </cell>
        </row>
        <row r="1158">
          <cell r="A1158" t="str">
            <v>OPĆINA MIKLEUŠ</v>
          </cell>
          <cell r="B1158">
            <v>32998</v>
          </cell>
          <cell r="C1158" t="str">
            <v>NIKOLE ŠUBIĆA ZRINSKOG 93</v>
          </cell>
          <cell r="D1158" t="str">
            <v>33517 MIKLEUŠ</v>
          </cell>
          <cell r="E1158" t="str">
            <v>02554747</v>
          </cell>
          <cell r="F1158">
            <v>86852314680</v>
          </cell>
        </row>
        <row r="1159">
          <cell r="A1159" t="str">
            <v>OPĆINA NOVA BUKOVICA</v>
          </cell>
          <cell r="B1159">
            <v>32980</v>
          </cell>
          <cell r="C1159" t="str">
            <v>TRG DR. FRANJE TUĐMANA 2</v>
          </cell>
          <cell r="D1159" t="str">
            <v>33518 NOVA BUKOVICA</v>
          </cell>
          <cell r="E1159" t="str">
            <v>02580624</v>
          </cell>
          <cell r="F1159">
            <v>72006805985</v>
          </cell>
        </row>
        <row r="1160">
          <cell r="A1160" t="str">
            <v>OPĆINA PITOMAČA</v>
          </cell>
          <cell r="B1160">
            <v>32883</v>
          </cell>
          <cell r="C1160" t="str">
            <v>LJUDEVITA GAJA 26/I</v>
          </cell>
          <cell r="D1160" t="str">
            <v>33405 PITOMAČA</v>
          </cell>
          <cell r="E1160" t="str">
            <v>02581256</v>
          </cell>
          <cell r="F1160">
            <v>80888897427</v>
          </cell>
        </row>
        <row r="1161">
          <cell r="A1161" t="str">
            <v>KNJIŽNICA I ČITAONICA PITOMAČA</v>
          </cell>
          <cell r="B1161">
            <v>40512</v>
          </cell>
          <cell r="C1161" t="str">
            <v>TRG KRALJA TOMISLAVA 2</v>
          </cell>
          <cell r="D1161" t="str">
            <v>33405 PITOMAČA</v>
          </cell>
          <cell r="E1161" t="str">
            <v>02073595</v>
          </cell>
          <cell r="F1161">
            <v>31930875182</v>
          </cell>
        </row>
        <row r="1162">
          <cell r="A1162" t="str">
            <v>DJEČJI VRTIĆ POTOČNICA</v>
          </cell>
          <cell r="B1162">
            <v>33064</v>
          </cell>
          <cell r="C1162" t="str">
            <v>TRG KRALJA TOMISLAVA</v>
          </cell>
          <cell r="D1162" t="str">
            <v>33405 PITOMAČA</v>
          </cell>
          <cell r="E1162" t="str">
            <v>00829439</v>
          </cell>
          <cell r="F1162">
            <v>90369856365</v>
          </cell>
        </row>
        <row r="1163">
          <cell r="A1163" t="str">
            <v>OPĆINA SOPJE</v>
          </cell>
          <cell r="B1163">
            <v>32875</v>
          </cell>
          <cell r="C1163" t="str">
            <v>KRALJA TOMISLAVA 9</v>
          </cell>
          <cell r="D1163" t="str">
            <v>33525 SOPJE</v>
          </cell>
          <cell r="E1163" t="str">
            <v>02728524</v>
          </cell>
          <cell r="F1163">
            <v>14591526070</v>
          </cell>
        </row>
        <row r="1164">
          <cell r="A1164" t="str">
            <v>OPĆINA SUHOPOLJE</v>
          </cell>
          <cell r="B1164">
            <v>32842</v>
          </cell>
          <cell r="C1164" t="str">
            <v>TRG SV. TEREZIJE 10</v>
          </cell>
          <cell r="D1164" t="str">
            <v>33410 SUHOPOLJE</v>
          </cell>
          <cell r="E1164" t="str">
            <v>02574756</v>
          </cell>
          <cell r="F1164">
            <v>56986677718</v>
          </cell>
        </row>
        <row r="1165">
          <cell r="A1165" t="str">
            <v>DJEČJI VRTIĆ SUHOPOLJE</v>
          </cell>
          <cell r="B1165">
            <v>32859</v>
          </cell>
          <cell r="C1165" t="str">
            <v>KRALJA TOMISLAVA 28</v>
          </cell>
          <cell r="D1165" t="str">
            <v>33410 SUHOPOLJE</v>
          </cell>
          <cell r="E1165" t="str">
            <v>01275534</v>
          </cell>
          <cell r="F1165" t="str">
            <v>03916958193</v>
          </cell>
        </row>
        <row r="1166">
          <cell r="A1166" t="str">
            <v>OPĆINA ŠPIŠIĆ BUKOVICA</v>
          </cell>
          <cell r="B1166">
            <v>32615</v>
          </cell>
          <cell r="C1166" t="str">
            <v>VINOGRADSKA 4</v>
          </cell>
          <cell r="D1166" t="str">
            <v>33404 ŠPIŠIĆ BUKOVICA</v>
          </cell>
          <cell r="E1166" t="str">
            <v>02580616</v>
          </cell>
          <cell r="F1166">
            <v>45994280888</v>
          </cell>
        </row>
        <row r="1167">
          <cell r="A1167" t="str">
            <v>OPĆINA VOĆIN</v>
          </cell>
          <cell r="B1167">
            <v>32631</v>
          </cell>
          <cell r="C1167" t="str">
            <v>TRG GOSPE VOĆINSKE BB</v>
          </cell>
          <cell r="D1167" t="str">
            <v>33522 VOĆIN</v>
          </cell>
          <cell r="E1167" t="str">
            <v>02722615</v>
          </cell>
          <cell r="F1167" t="str">
            <v>02755972251</v>
          </cell>
        </row>
        <row r="1168">
          <cell r="A1168" t="str">
            <v>DJEČJI VRTIĆ JELENKO</v>
          </cell>
          <cell r="B1168">
            <v>32640</v>
          </cell>
          <cell r="C1168" t="str">
            <v>TRG GOSPE VOĆINSKE 2</v>
          </cell>
          <cell r="D1168" t="str">
            <v>33522 VOĆIN</v>
          </cell>
          <cell r="E1168" t="str">
            <v>00875767</v>
          </cell>
          <cell r="F1168">
            <v>73958738324</v>
          </cell>
        </row>
        <row r="1169">
          <cell r="A1169" t="str">
            <v>OPĆINA ZDENCI</v>
          </cell>
          <cell r="B1169">
            <v>32553</v>
          </cell>
          <cell r="C1169" t="str">
            <v>BRAĆE RADIĆA 5</v>
          </cell>
          <cell r="D1169" t="str">
            <v>33513 ZDENCI</v>
          </cell>
          <cell r="E1169" t="str">
            <v>02707900</v>
          </cell>
          <cell r="F1169">
            <v>40420358048</v>
          </cell>
        </row>
        <row r="1170">
          <cell r="A1170" t="str">
            <v>POŽEŠKO-SLAVONSKA ŽUPANIJA</v>
          </cell>
          <cell r="B1170">
            <v>32416</v>
          </cell>
          <cell r="C1170" t="str">
            <v>ŽUPANIJSKA 7</v>
          </cell>
          <cell r="D1170" t="str">
            <v>34000 POŽEGA</v>
          </cell>
          <cell r="E1170" t="str">
            <v>02781140</v>
          </cell>
          <cell r="F1170">
            <v>48744373701</v>
          </cell>
        </row>
        <row r="1171">
          <cell r="A1171" t="str">
            <v>JAVNA USTANOVA ZA UPRAVLJANJE ZAŠTIĆENIM PODRUČJEM POŽEŠKO-SLAVONSKE ŽUPANIJE</v>
          </cell>
          <cell r="B1171">
            <v>44217</v>
          </cell>
          <cell r="C1171" t="str">
            <v>ŽUPANIJSKA 7</v>
          </cell>
          <cell r="D1171" t="str">
            <v>34000 POŽEGA</v>
          </cell>
          <cell r="E1171" t="str">
            <v>02463776</v>
          </cell>
          <cell r="F1171">
            <v>49693572834</v>
          </cell>
        </row>
        <row r="1172">
          <cell r="A1172" t="str">
            <v>ZAVOD ZA PROSTORNO UREĐENJE POŽEŠKO-SLAVONSKE ŽUPANIJE</v>
          </cell>
          <cell r="B1172">
            <v>44397</v>
          </cell>
          <cell r="C1172" t="str">
            <v>ŽUPANIJSKA 7</v>
          </cell>
          <cell r="D1172" t="str">
            <v>34000 POŽEGA</v>
          </cell>
          <cell r="E1172" t="str">
            <v>02493209</v>
          </cell>
          <cell r="F1172">
            <v>83287538636</v>
          </cell>
        </row>
        <row r="1173">
          <cell r="A1173" t="str">
            <v>OPĆA ŽUPANIJSKA BOLNICA POŽEGA</v>
          </cell>
          <cell r="B1173">
            <v>32457</v>
          </cell>
          <cell r="C1173" t="str">
            <v>OSJEČKA 107</v>
          </cell>
          <cell r="D1173" t="str">
            <v>34000 POŽEGA</v>
          </cell>
          <cell r="E1173" t="str">
            <v>00541109</v>
          </cell>
          <cell r="F1173">
            <v>40589450667</v>
          </cell>
        </row>
        <row r="1174">
          <cell r="A1174" t="str">
            <v>SPECIJALNA BOLNICA ZA MEDICINSKU REHABILITACIJU LIPIK</v>
          </cell>
          <cell r="B1174">
            <v>42065</v>
          </cell>
          <cell r="C1174" t="str">
            <v>MARIJE TEREZIJE  13</v>
          </cell>
          <cell r="D1174" t="str">
            <v>34551 LIPIK</v>
          </cell>
          <cell r="E1174" t="str">
            <v>03084973</v>
          </cell>
          <cell r="F1174">
            <v>88202838360</v>
          </cell>
        </row>
        <row r="1175">
          <cell r="A1175" t="str">
            <v>ZAVOD ZA JAVNO ZDRAVSTVO ŽUPANIJE POŽEŠKO-SLAVONSKE</v>
          </cell>
          <cell r="B1175">
            <v>32424</v>
          </cell>
          <cell r="C1175" t="str">
            <v>ŽUPANIJSKA 9</v>
          </cell>
          <cell r="D1175" t="str">
            <v>34000 POŽEGA</v>
          </cell>
          <cell r="E1175" t="str">
            <v>01217348</v>
          </cell>
          <cell r="F1175">
            <v>39778555639</v>
          </cell>
        </row>
        <row r="1176">
          <cell r="A1176" t="str">
            <v>ZAVOD ZA HITNU MEDICINU POŽEŠKO-SLAVONSKE ŽUPANIJE</v>
          </cell>
          <cell r="B1176">
            <v>46833</v>
          </cell>
          <cell r="C1176" t="str">
            <v>MATIJE GUPCA 10</v>
          </cell>
          <cell r="D1176" t="str">
            <v>34000 POŽEGA</v>
          </cell>
          <cell r="E1176" t="str">
            <v>02794691</v>
          </cell>
          <cell r="F1176">
            <v>38110021935</v>
          </cell>
        </row>
        <row r="1177">
          <cell r="A1177" t="str">
            <v>DOM ZDRAVLJA POŽEŠKO-SLAVONSKE ŽUPANIJE</v>
          </cell>
          <cell r="B1177">
            <v>32449</v>
          </cell>
          <cell r="C1177" t="str">
            <v>MATIJE GUPCA 10</v>
          </cell>
          <cell r="D1177" t="str">
            <v>34000 POŽEGA</v>
          </cell>
          <cell r="E1177" t="str">
            <v>01726854</v>
          </cell>
          <cell r="F1177">
            <v>81205466903</v>
          </cell>
        </row>
        <row r="1178">
          <cell r="A1178" t="str">
            <v>O.Š. BRAĆE RADIĆA, PAKRAC</v>
          </cell>
          <cell r="B1178">
            <v>8631</v>
          </cell>
          <cell r="C1178" t="str">
            <v>BOLNIČKA 55</v>
          </cell>
          <cell r="D1178" t="str">
            <v>34550 PAKRAC</v>
          </cell>
          <cell r="E1178" t="str">
            <v>03084850</v>
          </cell>
          <cell r="F1178">
            <v>44040115188</v>
          </cell>
        </row>
        <row r="1179">
          <cell r="A1179" t="str">
            <v>O.Š. LIPIK</v>
          </cell>
          <cell r="B1179">
            <v>8640</v>
          </cell>
          <cell r="C1179" t="str">
            <v>ŠKOLSKA 25</v>
          </cell>
          <cell r="D1179" t="str">
            <v>34543 LIPIK</v>
          </cell>
          <cell r="E1179" t="str">
            <v>03084876</v>
          </cell>
          <cell r="F1179">
            <v>10071462797</v>
          </cell>
        </row>
        <row r="1180">
          <cell r="A1180" t="str">
            <v>O.Š. GRIGOR VITEZ, LIPIK</v>
          </cell>
          <cell r="B1180">
            <v>8658</v>
          </cell>
          <cell r="C1180" t="str">
            <v>POLJANA ANTUNOVAČKA 29</v>
          </cell>
          <cell r="D1180" t="str">
            <v>35543 LIPIK</v>
          </cell>
          <cell r="E1180" t="str">
            <v>03084841</v>
          </cell>
          <cell r="F1180">
            <v>83083170949</v>
          </cell>
        </row>
        <row r="1181">
          <cell r="A1181" t="str">
            <v>O.Š. STJEPANA RADIĆA, ČAGLIN</v>
          </cell>
          <cell r="B1181">
            <v>9675</v>
          </cell>
          <cell r="C1181" t="str">
            <v>VLADIMIRA NAZORA 3</v>
          </cell>
          <cell r="D1181" t="str">
            <v>34350 ČAGLIN</v>
          </cell>
          <cell r="E1181" t="str">
            <v>03310094</v>
          </cell>
          <cell r="F1181">
            <v>18173968246</v>
          </cell>
        </row>
        <row r="1182">
          <cell r="A1182" t="str">
            <v>O.Š. FRA KAJE ADŽIĆA, PLETERNICA</v>
          </cell>
          <cell r="B1182">
            <v>9683</v>
          </cell>
          <cell r="C1182" t="str">
            <v>ŠKOLSKA BB</v>
          </cell>
          <cell r="D1182" t="str">
            <v>34310 PLETERNICA</v>
          </cell>
          <cell r="E1182" t="str">
            <v>03310167</v>
          </cell>
          <cell r="F1182">
            <v>76806869298</v>
          </cell>
        </row>
        <row r="1183">
          <cell r="A1183" t="str">
            <v>O.Š. MLADOST, JAKŠIĆ</v>
          </cell>
          <cell r="B1183">
            <v>9691</v>
          </cell>
          <cell r="C1183" t="str">
            <v>KOLODVORSKA 12</v>
          </cell>
          <cell r="D1183" t="str">
            <v>34308 JAKŠIĆ</v>
          </cell>
          <cell r="E1183" t="str">
            <v>03310124</v>
          </cell>
          <cell r="F1183">
            <v>81180976131</v>
          </cell>
        </row>
        <row r="1184">
          <cell r="A1184" t="str">
            <v>O.Š. ZDENKA TURKOVIĆA, KUTJEVO</v>
          </cell>
          <cell r="B1184">
            <v>9706</v>
          </cell>
          <cell r="C1184" t="str">
            <v>REPUBLIKE HRVATSKE 26</v>
          </cell>
          <cell r="D1184" t="str">
            <v>34340 KUTJEVO</v>
          </cell>
          <cell r="E1184" t="str">
            <v>03310159</v>
          </cell>
          <cell r="F1184">
            <v>15192899753</v>
          </cell>
        </row>
        <row r="1185">
          <cell r="A1185" t="str">
            <v>O.Š. DRAGUTINA LERMANA, BRESTOVAC</v>
          </cell>
          <cell r="B1185">
            <v>9714</v>
          </cell>
          <cell r="C1185" t="str">
            <v>POŽEŠKA 45</v>
          </cell>
          <cell r="D1185" t="str">
            <v>34322 BRESTOVEC</v>
          </cell>
          <cell r="E1185" t="str">
            <v>03310078</v>
          </cell>
          <cell r="F1185">
            <v>69829774655</v>
          </cell>
        </row>
        <row r="1186">
          <cell r="A1186" t="str">
            <v>O.Š. V. KORAJCA KAPTOL</v>
          </cell>
          <cell r="B1186">
            <v>9722</v>
          </cell>
          <cell r="C1186" t="str">
            <v>ŠKOSLAK 12</v>
          </cell>
          <cell r="D1186" t="str">
            <v>34334 KAPTOL</v>
          </cell>
          <cell r="E1186" t="str">
            <v>03310132</v>
          </cell>
          <cell r="F1186">
            <v>80542343720</v>
          </cell>
        </row>
        <row r="1187">
          <cell r="A1187" t="str">
            <v>O.Š. IVANA GORANA KOVAČIĆA, VELIKA</v>
          </cell>
          <cell r="B1187">
            <v>9739</v>
          </cell>
          <cell r="C1187" t="str">
            <v>TRG BANA JOSIPA JELAČIĆA  7</v>
          </cell>
          <cell r="D1187" t="str">
            <v>34330 VELIKA</v>
          </cell>
          <cell r="E1187" t="str">
            <v>03310086</v>
          </cell>
          <cell r="F1187">
            <v>72856456629</v>
          </cell>
        </row>
        <row r="1188">
          <cell r="A1188" t="str">
            <v>O.Š. VLADIMIRA NAZORA, TRENKOVO</v>
          </cell>
          <cell r="B1188">
            <v>9747</v>
          </cell>
          <cell r="C1188" t="str">
            <v>MLINSKA 3,  TRENKOVO</v>
          </cell>
          <cell r="D1188" t="str">
            <v>34330 VELIKA</v>
          </cell>
          <cell r="E1188" t="str">
            <v>03310116</v>
          </cell>
          <cell r="F1188">
            <v>75243596115</v>
          </cell>
        </row>
        <row r="1189">
          <cell r="A1189" t="str">
            <v>OSNOVNA GLAZBENA ŠKOLA PAKRAC</v>
          </cell>
          <cell r="B1189">
            <v>15608</v>
          </cell>
          <cell r="C1189" t="str">
            <v>TRG BANA JOSIPA JELAČIĆA</v>
          </cell>
          <cell r="D1189" t="str">
            <v xml:space="preserve">34550 PAKRAC </v>
          </cell>
          <cell r="E1189" t="str">
            <v>01664654</v>
          </cell>
          <cell r="F1189">
            <v>70290820705</v>
          </cell>
        </row>
        <row r="1190">
          <cell r="A1190" t="str">
            <v>GLAZBENA ŠKOLA POŽEGA</v>
          </cell>
          <cell r="B1190">
            <v>9780</v>
          </cell>
          <cell r="C1190" t="str">
            <v>STJEPANA RADIĆA 3</v>
          </cell>
          <cell r="D1190" t="str">
            <v>34000 POŽEGA</v>
          </cell>
          <cell r="E1190" t="str">
            <v>03310191</v>
          </cell>
          <cell r="F1190">
            <v>66126349205</v>
          </cell>
        </row>
        <row r="1191">
          <cell r="A1191" t="str">
            <v>GIMNAZIJA POŽEGA</v>
          </cell>
          <cell r="B1191">
            <v>17798</v>
          </cell>
          <cell r="C1191" t="str">
            <v>DR.FRANJE TUĐMANA 4/A</v>
          </cell>
          <cell r="D1191" t="str">
            <v>34000 POŽEGA</v>
          </cell>
          <cell r="E1191" t="str">
            <v>03806189</v>
          </cell>
          <cell r="F1191">
            <v>11447004517</v>
          </cell>
        </row>
        <row r="1192">
          <cell r="A1192" t="str">
            <v>EKONOMSKA ŠKOLA POŽEGA</v>
          </cell>
          <cell r="B1192">
            <v>17860</v>
          </cell>
          <cell r="C1192" t="str">
            <v>OSJEČKA 33</v>
          </cell>
          <cell r="D1192" t="str">
            <v>34000 POŽEGA</v>
          </cell>
          <cell r="E1192" t="str">
            <v>03806146</v>
          </cell>
          <cell r="F1192" t="str">
            <v xml:space="preserve">07821897325         </v>
          </cell>
        </row>
        <row r="1193">
          <cell r="A1193" t="str">
            <v>POLJOPRIVREDNO - PREHRAMBENA ŠKOLA POŽEGA</v>
          </cell>
          <cell r="B1193">
            <v>17878</v>
          </cell>
          <cell r="C1193" t="str">
            <v>RATARNIČKA 3</v>
          </cell>
          <cell r="D1193" t="str">
            <v>34000 POŽEGA</v>
          </cell>
          <cell r="E1193" t="str">
            <v>03806154</v>
          </cell>
          <cell r="F1193">
            <v>70972855411</v>
          </cell>
        </row>
        <row r="1194">
          <cell r="A1194" t="str">
            <v>TEHNIČKA ŠKOLA POŽEGA</v>
          </cell>
          <cell r="B1194">
            <v>17886</v>
          </cell>
          <cell r="C1194" t="str">
            <v>RATARNIČKA 1</v>
          </cell>
          <cell r="D1194" t="str">
            <v>34000 POŽEGA</v>
          </cell>
          <cell r="E1194" t="str">
            <v>03806162</v>
          </cell>
          <cell r="F1194">
            <v>96829354172</v>
          </cell>
        </row>
        <row r="1195">
          <cell r="A1195" t="str">
            <v>OBRTNIČKA ŠKOLA POŽEGA</v>
          </cell>
          <cell r="B1195">
            <v>17894</v>
          </cell>
          <cell r="C1195" t="str">
            <v>OSJEČKA 33</v>
          </cell>
          <cell r="D1195" t="str">
            <v>34000 POŽEGA</v>
          </cell>
          <cell r="E1195" t="str">
            <v>03806138</v>
          </cell>
          <cell r="F1195">
            <v>38534579623</v>
          </cell>
        </row>
        <row r="1196">
          <cell r="A1196" t="str">
            <v>SREDNJA ŠKOLA PAKRAC</v>
          </cell>
          <cell r="B1196">
            <v>18910</v>
          </cell>
          <cell r="C1196" t="str">
            <v>BOLNIČKA 59</v>
          </cell>
          <cell r="D1196" t="str">
            <v>34550 PAKRAC</v>
          </cell>
          <cell r="E1196" t="str">
            <v>03086518</v>
          </cell>
          <cell r="F1196">
            <v>23293484516</v>
          </cell>
        </row>
        <row r="1197">
          <cell r="A1197" t="str">
            <v>ĐAČKI DOM POŽEGA</v>
          </cell>
          <cell r="B1197">
            <v>19652</v>
          </cell>
          <cell r="C1197" t="str">
            <v>RATARNIČKA 2</v>
          </cell>
          <cell r="D1197" t="str">
            <v>34000 POŽEGA</v>
          </cell>
          <cell r="E1197" t="str">
            <v>03806120</v>
          </cell>
          <cell r="F1197">
            <v>70935605220</v>
          </cell>
        </row>
        <row r="1198">
          <cell r="A1198" t="str">
            <v>DOM ZA STARIJE I NEMOĆNE VELIKA</v>
          </cell>
          <cell r="B1198">
            <v>7903</v>
          </cell>
          <cell r="C1198" t="str">
            <v>LUKE IBRIŠIMOVIĆA 7</v>
          </cell>
          <cell r="D1198" t="str">
            <v>34330 VELIKA L.</v>
          </cell>
          <cell r="E1198" t="str">
            <v>03324966</v>
          </cell>
          <cell r="F1198">
            <v>38318755981</v>
          </cell>
        </row>
        <row r="1199">
          <cell r="A1199" t="str">
            <v>DOM ZA STARIJE I NEMOĆNE POŽEGA</v>
          </cell>
          <cell r="B1199">
            <v>8078</v>
          </cell>
          <cell r="C1199" t="str">
            <v>ISTARSKA 2A</v>
          </cell>
          <cell r="D1199" t="str">
            <v>34000 POŽEGA</v>
          </cell>
          <cell r="E1199" t="str">
            <v>03630013</v>
          </cell>
          <cell r="F1199">
            <v>59383765770</v>
          </cell>
        </row>
        <row r="1200">
          <cell r="A1200" t="str">
            <v>GRAD KUTJEVO</v>
          </cell>
          <cell r="B1200">
            <v>32537</v>
          </cell>
          <cell r="C1200" t="str">
            <v>REPUBLIKE HRVATSKE 77</v>
          </cell>
          <cell r="D1200" t="str">
            <v>34340 KUTJEVO</v>
          </cell>
          <cell r="E1200" t="str">
            <v>02738961</v>
          </cell>
          <cell r="F1200">
            <v>51418894400</v>
          </cell>
        </row>
        <row r="1201">
          <cell r="A1201" t="str">
            <v>NARODNA KNJIŽNICA I ČITAONICA KUTJEVO</v>
          </cell>
          <cell r="B1201">
            <v>38542</v>
          </cell>
          <cell r="C1201" t="str">
            <v>TRG GRAŠEVINE 1</v>
          </cell>
          <cell r="D1201" t="str">
            <v>34340 KUTJEVO</v>
          </cell>
          <cell r="E1201" t="str">
            <v>01540513</v>
          </cell>
          <cell r="F1201">
            <v>72966270594</v>
          </cell>
        </row>
        <row r="1202">
          <cell r="A1202" t="str">
            <v>DJEČJI VRTIĆ KUTJEVO</v>
          </cell>
          <cell r="B1202">
            <v>43298</v>
          </cell>
          <cell r="C1202" t="str">
            <v>REPUBLIKE HRVATSKE 109</v>
          </cell>
          <cell r="D1202" t="str">
            <v>34340 KUTJEVO</v>
          </cell>
          <cell r="E1202" t="str">
            <v>02202891</v>
          </cell>
          <cell r="F1202">
            <v>72572442568</v>
          </cell>
        </row>
        <row r="1203">
          <cell r="A1203" t="str">
            <v>GRAD LIPIK</v>
          </cell>
          <cell r="B1203">
            <v>32545</v>
          </cell>
          <cell r="C1203" t="str">
            <v>MARIJE TEREZIJE 27</v>
          </cell>
          <cell r="D1203" t="str">
            <v>34551 LIPIK</v>
          </cell>
          <cell r="E1203" t="str">
            <v>02580977</v>
          </cell>
          <cell r="F1203">
            <v>26289199529</v>
          </cell>
        </row>
        <row r="1204">
          <cell r="A1204" t="str">
            <v>DJEČJI VRTIĆ KOCKICA</v>
          </cell>
          <cell r="B1204">
            <v>32561</v>
          </cell>
          <cell r="C1204" t="str">
            <v>SLAVONSKA 40</v>
          </cell>
          <cell r="D1204" t="str">
            <v>34551 LIPIK</v>
          </cell>
          <cell r="E1204" t="str">
            <v>01215965</v>
          </cell>
          <cell r="F1204">
            <v>16562161811</v>
          </cell>
        </row>
        <row r="1205">
          <cell r="A1205" t="str">
            <v>GRADSKA KNJIŽNICA I ČITAONICA LIPIK</v>
          </cell>
          <cell r="B1205">
            <v>48111</v>
          </cell>
          <cell r="C1205" t="str">
            <v>SLAVONSKA 47</v>
          </cell>
          <cell r="D1205" t="str">
            <v>34551 LIPIK</v>
          </cell>
          <cell r="E1205" t="str">
            <v>02205769</v>
          </cell>
          <cell r="F1205" t="str">
            <v>08851900605</v>
          </cell>
        </row>
        <row r="1206">
          <cell r="A1206" t="str">
            <v>GRAD PAKRAC</v>
          </cell>
          <cell r="B1206">
            <v>32570</v>
          </cell>
          <cell r="C1206" t="str">
            <v>TRG BANA JOSIPA JELAČIĆA 18</v>
          </cell>
          <cell r="D1206" t="str">
            <v>34550 PAKRAC</v>
          </cell>
          <cell r="E1206" t="str">
            <v>02723565</v>
          </cell>
          <cell r="F1206">
            <v>79689915301</v>
          </cell>
        </row>
        <row r="1207">
          <cell r="A1207" t="str">
            <v>SAMOSTALNA NARODNA KNJIŽNICA I ČITAONICA</v>
          </cell>
          <cell r="B1207">
            <v>32588</v>
          </cell>
          <cell r="C1207" t="str">
            <v>TRG DR. FRANJE TUĐMANA 1</v>
          </cell>
          <cell r="D1207" t="str">
            <v>34550 PAKRAC</v>
          </cell>
          <cell r="E1207" t="str">
            <v>01496425</v>
          </cell>
          <cell r="F1207">
            <v>85255604019</v>
          </cell>
        </row>
        <row r="1208">
          <cell r="A1208" t="str">
            <v>MUZEJ GRADA PAKRACA</v>
          </cell>
          <cell r="B1208">
            <v>44356</v>
          </cell>
          <cell r="C1208" t="str">
            <v>ULICA HRVATSKIH VELIKANA 2</v>
          </cell>
          <cell r="D1208" t="str">
            <v>34550 PAKRAC</v>
          </cell>
          <cell r="E1208" t="str">
            <v>02380455</v>
          </cell>
          <cell r="F1208">
            <v>19006194551</v>
          </cell>
        </row>
        <row r="1209">
          <cell r="A1209" t="str">
            <v>DJEČJI VRTIĆ MASLAČAK</v>
          </cell>
          <cell r="B1209">
            <v>32607</v>
          </cell>
          <cell r="C1209" t="str">
            <v>MATICE HRVATSKE BB</v>
          </cell>
          <cell r="D1209" t="str">
            <v>34550 PAKRAC</v>
          </cell>
          <cell r="E1209" t="str">
            <v>03245667</v>
          </cell>
          <cell r="F1209">
            <v>97072515843</v>
          </cell>
        </row>
        <row r="1210">
          <cell r="A1210" t="str">
            <v>GRAD PLETERNICA</v>
          </cell>
          <cell r="B1210">
            <v>32623</v>
          </cell>
          <cell r="C1210" t="str">
            <v>IVANA ŠVEARA 2</v>
          </cell>
          <cell r="D1210" t="str">
            <v>34310 PLETERNICA</v>
          </cell>
          <cell r="E1210" t="str">
            <v>02761068</v>
          </cell>
          <cell r="F1210">
            <v>40247645244</v>
          </cell>
        </row>
        <row r="1211">
          <cell r="A1211" t="str">
            <v>JAVNA VATROGASNA POSTROJBA POŽEŠKO-SLAVONSKE ŽUPANIJE</v>
          </cell>
          <cell r="B1211">
            <v>47527</v>
          </cell>
          <cell r="C1211" t="str">
            <v>IVANA ŠVEARA 38</v>
          </cell>
          <cell r="D1211" t="str">
            <v>34310 PLETERNICA</v>
          </cell>
          <cell r="E1211" t="str">
            <v>02880253</v>
          </cell>
          <cell r="F1211">
            <v>35917895432</v>
          </cell>
        </row>
        <row r="1212">
          <cell r="A1212" t="str">
            <v>HRVATSKA KNJIŽNICA I ČITAONICA</v>
          </cell>
          <cell r="B1212">
            <v>32666</v>
          </cell>
          <cell r="C1212" t="str">
            <v>IVANA ŠVEARA 4</v>
          </cell>
          <cell r="D1212" t="str">
            <v>34310 PLETERNICA</v>
          </cell>
          <cell r="E1212" t="str">
            <v>01084518</v>
          </cell>
          <cell r="F1212">
            <v>35243832225</v>
          </cell>
        </row>
        <row r="1213">
          <cell r="A1213" t="str">
            <v>DJEČJI VRTIĆ TRANTINČICA</v>
          </cell>
          <cell r="B1213">
            <v>32658</v>
          </cell>
          <cell r="C1213" t="str">
            <v>PRILAZ BB</v>
          </cell>
          <cell r="D1213" t="str">
            <v>34310 PLETERNICA</v>
          </cell>
          <cell r="E1213" t="str">
            <v>01353594</v>
          </cell>
          <cell r="F1213">
            <v>39352652914</v>
          </cell>
        </row>
        <row r="1214">
          <cell r="A1214" t="str">
            <v>GRAD POŽEGA</v>
          </cell>
          <cell r="B1214">
            <v>32674</v>
          </cell>
          <cell r="C1214" t="str">
            <v>TRG SV. TROJSTVA 1</v>
          </cell>
          <cell r="D1214" t="str">
            <v>34000 POŽEGA</v>
          </cell>
          <cell r="E1214" t="str">
            <v>02575957</v>
          </cell>
          <cell r="F1214">
            <v>95699596710</v>
          </cell>
        </row>
        <row r="1215">
          <cell r="A1215" t="str">
            <v>JAVNA VATROGASNA POSTROJBA POŽEGA</v>
          </cell>
          <cell r="B1215">
            <v>32720</v>
          </cell>
          <cell r="C1215" t="str">
            <v>INDUSTRIJSKA 44</v>
          </cell>
          <cell r="D1215" t="str">
            <v>34000 POŽEGA</v>
          </cell>
          <cell r="E1215" t="str">
            <v>01507141</v>
          </cell>
          <cell r="F1215">
            <v>83816714601</v>
          </cell>
        </row>
        <row r="1216">
          <cell r="A1216" t="str">
            <v>GRADSKA KNJIŽNICA I ČITAONICA</v>
          </cell>
          <cell r="B1216">
            <v>32703</v>
          </cell>
          <cell r="C1216" t="str">
            <v>ANTUNA KANIŽLIĆA 1</v>
          </cell>
          <cell r="D1216" t="str">
            <v>34000 POŽEGA</v>
          </cell>
          <cell r="E1216" t="str">
            <v>03662063</v>
          </cell>
          <cell r="F1216">
            <v>99361425113</v>
          </cell>
        </row>
        <row r="1217">
          <cell r="A1217" t="str">
            <v>GRADSKI MUZEJ</v>
          </cell>
          <cell r="B1217">
            <v>32699</v>
          </cell>
          <cell r="C1217" t="str">
            <v>MATICE HRVATSKE 1</v>
          </cell>
          <cell r="D1217" t="str">
            <v>34000 POŽEGA</v>
          </cell>
          <cell r="E1217" t="str">
            <v>03662055</v>
          </cell>
          <cell r="F1217">
            <v>46708631522</v>
          </cell>
        </row>
        <row r="1218">
          <cell r="A1218" t="str">
            <v>GRADSKO KAZALIŠTE POŽEGA</v>
          </cell>
          <cell r="B1218">
            <v>32711</v>
          </cell>
          <cell r="C1218" t="str">
            <v>TRG SV. TROJSTVA 20</v>
          </cell>
          <cell r="D1218" t="str">
            <v>34000 POŽEGA</v>
          </cell>
          <cell r="E1218" t="str">
            <v>00959448</v>
          </cell>
          <cell r="F1218">
            <v>79173679205</v>
          </cell>
        </row>
        <row r="1219">
          <cell r="A1219" t="str">
            <v>JAVNA USTANOVA ZA UPRAVLJANJE SPORTSKIM OBJEKTIMA U VLASNIŠTVU GRADA POŽEGE - SPORTSKI OBJEKTI POŽEGA</v>
          </cell>
          <cell r="B1219">
            <v>48347</v>
          </cell>
          <cell r="C1219" t="str">
            <v>ANTUNA KANIŽLIĆA 14A</v>
          </cell>
          <cell r="D1219" t="str">
            <v>34000 POŽEGA</v>
          </cell>
          <cell r="E1219" t="str">
            <v>04240979</v>
          </cell>
          <cell r="F1219">
            <v>33155407334</v>
          </cell>
        </row>
        <row r="1220">
          <cell r="A1220" t="str">
            <v>DJEČJI VRTIĆI POŽEGA</v>
          </cell>
          <cell r="B1220">
            <v>32738</v>
          </cell>
          <cell r="C1220" t="str">
            <v>VUKOVARSKA 4</v>
          </cell>
          <cell r="D1220" t="str">
            <v>34000 POŽEGA</v>
          </cell>
          <cell r="E1220" t="str">
            <v>03310299</v>
          </cell>
          <cell r="F1220">
            <v>30492723401</v>
          </cell>
        </row>
        <row r="1221">
          <cell r="A1221" t="str">
            <v>O.Š. DOBRIŠA CESARIĆ, POŽEGA</v>
          </cell>
          <cell r="B1221">
            <v>9755</v>
          </cell>
          <cell r="C1221" t="str">
            <v>SLAVONSKA 8</v>
          </cell>
          <cell r="D1221" t="str">
            <v>34000 POŽEGA</v>
          </cell>
          <cell r="E1221" t="str">
            <v>03310183</v>
          </cell>
          <cell r="F1221">
            <v>58790090389</v>
          </cell>
        </row>
        <row r="1222">
          <cell r="A1222" t="str">
            <v>O.Š. ANTUNA KANIŽLIĆA, POŽEGA</v>
          </cell>
          <cell r="B1222">
            <v>9771</v>
          </cell>
          <cell r="C1222" t="str">
            <v>ANTUNA KANIŽLIĆA 2</v>
          </cell>
          <cell r="D1222" t="str">
            <v>34000 POŽEGA</v>
          </cell>
          <cell r="E1222" t="str">
            <v>03310108</v>
          </cell>
          <cell r="F1222" t="str">
            <v xml:space="preserve">03089519494         </v>
          </cell>
        </row>
        <row r="1223">
          <cell r="A1223" t="str">
            <v>O.Š. JULIJA KEMPFA, POŽEGA</v>
          </cell>
          <cell r="B1223">
            <v>9763</v>
          </cell>
          <cell r="C1223" t="str">
            <v>DR. FRANJA TUĐMANA 2</v>
          </cell>
          <cell r="D1223" t="str">
            <v>34000 POŽEGA</v>
          </cell>
          <cell r="E1223" t="str">
            <v>03351092</v>
          </cell>
          <cell r="F1223">
            <v>66604281111</v>
          </cell>
        </row>
        <row r="1224">
          <cell r="A1224" t="str">
            <v>OPĆINA BRESTOVAC</v>
          </cell>
          <cell r="B1224">
            <v>32490</v>
          </cell>
          <cell r="C1224" t="str">
            <v>POŽEŠKA 76</v>
          </cell>
          <cell r="D1224" t="str">
            <v>34322 BRESTOVEC</v>
          </cell>
          <cell r="E1224" t="str">
            <v>02580390</v>
          </cell>
          <cell r="F1224">
            <v>53610608235</v>
          </cell>
        </row>
        <row r="1225">
          <cell r="A1225" t="str">
            <v>OPĆINA ČAGLIN</v>
          </cell>
          <cell r="B1225">
            <v>32504</v>
          </cell>
          <cell r="C1225" t="str">
            <v>KRALJA TOMISLAVA 56E</v>
          </cell>
          <cell r="D1225" t="str">
            <v>34350 ČAGLIN</v>
          </cell>
          <cell r="E1225" t="str">
            <v>02584395</v>
          </cell>
          <cell r="F1225">
            <v>29083729254</v>
          </cell>
        </row>
        <row r="1226">
          <cell r="A1226" t="str">
            <v>OPĆINA JAKŠIĆ</v>
          </cell>
          <cell r="B1226">
            <v>32512</v>
          </cell>
          <cell r="C1226" t="str">
            <v>OSJEČKA 39</v>
          </cell>
          <cell r="D1226" t="str">
            <v>34308 JAKŠIĆ</v>
          </cell>
          <cell r="E1226" t="str">
            <v>02546477</v>
          </cell>
          <cell r="F1226">
            <v>16625508803</v>
          </cell>
        </row>
        <row r="1227">
          <cell r="A1227" t="str">
            <v>OPĆINA KAPTOL</v>
          </cell>
          <cell r="B1227">
            <v>32529</v>
          </cell>
          <cell r="C1227" t="str">
            <v>ŠKOLSKA 3</v>
          </cell>
          <cell r="D1227" t="str">
            <v>34334 KAPTOL</v>
          </cell>
          <cell r="E1227" t="str">
            <v>02580365</v>
          </cell>
          <cell r="F1227" t="str">
            <v>09863157252</v>
          </cell>
        </row>
        <row r="1228">
          <cell r="A1228" t="str">
            <v>OPĆINA VELIKA</v>
          </cell>
          <cell r="B1228">
            <v>32746</v>
          </cell>
          <cell r="C1228" t="str">
            <v>TRG BANA JOSIPA JELAČIĆA 34</v>
          </cell>
          <cell r="D1228" t="str">
            <v>34330 VELIKA</v>
          </cell>
          <cell r="E1228" t="str">
            <v>02547562</v>
          </cell>
          <cell r="F1228">
            <v>30966980172</v>
          </cell>
        </row>
        <row r="1229">
          <cell r="A1229" t="str">
            <v>DJEČJI VRTIĆ VELIKA</v>
          </cell>
          <cell r="B1229">
            <v>32754</v>
          </cell>
          <cell r="C1229" t="str">
            <v>TRG BANA JOSIPA JELAČIĆA 36</v>
          </cell>
          <cell r="D1229" t="str">
            <v>34330 VELIKA</v>
          </cell>
          <cell r="E1229" t="str">
            <v>01375806</v>
          </cell>
          <cell r="F1229" t="str">
            <v xml:space="preserve">08427407308         </v>
          </cell>
        </row>
        <row r="1230">
          <cell r="A1230" t="str">
            <v>BRODSKO POSAVSKA ŽUPANIJA</v>
          </cell>
          <cell r="B1230">
            <v>32297</v>
          </cell>
          <cell r="C1230" t="str">
            <v>PETRA KREŠIMIRA IV 1</v>
          </cell>
          <cell r="D1230" t="str">
            <v>35000 SLAVONSKI BROD</v>
          </cell>
          <cell r="E1230" t="str">
            <v>02681129</v>
          </cell>
          <cell r="F1230">
            <v>27400987949</v>
          </cell>
        </row>
        <row r="1231">
          <cell r="A1231" t="str">
            <v>OPĆA BOLNICA DR. JOSIP BENČEVIĆ, SLAVONSKI BROD</v>
          </cell>
          <cell r="B1231">
            <v>32336</v>
          </cell>
          <cell r="C1231" t="str">
            <v>ANDRIJE ŠTAMPARA 42</v>
          </cell>
          <cell r="D1231" t="str">
            <v>35000 SLAVONSKI BROD</v>
          </cell>
          <cell r="E1231" t="str">
            <v>00623849</v>
          </cell>
          <cell r="F1231">
            <v>91554844265</v>
          </cell>
        </row>
        <row r="1232">
          <cell r="A1232" t="str">
            <v>DOM ZDRAVLJA DR. ANDRIJA ŠTAMPAR, NOVA GRADIŠKA</v>
          </cell>
          <cell r="B1232">
            <v>32369</v>
          </cell>
          <cell r="C1232" t="str">
            <v>RELKOVIĆEVA 7</v>
          </cell>
          <cell r="D1232" t="str">
            <v>35400 NOVA GRADIŠKA</v>
          </cell>
          <cell r="E1232" t="str">
            <v>00602108</v>
          </cell>
          <cell r="F1232" t="str">
            <v xml:space="preserve">00777993329         </v>
          </cell>
        </row>
        <row r="1233">
          <cell r="A1233" t="str">
            <v>DOM ZDRAVLJA SLAVONSKI BROD</v>
          </cell>
          <cell r="B1233">
            <v>32408</v>
          </cell>
          <cell r="C1233" t="str">
            <v>BOROVSKA 7</v>
          </cell>
          <cell r="D1233" t="str">
            <v>35000 SLAVONSKI BROD</v>
          </cell>
          <cell r="E1233" t="str">
            <v>00623865</v>
          </cell>
          <cell r="F1233">
            <v>28346588217</v>
          </cell>
        </row>
        <row r="1234">
          <cell r="A1234" t="str">
            <v>ZAVOD ZA JAVNO ZDRAVSTVO ŽUPANIJE BRODSKO POSAVSKE</v>
          </cell>
          <cell r="B1234">
            <v>36444</v>
          </cell>
          <cell r="C1234" t="str">
            <v>VLADIMIRA NAZORA 6B</v>
          </cell>
          <cell r="D1234" t="str">
            <v>35000 SLAVONSKI BROD</v>
          </cell>
          <cell r="E1234" t="str">
            <v>00623857</v>
          </cell>
          <cell r="F1234">
            <v>14861822643</v>
          </cell>
        </row>
        <row r="1235">
          <cell r="A1235" t="str">
            <v>ZAVOD ZA HITNU MEDICINU BRODSKO - POSAVSKE ŽUPANIJE</v>
          </cell>
          <cell r="B1235">
            <v>46892</v>
          </cell>
          <cell r="C1235" t="str">
            <v>BOROVSKA 7</v>
          </cell>
          <cell r="D1235" t="str">
            <v>35000 SLAVONSKI BROD</v>
          </cell>
          <cell r="E1235" t="str">
            <v>02738112</v>
          </cell>
          <cell r="F1235">
            <v>90937164884</v>
          </cell>
        </row>
        <row r="1236">
          <cell r="A1236" t="str">
            <v>MUZEJ BRODSKOG POSAVLJA</v>
          </cell>
          <cell r="B1236">
            <v>32301</v>
          </cell>
          <cell r="C1236" t="str">
            <v>STARČEVIĆEVA 40</v>
          </cell>
          <cell r="D1236" t="str">
            <v>35000 SLAVONSKI BROD</v>
          </cell>
          <cell r="E1236" t="str">
            <v>03071138</v>
          </cell>
          <cell r="F1236">
            <v>61626371471</v>
          </cell>
        </row>
        <row r="1237">
          <cell r="A1237" t="str">
            <v>SPOMEN GALERIJA IVAN MEŠTROVIĆ, VRPOLJE</v>
          </cell>
          <cell r="B1237">
            <v>32310</v>
          </cell>
          <cell r="C1237" t="str">
            <v>TRG IVANA MEŠTROVIĆA 1</v>
          </cell>
          <cell r="D1237" t="str">
            <v>35210 VRPOLJE</v>
          </cell>
          <cell r="E1237" t="str">
            <v>01229907</v>
          </cell>
          <cell r="F1237">
            <v>62056292089</v>
          </cell>
        </row>
        <row r="1238">
          <cell r="A1238" t="str">
            <v>JAVNA USTANOVA ZA UPRAVLJANJE ZAŠTIĆENIM PRIRODNIM VRIJEDNOSTIMA BRODSKO-POSAVSKE ŽUPANIJE</v>
          </cell>
          <cell r="B1238">
            <v>42491</v>
          </cell>
          <cell r="C1238" t="str">
            <v xml:space="preserve">TRG POBJEDE BB </v>
          </cell>
          <cell r="D1238" t="str">
            <v>35000 SLAVONSKI BROD</v>
          </cell>
          <cell r="E1238" t="str">
            <v>02148285</v>
          </cell>
          <cell r="F1238">
            <v>58615312132</v>
          </cell>
        </row>
        <row r="1239">
          <cell r="A1239" t="str">
            <v>ZAVOD ZA PROSTORNO UREĐENJE BRODSKO -POSAVSKE ŽUPANIJE</v>
          </cell>
          <cell r="B1239">
            <v>43853</v>
          </cell>
          <cell r="C1239" t="str">
            <v xml:space="preserve">TRG POBJEDE BB </v>
          </cell>
          <cell r="D1239" t="str">
            <v>35000 SLAVONSKI BROD</v>
          </cell>
          <cell r="E1239" t="str">
            <v>02421151</v>
          </cell>
          <cell r="F1239">
            <v>29772586152</v>
          </cell>
        </row>
        <row r="1240">
          <cell r="A1240" t="str">
            <v>O.Š. IVANA MEŠTROVIĆA, VRPOLJE</v>
          </cell>
          <cell r="B1240">
            <v>9152</v>
          </cell>
          <cell r="C1240" t="str">
            <v>BANA JOSIPA JELAČIĆA 50</v>
          </cell>
          <cell r="D1240" t="str">
            <v>35210 VRPOLJE</v>
          </cell>
          <cell r="E1240" t="str">
            <v>03070883</v>
          </cell>
          <cell r="F1240">
            <v>19647346815</v>
          </cell>
        </row>
        <row r="1241">
          <cell r="A1241" t="str">
            <v>O.Š. VLADIMIRA NAZORA, ADŽAMOVCI</v>
          </cell>
          <cell r="B1241">
            <v>9257</v>
          </cell>
          <cell r="C1241" t="str">
            <v>STJEPANA RADIĆ 3</v>
          </cell>
          <cell r="D1241" t="str">
            <v>35422 ZAPOLJE</v>
          </cell>
          <cell r="E1241" t="str">
            <v>03000320</v>
          </cell>
          <cell r="F1241">
            <v>61859307014</v>
          </cell>
        </row>
        <row r="1242">
          <cell r="A1242" t="str">
            <v>O.Š. MATIJE GUPCA, CERNIK</v>
          </cell>
          <cell r="B1242">
            <v>9265</v>
          </cell>
          <cell r="C1242" t="str">
            <v>ŠKOLSKA 20</v>
          </cell>
          <cell r="D1242" t="str">
            <v>35404 CERNIK</v>
          </cell>
          <cell r="E1242" t="str">
            <v>03000311</v>
          </cell>
          <cell r="F1242">
            <v>35438941018</v>
          </cell>
        </row>
        <row r="1243">
          <cell r="A1243" t="str">
            <v>O.Š. MATIJE ANTUNA RELJKOVIĆA, DAVOR</v>
          </cell>
          <cell r="B1243">
            <v>9273</v>
          </cell>
          <cell r="C1243" t="str">
            <v>IGNJATA BRLIĆ 1</v>
          </cell>
          <cell r="D1243" t="str">
            <v>35425 DAVOR</v>
          </cell>
          <cell r="E1243" t="str">
            <v>03000338</v>
          </cell>
          <cell r="F1243">
            <v>49483450672</v>
          </cell>
        </row>
        <row r="1244">
          <cell r="A1244" t="str">
            <v>O.Š. LJUDEVITA GAJA, NOVA GRADIŠKA</v>
          </cell>
          <cell r="B1244">
            <v>9281</v>
          </cell>
          <cell r="C1244" t="str">
            <v>LJUDEVITA GAJA 24</v>
          </cell>
          <cell r="D1244" t="str">
            <v>35400 NOVA GRADIŠKA</v>
          </cell>
          <cell r="E1244" t="str">
            <v>03000354</v>
          </cell>
          <cell r="F1244">
            <v>58247661305</v>
          </cell>
        </row>
        <row r="1245">
          <cell r="A1245" t="str">
            <v>O.Š. MATE LOVRAKA, NOVA GRADIŠKA</v>
          </cell>
          <cell r="B1245">
            <v>9290</v>
          </cell>
          <cell r="C1245" t="str">
            <v>BENKOVIĆEVA 39</v>
          </cell>
          <cell r="D1245" t="str">
            <v>35400 NOVA GRADIŠKA</v>
          </cell>
          <cell r="E1245" t="str">
            <v>03000362</v>
          </cell>
          <cell r="F1245">
            <v>42775638157</v>
          </cell>
        </row>
        <row r="1246">
          <cell r="A1246" t="str">
            <v>O.Š. ANTUNA MIHANOVIĆA, NOVA KAPELA</v>
          </cell>
          <cell r="B1246">
            <v>9304</v>
          </cell>
          <cell r="C1246" t="str">
            <v>STJEPANA RADIĆA 156</v>
          </cell>
          <cell r="D1246" t="str">
            <v>35410 NOVA KAPELA</v>
          </cell>
          <cell r="E1246" t="str">
            <v>03000389</v>
          </cell>
          <cell r="F1246">
            <v>31694869861</v>
          </cell>
        </row>
        <row r="1247">
          <cell r="A1247" t="str">
            <v>O.Š. OKUČANI</v>
          </cell>
          <cell r="B1247">
            <v>9312</v>
          </cell>
          <cell r="C1247" t="str">
            <v>BLAŽENOG KARDINALA ALOJZIJA STEPINCA 5</v>
          </cell>
          <cell r="D1247" t="str">
            <v>35430 OKUČANI</v>
          </cell>
          <cell r="E1247" t="str">
            <v>03000397</v>
          </cell>
          <cell r="F1247" t="str">
            <v xml:space="preserve">05479459274         </v>
          </cell>
        </row>
        <row r="1248">
          <cell r="A1248" t="str">
            <v>O.Š. ANTE STARČEVIĆA, REŠETARI</v>
          </cell>
          <cell r="B1248">
            <v>9329</v>
          </cell>
          <cell r="C1248" t="str">
            <v>VLADIMIRA NAZORA 23</v>
          </cell>
          <cell r="D1248" t="str">
            <v>35403 REŠETARI</v>
          </cell>
          <cell r="E1248" t="str">
            <v>03000419</v>
          </cell>
          <cell r="F1248">
            <v>73244859334</v>
          </cell>
        </row>
        <row r="1249">
          <cell r="A1249" t="str">
            <v>O.Š. IVANA GORANA KOVAČIĆA, STARO PETROVO SELO</v>
          </cell>
          <cell r="B1249">
            <v>9337</v>
          </cell>
          <cell r="C1249" t="str">
            <v>MATIJE GUPCA 29</v>
          </cell>
          <cell r="D1249" t="str">
            <v>35420 STARO PETROVO SELO</v>
          </cell>
          <cell r="E1249" t="str">
            <v>03000427</v>
          </cell>
          <cell r="F1249">
            <v>90001186038</v>
          </cell>
        </row>
        <row r="1250">
          <cell r="A1250" t="str">
            <v>O.Š. VJEKOSLAVA KLAIĆA, GARČIN</v>
          </cell>
          <cell r="B1250">
            <v>9878</v>
          </cell>
          <cell r="C1250" t="str">
            <v>KRALJA TOMISLAVA 75</v>
          </cell>
          <cell r="D1250" t="str">
            <v>35212 GARČIN</v>
          </cell>
          <cell r="E1250" t="str">
            <v>03070948</v>
          </cell>
          <cell r="F1250">
            <v>21408284207</v>
          </cell>
        </row>
        <row r="1251">
          <cell r="A1251" t="str">
            <v>O.Š. IVAN MAŽURANIĆ, SIBINJ</v>
          </cell>
          <cell r="B1251">
            <v>9886</v>
          </cell>
          <cell r="C1251" t="str">
            <v>108. BRIGADE ZNG 4</v>
          </cell>
          <cell r="D1251" t="str">
            <v>35252 SIBINJ</v>
          </cell>
          <cell r="E1251" t="str">
            <v>03070905</v>
          </cell>
          <cell r="F1251">
            <v>46036264063</v>
          </cell>
        </row>
        <row r="1252">
          <cell r="A1252" t="str">
            <v>O.Š. VIKTORA CARA EMINA, DONJI ANDRIJEVCI</v>
          </cell>
          <cell r="B1252">
            <v>9894</v>
          </cell>
          <cell r="C1252" t="str">
            <v>TRG KRALJA TOMISLAVA 8</v>
          </cell>
          <cell r="D1252" t="str">
            <v>35214 DONJI ANDRIJEVCI</v>
          </cell>
          <cell r="E1252" t="str">
            <v>03070964</v>
          </cell>
          <cell r="F1252">
            <v>43358386991</v>
          </cell>
        </row>
        <row r="1253">
          <cell r="A1253" t="str">
            <v>O.Š. JOSIPA KOZARCA, SLAVONSKI ŠAMAC</v>
          </cell>
          <cell r="B1253">
            <v>9917</v>
          </cell>
          <cell r="C1253" t="str">
            <v>TRG STJEPANA RADIĆA 3</v>
          </cell>
          <cell r="D1253" t="str">
            <v>35220 SLAVONSKI ŠAMAC</v>
          </cell>
          <cell r="E1253" t="str">
            <v>03071642</v>
          </cell>
          <cell r="F1253" t="str">
            <v xml:space="preserve">00385441365         </v>
          </cell>
        </row>
        <row r="1254">
          <cell r="A1254" t="str">
            <v>O.Š. AUGUSTA ŠENOE, GUNDINCI</v>
          </cell>
          <cell r="B1254">
            <v>9925</v>
          </cell>
          <cell r="C1254" t="str">
            <v>STJEPANA RADIĆA 3</v>
          </cell>
          <cell r="D1254" t="str">
            <v>35222 GUNDINCI</v>
          </cell>
          <cell r="E1254" t="str">
            <v>03070930</v>
          </cell>
          <cell r="F1254">
            <v>59107785711</v>
          </cell>
        </row>
        <row r="1255">
          <cell r="A1255" t="str">
            <v>O.Š. IVANA FILIPOVIĆA, VELIKA KOPANICA</v>
          </cell>
          <cell r="B1255">
            <v>9933</v>
          </cell>
          <cell r="C1255" t="str">
            <v>TRG PRESVETOG TROJSTVA 15</v>
          </cell>
          <cell r="D1255" t="str">
            <v>35221 VELIKA KOPANICA</v>
          </cell>
          <cell r="E1255" t="str">
            <v>03071634</v>
          </cell>
          <cell r="F1255">
            <v>69438425850</v>
          </cell>
        </row>
        <row r="1256">
          <cell r="A1256" t="str">
            <v>O.Š. ANTUNA MATIJE RELJKOVIĆA, BEBRINA</v>
          </cell>
          <cell r="B1256">
            <v>9941</v>
          </cell>
          <cell r="C1256" t="str">
            <v>BEBRINA BB</v>
          </cell>
          <cell r="D1256" t="str">
            <v>35254 BEBRINA</v>
          </cell>
          <cell r="E1256" t="str">
            <v>03070972</v>
          </cell>
          <cell r="F1256">
            <v>26168568184</v>
          </cell>
        </row>
        <row r="1257">
          <cell r="A1257" t="str">
            <v>O.Š. DR. STJEPANA ILIJAŠEVIĆA, ORIOVAC</v>
          </cell>
          <cell r="B1257">
            <v>9968</v>
          </cell>
          <cell r="C1257" t="str">
            <v>FRANKOPANSKA 97</v>
          </cell>
          <cell r="D1257" t="str">
            <v>35250 ORIOVAC</v>
          </cell>
          <cell r="E1257" t="str">
            <v>03070891</v>
          </cell>
          <cell r="F1257">
            <v>96605723078</v>
          </cell>
        </row>
        <row r="1258">
          <cell r="A1258" t="str">
            <v>O.Š. LJUDEVIT GAJ, LUŽANI</v>
          </cell>
          <cell r="B1258">
            <v>10983</v>
          </cell>
          <cell r="C1258" t="str">
            <v>VLADIMIRA NAZORA 59</v>
          </cell>
          <cell r="D1258" t="str">
            <v>35257 LUŽANI</v>
          </cell>
          <cell r="E1258" t="str">
            <v>03070867</v>
          </cell>
          <cell r="F1258">
            <v>32090774893</v>
          </cell>
        </row>
        <row r="1259">
          <cell r="A1259" t="str">
            <v>O.Š. MARKOVAC, VRBOVA</v>
          </cell>
          <cell r="B1259">
            <v>11880</v>
          </cell>
          <cell r="C1259" t="str">
            <v>VRBOVA 256</v>
          </cell>
          <cell r="D1259" t="str">
            <v>35414 VRBOVA</v>
          </cell>
          <cell r="E1259" t="str">
            <v>03000435</v>
          </cell>
          <cell r="F1259">
            <v>18420588822</v>
          </cell>
        </row>
        <row r="1260">
          <cell r="A1260" t="str">
            <v>O.Š. SIKIREVCI</v>
          </cell>
          <cell r="B1260">
            <v>16272</v>
          </cell>
          <cell r="C1260" t="str">
            <v>LJUDEVITA GAJA 11</v>
          </cell>
          <cell r="D1260" t="str">
            <v>35224 SIKIREVCI</v>
          </cell>
          <cell r="E1260" t="str">
            <v>01005405</v>
          </cell>
          <cell r="F1260">
            <v>92767596951</v>
          </cell>
        </row>
        <row r="1261">
          <cell r="A1261" t="str">
            <v>O.Š. OPRISAVCI</v>
          </cell>
          <cell r="B1261">
            <v>16289</v>
          </cell>
          <cell r="C1261" t="str">
            <v>OPRISAVCI BB</v>
          </cell>
          <cell r="D1261" t="str">
            <v>35213 OPISAROVCI</v>
          </cell>
          <cell r="E1261" t="str">
            <v>01005391</v>
          </cell>
          <cell r="F1261">
            <v>87557630088</v>
          </cell>
        </row>
        <row r="1262">
          <cell r="A1262" t="str">
            <v>O.Š. DRAGALIĆ</v>
          </cell>
          <cell r="B1262">
            <v>21220</v>
          </cell>
          <cell r="C1262" t="str">
            <v>TRG SV. IVANA KRSTITELJA 3</v>
          </cell>
          <cell r="D1262" t="str">
            <v>35428 DRAGALIĆ</v>
          </cell>
          <cell r="E1262" t="str">
            <v>03000346</v>
          </cell>
          <cell r="F1262">
            <v>73085186710</v>
          </cell>
        </row>
        <row r="1263">
          <cell r="A1263" t="str">
            <v>GIMNAZIJA NOVA GRADIŠKA</v>
          </cell>
          <cell r="B1263">
            <v>17618</v>
          </cell>
          <cell r="C1263" t="str">
            <v>TRG KRALJA TOMISLAVA 9</v>
          </cell>
          <cell r="D1263" t="str">
            <v>35400 NOVA GRADIŠKA</v>
          </cell>
          <cell r="E1263" t="str">
            <v>03957039</v>
          </cell>
          <cell r="F1263" t="str">
            <v xml:space="preserve">06601909457         </v>
          </cell>
        </row>
        <row r="1264">
          <cell r="A1264" t="str">
            <v>SREDNJA ŠKOLA MATIJA ANTUN RELJKOVIĆ, SLAVONSKI BROD</v>
          </cell>
          <cell r="B1264">
            <v>17747</v>
          </cell>
          <cell r="C1264" t="str">
            <v>IVANA CANKARA 76</v>
          </cell>
          <cell r="D1264" t="str">
            <v>35000 SLAVONSKI BROD</v>
          </cell>
          <cell r="E1264" t="str">
            <v>03071618</v>
          </cell>
          <cell r="F1264">
            <v>57524657360</v>
          </cell>
        </row>
        <row r="1265">
          <cell r="A1265" t="str">
            <v>OBRTNIČKA ŠKOLA SLAVONSKI BROD</v>
          </cell>
          <cell r="B1265">
            <v>17755</v>
          </cell>
          <cell r="C1265" t="str">
            <v>VLADIMIRA NAZORA 9</v>
          </cell>
          <cell r="D1265" t="str">
            <v>35000 SLAVONSKI BROD</v>
          </cell>
          <cell r="E1265" t="str">
            <v>03776450</v>
          </cell>
          <cell r="F1265">
            <v>78582673638</v>
          </cell>
        </row>
        <row r="1266">
          <cell r="A1266" t="str">
            <v>GIMNAZIJA MATIJA MESIĆ, SLAVONSKI BROD</v>
          </cell>
          <cell r="B1266">
            <v>17763</v>
          </cell>
          <cell r="C1266" t="str">
            <v>SLAVONIJA I. 8</v>
          </cell>
          <cell r="D1266" t="str">
            <v>35000 SLAVONSKI BROD</v>
          </cell>
          <cell r="E1266" t="str">
            <v>03776433</v>
          </cell>
          <cell r="F1266">
            <v>45966285848</v>
          </cell>
        </row>
        <row r="1267">
          <cell r="A1267" t="str">
            <v>INDRUSTRIJSKO-OBRTNIČKA  ŠKOLA SLAVONSKI BROD</v>
          </cell>
          <cell r="B1267">
            <v>17771</v>
          </cell>
          <cell r="C1267" t="str">
            <v>KUMIČIĆEVA 55</v>
          </cell>
          <cell r="D1267" t="str">
            <v>35000 SLAVONSKI BROD</v>
          </cell>
          <cell r="E1267" t="str">
            <v>03782808</v>
          </cell>
          <cell r="F1267">
            <v>17534119664</v>
          </cell>
        </row>
        <row r="1268">
          <cell r="A1268" t="str">
            <v>TEHNIČKA ŠKOLA SLAVONSKI BROD</v>
          </cell>
          <cell r="B1268">
            <v>17835</v>
          </cell>
          <cell r="C1268" t="str">
            <v>EUGENA KUMIČIĆA 55</v>
          </cell>
          <cell r="D1268" t="str">
            <v>35000 SLAVONSKI BROD</v>
          </cell>
          <cell r="E1268" t="str">
            <v>03782794</v>
          </cell>
          <cell r="F1268">
            <v>38494301642</v>
          </cell>
        </row>
        <row r="1269">
          <cell r="A1269" t="str">
            <v>EKONOMSKO-BIROTEHNIČKA ŠKOLA SLAVONSKI BROD</v>
          </cell>
          <cell r="B1269">
            <v>17843</v>
          </cell>
          <cell r="C1269" t="str">
            <v>NASELJE ANDRIJE HEBRANGA 13/1</v>
          </cell>
          <cell r="D1269" t="str">
            <v>35000 SLAVONSKI BROD</v>
          </cell>
          <cell r="E1269" t="str">
            <v>03776468</v>
          </cell>
          <cell r="F1269">
            <v>53389458394</v>
          </cell>
        </row>
        <row r="1270">
          <cell r="A1270" t="str">
            <v>SREDNJA MEDICINSKA ŠKOLA SLAVONSKI BROD</v>
          </cell>
          <cell r="B1270">
            <v>17851</v>
          </cell>
          <cell r="C1270" t="str">
            <v>GUNDULIĆEVA 20</v>
          </cell>
          <cell r="D1270" t="str">
            <v>35000 SLAVONSKI BROD</v>
          </cell>
          <cell r="E1270" t="str">
            <v>03776441</v>
          </cell>
          <cell r="F1270">
            <v>33786360839</v>
          </cell>
        </row>
        <row r="1271">
          <cell r="A1271" t="str">
            <v>INDUSTRIJSKO-OBRTNIČKA ŠKOLA NOVA GRADIŠKA</v>
          </cell>
          <cell r="B1271">
            <v>17909</v>
          </cell>
          <cell r="C1271" t="str">
            <v>LJUDEVITA GAJA BB</v>
          </cell>
          <cell r="D1271" t="str">
            <v>35400 NOVA GRADIŠKA</v>
          </cell>
          <cell r="E1271" t="str">
            <v>03957012</v>
          </cell>
          <cell r="F1271">
            <v>64838086978</v>
          </cell>
        </row>
        <row r="1272">
          <cell r="A1272" t="str">
            <v>ELEKTROTEHNIČKA I EKONOMSKA ŠKOLA NOVA GRADIŠKA</v>
          </cell>
          <cell r="B1272">
            <v>17917</v>
          </cell>
          <cell r="C1272" t="str">
            <v>GAJEVA BB</v>
          </cell>
          <cell r="D1272" t="str">
            <v>35400 NOVA GRADIŠKA</v>
          </cell>
          <cell r="E1272" t="str">
            <v>03957004</v>
          </cell>
          <cell r="F1272">
            <v>22674231881</v>
          </cell>
        </row>
        <row r="1273">
          <cell r="A1273" t="str">
            <v>DOM ZA STARIJE I NEMOĆNE OSOBE SLAVONSKI BROD</v>
          </cell>
          <cell r="B1273">
            <v>7823</v>
          </cell>
          <cell r="C1273" t="str">
            <v>KRALJICE JELENE 26</v>
          </cell>
          <cell r="D1273" t="str">
            <v>35000 SLAVONSKI BROD</v>
          </cell>
          <cell r="E1273" t="str">
            <v>03402789</v>
          </cell>
          <cell r="F1273" t="str">
            <v xml:space="preserve">07158584587         </v>
          </cell>
        </row>
        <row r="1274">
          <cell r="A1274" t="str">
            <v>GRAD NOVA GRADIŠKA</v>
          </cell>
          <cell r="B1274">
            <v>36918</v>
          </cell>
          <cell r="C1274" t="str">
            <v>TRG KRALJA TOMISLAVA 1</v>
          </cell>
          <cell r="D1274" t="str">
            <v>35400 NOVA GRADIŠKA</v>
          </cell>
          <cell r="E1274" t="str">
            <v>02664712</v>
          </cell>
          <cell r="F1274" t="str">
            <v>08658615403</v>
          </cell>
        </row>
        <row r="1275">
          <cell r="A1275" t="str">
            <v>JAVNA VATROGASNA POSTROJBA NOVA GRADIŠKA</v>
          </cell>
          <cell r="B1275">
            <v>47262</v>
          </cell>
          <cell r="C1275" t="str">
            <v>MAKSIMILIJANA BENKOVIĆA 11</v>
          </cell>
          <cell r="D1275" t="str">
            <v>35400 NOVA GRADIŠKA</v>
          </cell>
          <cell r="E1275" t="str">
            <v>02809443</v>
          </cell>
          <cell r="F1275" t="str">
            <v>04400977827</v>
          </cell>
        </row>
        <row r="1276">
          <cell r="A1276" t="str">
            <v>GRADSKA KNJIŽNICA</v>
          </cell>
          <cell r="B1276">
            <v>36959</v>
          </cell>
          <cell r="C1276" t="str">
            <v>RELKOVIĆEVA 4</v>
          </cell>
          <cell r="D1276" t="str">
            <v>35400 NOVA GRADIŠKA</v>
          </cell>
          <cell r="E1276" t="str">
            <v>01484591</v>
          </cell>
          <cell r="F1276">
            <v>54986197832</v>
          </cell>
        </row>
        <row r="1277">
          <cell r="A1277" t="str">
            <v>GRADSKI MUZEJ</v>
          </cell>
          <cell r="B1277">
            <v>36934</v>
          </cell>
          <cell r="C1277" t="str">
            <v>TRG KRALJA TOMISLAVA 7</v>
          </cell>
          <cell r="D1277" t="str">
            <v>35400 NOVA GRADIŠKA</v>
          </cell>
          <cell r="E1277" t="str">
            <v>01484559</v>
          </cell>
          <cell r="F1277">
            <v>68965672667</v>
          </cell>
        </row>
        <row r="1278">
          <cell r="A1278" t="str">
            <v xml:space="preserve">PUČKO OTVORENO UČILIŠTE MATIJA ANTUN RELKOVIĆ </v>
          </cell>
          <cell r="B1278">
            <v>9345</v>
          </cell>
          <cell r="C1278" t="str">
            <v>RELKOVIĆEVA 4</v>
          </cell>
          <cell r="D1278" t="str">
            <v>35400 NOVA GRADIŠKA</v>
          </cell>
          <cell r="E1278" t="str">
            <v>03000460</v>
          </cell>
          <cell r="F1278">
            <v>94807866827</v>
          </cell>
        </row>
        <row r="1279">
          <cell r="A1279" t="str">
            <v>DJEČJI VRTIĆ NOVA GRADIŠKA</v>
          </cell>
          <cell r="B1279">
            <v>36983</v>
          </cell>
          <cell r="C1279" t="str">
            <v>DR. FRANJE TUĐMANA 2</v>
          </cell>
          <cell r="D1279" t="str">
            <v xml:space="preserve">35400 NOVA GRADIŠKA </v>
          </cell>
          <cell r="E1279" t="str">
            <v>03001326</v>
          </cell>
          <cell r="F1279" t="str">
            <v xml:space="preserve">05865059021         </v>
          </cell>
        </row>
        <row r="1280">
          <cell r="A1280" t="str">
            <v>GRAD SLAVONSKI BROD</v>
          </cell>
          <cell r="B1280">
            <v>37228</v>
          </cell>
          <cell r="C1280" t="str">
            <v>VUKOVARSKA 1</v>
          </cell>
          <cell r="D1280" t="str">
            <v>35000 SLAVONSKI BROD</v>
          </cell>
          <cell r="E1280" t="str">
            <v>02546086</v>
          </cell>
          <cell r="F1280">
            <v>58007872049</v>
          </cell>
        </row>
        <row r="1281">
          <cell r="A1281" t="str">
            <v>JAVNA VATROGASNA POSTROJBA GRADA SLAVONSKOG BRODA</v>
          </cell>
          <cell r="B1281">
            <v>37285</v>
          </cell>
          <cell r="C1281" t="str">
            <v>KAJE ADŽIĆ BB</v>
          </cell>
          <cell r="D1281" t="str">
            <v>35000 SLAVONSKI BROD</v>
          </cell>
          <cell r="E1281" t="str">
            <v>01485415</v>
          </cell>
          <cell r="F1281">
            <v>68482278640</v>
          </cell>
        </row>
        <row r="1282">
          <cell r="A1282" t="str">
            <v>GRADSKA KNJIŽNICA SLAVONSKI BROD</v>
          </cell>
          <cell r="B1282">
            <v>37269</v>
          </cell>
          <cell r="C1282" t="str">
            <v>TRG STJEPANA MILETIĆA 12</v>
          </cell>
          <cell r="D1282" t="str">
            <v>35000 SLAVONSKI BROD</v>
          </cell>
          <cell r="E1282" t="str">
            <v>03071154</v>
          </cell>
          <cell r="F1282">
            <v>95609415987</v>
          </cell>
        </row>
        <row r="1283">
          <cell r="A1283" t="str">
            <v>GALERIJA UMJETNINA GRADA SLAVONSKOGA BRODA</v>
          </cell>
          <cell r="B1283">
            <v>37252</v>
          </cell>
          <cell r="C1283" t="str">
            <v>ANTE STARČEVIĆA 8</v>
          </cell>
          <cell r="D1283" t="str">
            <v>35000 SLAVONSKI BROD</v>
          </cell>
          <cell r="E1283" t="str">
            <v>01276247</v>
          </cell>
          <cell r="F1283">
            <v>16773073261</v>
          </cell>
        </row>
        <row r="1284">
          <cell r="A1284" t="str">
            <v>KAZALIŠNO-KONCERTNA DVORANA IVANE BRLIĆ-MAŽURANIĆ</v>
          </cell>
          <cell r="B1284">
            <v>37277</v>
          </cell>
          <cell r="C1284" t="str">
            <v>TRG STJEPANA MILETIĆA 12</v>
          </cell>
          <cell r="D1284" t="str">
            <v>35000 SLAVONSKI BROD</v>
          </cell>
          <cell r="E1284" t="str">
            <v>03838099</v>
          </cell>
          <cell r="F1284">
            <v>50360608281</v>
          </cell>
        </row>
        <row r="1285">
          <cell r="A1285" t="str">
            <v>O.Š. IVANA GORANA KOVAČIĆA, SLAVONSKI BROD</v>
          </cell>
          <cell r="B1285">
            <v>9798</v>
          </cell>
          <cell r="C1285" t="str">
            <v>BADALIĆEVA 8</v>
          </cell>
          <cell r="D1285" t="str">
            <v>35000 SLAVONSKI BROD</v>
          </cell>
          <cell r="E1285" t="str">
            <v>03070824</v>
          </cell>
          <cell r="F1285">
            <v>14983338813</v>
          </cell>
        </row>
        <row r="1286">
          <cell r="A1286" t="str">
            <v>O.Š. ANTUNA MIHANOVIĆA, SLAVONSKI BROD</v>
          </cell>
          <cell r="B1286">
            <v>9802</v>
          </cell>
          <cell r="C1286" t="str">
            <v>ANTUNA MIHANOVIĆA 35</v>
          </cell>
          <cell r="D1286" t="str">
            <v>35000 SLAVONSKI BROD</v>
          </cell>
          <cell r="E1286" t="str">
            <v>03070859</v>
          </cell>
          <cell r="F1286">
            <v>83875834457</v>
          </cell>
        </row>
        <row r="1287">
          <cell r="A1287" t="str">
            <v>O.Š. HUGE BADALIĆA, SLAVONSKI BROD</v>
          </cell>
          <cell r="B1287">
            <v>9819</v>
          </cell>
          <cell r="C1287" t="str">
            <v>BOROVSKA 3</v>
          </cell>
          <cell r="D1287" t="str">
            <v>35000 SLAVONSKI BROD</v>
          </cell>
          <cell r="E1287" t="str">
            <v>03070832</v>
          </cell>
          <cell r="F1287">
            <v>55766165731</v>
          </cell>
        </row>
        <row r="1288">
          <cell r="A1288" t="str">
            <v>O.Š. ĐURE PILARA, SLAVONSKI BROD</v>
          </cell>
          <cell r="B1288">
            <v>9827</v>
          </cell>
          <cell r="C1288" t="str">
            <v>VINOGORSKA 1</v>
          </cell>
          <cell r="D1288" t="str">
            <v>35000 SLAVONSKI BROD</v>
          </cell>
          <cell r="E1288" t="str">
            <v>03071669</v>
          </cell>
          <cell r="F1288">
            <v>61259090087</v>
          </cell>
        </row>
        <row r="1289">
          <cell r="A1289" t="str">
            <v>O.Š. BOGOSLAVA ŠULEKA, SLAVONSKI BROD</v>
          </cell>
          <cell r="B1289">
            <v>9835</v>
          </cell>
          <cell r="C1289" t="str">
            <v>ALEJA MIROSLAVA KRLEŽE 2</v>
          </cell>
          <cell r="D1289" t="str">
            <v>35000 SLAVONSKI BROD</v>
          </cell>
          <cell r="E1289" t="str">
            <v>03070875</v>
          </cell>
          <cell r="F1289">
            <v>48931293683</v>
          </cell>
        </row>
        <row r="1290">
          <cell r="A1290" t="str">
            <v>O.Š. VLADIMIRA NAZORA, SLAVONSKI BROD</v>
          </cell>
          <cell r="B1290">
            <v>9843</v>
          </cell>
          <cell r="C1290" t="str">
            <v>FRANJE MARINIĆA 9</v>
          </cell>
          <cell r="D1290" t="str">
            <v>35000 SLAVONSKI BROD</v>
          </cell>
          <cell r="E1290" t="str">
            <v>03070913</v>
          </cell>
          <cell r="F1290" t="str">
            <v xml:space="preserve">04275998510         </v>
          </cell>
        </row>
        <row r="1291">
          <cell r="A1291" t="str">
            <v>O.Š. IVANE BRLIĆ-MAŽURANIĆ, SLAVONSKI BROD</v>
          </cell>
          <cell r="B1291">
            <v>9851</v>
          </cell>
          <cell r="C1291" t="str">
            <v>ZAGREBAČKA 78</v>
          </cell>
          <cell r="D1291" t="str">
            <v>35000 SLAVONSKI BROD</v>
          </cell>
          <cell r="E1291" t="str">
            <v>03070956</v>
          </cell>
          <cell r="F1291">
            <v>12882114211</v>
          </cell>
        </row>
        <row r="1292">
          <cell r="A1292" t="str">
            <v>O.Š. BLAŽA TADIJANOVIĆA, SLAVONSKI BROD</v>
          </cell>
          <cell r="B1292">
            <v>9860</v>
          </cell>
          <cell r="C1292" t="str">
            <v>PODVINJSKA 25</v>
          </cell>
          <cell r="D1292" t="str">
            <v>35000 SLAVONSKI BROD</v>
          </cell>
          <cell r="E1292" t="str">
            <v>03070921</v>
          </cell>
          <cell r="F1292">
            <v>46917309709</v>
          </cell>
        </row>
        <row r="1293">
          <cell r="A1293" t="str">
            <v>O.Š. MILANA AMRUŠA, SLAVONSKI BROD</v>
          </cell>
          <cell r="B1293">
            <v>9976</v>
          </cell>
          <cell r="C1293" t="str">
            <v>NIKOLE ZRINSKOG 100</v>
          </cell>
          <cell r="D1293" t="str">
            <v>35000 SLAVONSKI BROD</v>
          </cell>
          <cell r="E1293" t="str">
            <v>03070999</v>
          </cell>
          <cell r="F1293">
            <v>46753125414</v>
          </cell>
        </row>
        <row r="1294">
          <cell r="A1294" t="str">
            <v>O.Š. DRAGUTIN TADIJANOVIĆ, SLAVONSKI BROD</v>
          </cell>
          <cell r="B1294">
            <v>23796</v>
          </cell>
          <cell r="C1294" t="str">
            <v>NASELJE ANDRIJE HEBRANGA 12/1</v>
          </cell>
          <cell r="D1294" t="str">
            <v>35000 SLAVONSKI BROD</v>
          </cell>
          <cell r="E1294" t="str">
            <v>01676288</v>
          </cell>
          <cell r="F1294">
            <v>44691688491</v>
          </cell>
        </row>
        <row r="1295">
          <cell r="A1295" t="str">
            <v>GLAZBENA ŠKOLA SLAVONSKI BROD</v>
          </cell>
          <cell r="B1295">
            <v>9984</v>
          </cell>
          <cell r="C1295" t="str">
            <v>VUKOVARSKA 1</v>
          </cell>
          <cell r="D1295" t="str">
            <v>35000 SLAVONSKI BROD</v>
          </cell>
          <cell r="E1295" t="str">
            <v>03071006</v>
          </cell>
          <cell r="F1295">
            <v>17859932627</v>
          </cell>
        </row>
        <row r="1296">
          <cell r="A1296" t="str">
            <v>DJEČJI VRTIĆI</v>
          </cell>
          <cell r="B1296">
            <v>37244</v>
          </cell>
          <cell r="C1296" t="str">
            <v>NASELJE ANDRIJE HEBRANGA BB</v>
          </cell>
          <cell r="D1296" t="str">
            <v>35000 SLAVONSKI BROD</v>
          </cell>
          <cell r="E1296" t="str">
            <v>03071324</v>
          </cell>
          <cell r="F1296">
            <v>47300397868</v>
          </cell>
        </row>
        <row r="1297">
          <cell r="A1297" t="str">
            <v>USTANOVA ZA GOSPODARENJE ŠPORTSKIM OBJEKTIMA</v>
          </cell>
          <cell r="B1297">
            <v>46438</v>
          </cell>
          <cell r="C1297" t="str">
            <v>VRAZOVA 2/A</v>
          </cell>
          <cell r="D1297" t="str">
            <v>35000 SLAVONSKI BROD</v>
          </cell>
          <cell r="E1297" t="str">
            <v>01507982</v>
          </cell>
          <cell r="F1297">
            <v>83097767588</v>
          </cell>
        </row>
        <row r="1298">
          <cell r="A1298" t="str">
            <v>OPĆINA BEBRINA</v>
          </cell>
          <cell r="B1298">
            <v>36645</v>
          </cell>
          <cell r="C1298" t="str">
            <v>BEBRINA BB</v>
          </cell>
          <cell r="D1298" t="str">
            <v>35254 BEBRINA</v>
          </cell>
          <cell r="E1298" t="str">
            <v>02575574</v>
          </cell>
          <cell r="F1298">
            <v>23116723416</v>
          </cell>
        </row>
        <row r="1299">
          <cell r="A1299" t="str">
            <v>OPĆINA BRODSKI STUPNIK</v>
          </cell>
          <cell r="B1299">
            <v>36653</v>
          </cell>
          <cell r="C1299" t="str">
            <v>STJEPANA RADIĆA 117</v>
          </cell>
          <cell r="D1299" t="str">
            <v>35253 BRODSKI STUPNIK</v>
          </cell>
          <cell r="E1299" t="str">
            <v>02558343</v>
          </cell>
          <cell r="F1299">
            <v>92052545477</v>
          </cell>
        </row>
        <row r="1300">
          <cell r="A1300" t="str">
            <v>OPĆINA BUKOVLJE</v>
          </cell>
          <cell r="B1300">
            <v>36688</v>
          </cell>
          <cell r="C1300" t="str">
            <v>JOSIPA KOZARCA 20</v>
          </cell>
          <cell r="D1300" t="str">
            <v>35209 BUKOVLJE</v>
          </cell>
          <cell r="E1300" t="str">
            <v>02639483</v>
          </cell>
          <cell r="F1300">
            <v>90513143012</v>
          </cell>
        </row>
        <row r="1301">
          <cell r="A1301" t="str">
            <v>OPĆINA CERNIK</v>
          </cell>
          <cell r="B1301">
            <v>36707</v>
          </cell>
          <cell r="C1301" t="str">
            <v>FRANKOPANSKA 117</v>
          </cell>
          <cell r="D1301" t="str">
            <v>35404 CERNIK</v>
          </cell>
          <cell r="E1301" t="str">
            <v>02713217</v>
          </cell>
          <cell r="F1301">
            <v>74837079406</v>
          </cell>
        </row>
        <row r="1302">
          <cell r="A1302" t="str">
            <v>OPĆINA DAVOR</v>
          </cell>
          <cell r="B1302">
            <v>36731</v>
          </cell>
          <cell r="C1302" t="str">
            <v>IVANA GUNDULIĆA 35</v>
          </cell>
          <cell r="D1302" t="str">
            <v>35425 DAVOR</v>
          </cell>
          <cell r="E1302" t="str">
            <v>02707861</v>
          </cell>
          <cell r="F1302">
            <v>99199887898</v>
          </cell>
        </row>
        <row r="1303">
          <cell r="A1303" t="str">
            <v>OPĆINA DONJI ANDRIJEVCI</v>
          </cell>
          <cell r="B1303">
            <v>36766</v>
          </cell>
          <cell r="C1303" t="str">
            <v>TRG KRALJA ZVONIMIRA 5</v>
          </cell>
          <cell r="D1303" t="str">
            <v>35214 DONJI ANDRIJEVCI</v>
          </cell>
          <cell r="E1303" t="str">
            <v>02635046</v>
          </cell>
          <cell r="F1303">
            <v>28037558650</v>
          </cell>
        </row>
        <row r="1304">
          <cell r="A1304" t="str">
            <v>OPĆINA DRAGALIĆ</v>
          </cell>
          <cell r="B1304">
            <v>36782</v>
          </cell>
          <cell r="C1304" t="str">
            <v>TRG SV. IVANA KRSTITELJA 2</v>
          </cell>
          <cell r="D1304" t="str">
            <v>35428 DRAGALIĆ</v>
          </cell>
          <cell r="E1304" t="str">
            <v>02699168</v>
          </cell>
          <cell r="F1304">
            <v>19465604393</v>
          </cell>
        </row>
        <row r="1305">
          <cell r="A1305" t="str">
            <v>OPĆINA GARČIN</v>
          </cell>
          <cell r="B1305">
            <v>36811</v>
          </cell>
          <cell r="C1305" t="str">
            <v>KRALJA TOMISLAVA 92</v>
          </cell>
          <cell r="D1305" t="str">
            <v>35212 GARČIN</v>
          </cell>
          <cell r="E1305" t="str">
            <v>02604051</v>
          </cell>
          <cell r="F1305">
            <v>71476380427</v>
          </cell>
        </row>
        <row r="1306">
          <cell r="A1306" t="str">
            <v>OPĆINA GORNJA VRBA</v>
          </cell>
          <cell r="B1306">
            <v>36838</v>
          </cell>
          <cell r="C1306" t="str">
            <v>BRAĆE RADIĆ 1</v>
          </cell>
          <cell r="D1306" t="str">
            <v>35208 RUŠČICA</v>
          </cell>
          <cell r="E1306" t="str">
            <v>02541084</v>
          </cell>
          <cell r="F1306">
            <v>57288773562</v>
          </cell>
        </row>
        <row r="1307">
          <cell r="A1307" t="str">
            <v>OPĆINA GORNJI BOGIĆEVCI</v>
          </cell>
          <cell r="B1307">
            <v>36854</v>
          </cell>
          <cell r="C1307" t="str">
            <v>TRG HRVATSKIH BRANITELJA 1</v>
          </cell>
          <cell r="D1307" t="str">
            <v>35429 GORNJI BOGIĆEVCI</v>
          </cell>
          <cell r="E1307" t="str">
            <v>02704609</v>
          </cell>
          <cell r="F1307">
            <v>89414039518</v>
          </cell>
        </row>
        <row r="1308">
          <cell r="A1308" t="str">
            <v>NARODNA KNJIŽNICA I ČITAONICA GRIGOR VITEZ</v>
          </cell>
          <cell r="B1308">
            <v>43425</v>
          </cell>
          <cell r="C1308" t="str">
            <v>TRG HRVATSKIH BRANITELJA 1</v>
          </cell>
          <cell r="D1308" t="str">
            <v>35429 GORNJI BOGIĆEVCI</v>
          </cell>
          <cell r="E1308" t="str">
            <v>02292483</v>
          </cell>
          <cell r="F1308">
            <v>21253409065</v>
          </cell>
        </row>
        <row r="1309">
          <cell r="A1309" t="str">
            <v>OPĆINA GUNDINCI</v>
          </cell>
          <cell r="B1309">
            <v>36879</v>
          </cell>
          <cell r="C1309" t="str">
            <v>STJEPANA RADIĆA 4</v>
          </cell>
          <cell r="D1309" t="str">
            <v>35222 GUNDINCI</v>
          </cell>
          <cell r="E1309" t="str">
            <v>02574977</v>
          </cell>
          <cell r="F1309">
            <v>15032925247</v>
          </cell>
        </row>
        <row r="1310">
          <cell r="A1310" t="str">
            <v>OPĆINA KLAKAR</v>
          </cell>
          <cell r="B1310">
            <v>36895</v>
          </cell>
          <cell r="C1310" t="str">
            <v>KLAKAR BB</v>
          </cell>
          <cell r="D1310" t="str">
            <v>35208 KLAKAR</v>
          </cell>
          <cell r="E1310" t="str">
            <v>02585723</v>
          </cell>
          <cell r="F1310">
            <v>61145614093</v>
          </cell>
        </row>
        <row r="1311">
          <cell r="A1311" t="str">
            <v>OPĆINA NOVA KAPELA</v>
          </cell>
          <cell r="B1311">
            <v>37084</v>
          </cell>
          <cell r="C1311" t="str">
            <v>TRG KRALJA TOMISLAVA 13</v>
          </cell>
          <cell r="D1311" t="str">
            <v>35410 NOVA KAPELA</v>
          </cell>
          <cell r="E1311" t="str">
            <v>02667517</v>
          </cell>
          <cell r="F1311">
            <v>18112377872</v>
          </cell>
        </row>
        <row r="1312">
          <cell r="A1312" t="str">
            <v>OPĆINA OKUČANI</v>
          </cell>
          <cell r="B1312">
            <v>37113</v>
          </cell>
          <cell r="C1312" t="str">
            <v>TRG DR. FRANJE TUĐMANA 1</v>
          </cell>
          <cell r="D1312" t="str">
            <v>35430 OKUČANI</v>
          </cell>
          <cell r="E1312" t="str">
            <v>02666421</v>
          </cell>
          <cell r="F1312" t="str">
            <v>06139165681</v>
          </cell>
        </row>
        <row r="1313">
          <cell r="A1313" t="str">
            <v>NARODNA KNJIŽNICA I ČITAONICA OKUČANI</v>
          </cell>
          <cell r="B1313">
            <v>43597</v>
          </cell>
          <cell r="C1313" t="str">
            <v>TRG DR. FRANJE TUĐMANA 1</v>
          </cell>
          <cell r="D1313" t="str">
            <v>35430 OKUČANI</v>
          </cell>
          <cell r="E1313" t="str">
            <v>02308509</v>
          </cell>
          <cell r="F1313">
            <v>66912410079</v>
          </cell>
        </row>
        <row r="1314">
          <cell r="A1314" t="str">
            <v>OPĆINA OPRISAVCI</v>
          </cell>
          <cell r="B1314">
            <v>37130</v>
          </cell>
          <cell r="C1314" t="str">
            <v>OPRISAVCI 174A</v>
          </cell>
          <cell r="D1314" t="str">
            <v>35213 OPRISAVCI</v>
          </cell>
          <cell r="E1314" t="str">
            <v>02598159</v>
          </cell>
          <cell r="F1314">
            <v>52262354242</v>
          </cell>
        </row>
        <row r="1315">
          <cell r="A1315" t="str">
            <v>OPĆINA ORIOVAC</v>
          </cell>
          <cell r="B1315">
            <v>37148</v>
          </cell>
          <cell r="C1315" t="str">
            <v>TRG HRVATSKOG PREPORODA 1</v>
          </cell>
          <cell r="D1315" t="str">
            <v>35250 ORIOVAC</v>
          </cell>
          <cell r="E1315" t="str">
            <v>02599317</v>
          </cell>
          <cell r="F1315">
            <v>67632922243</v>
          </cell>
        </row>
        <row r="1316">
          <cell r="A1316" t="str">
            <v>OPĆINA PODCRKAVLJE</v>
          </cell>
          <cell r="B1316">
            <v>37164</v>
          </cell>
          <cell r="C1316" t="str">
            <v>TRG 108. BRIGADE ZNG 11</v>
          </cell>
          <cell r="D1316" t="str">
            <v>35201 PODCRKAVLJE</v>
          </cell>
          <cell r="E1316" t="str">
            <v>02586975</v>
          </cell>
          <cell r="F1316">
            <v>39613161208</v>
          </cell>
        </row>
        <row r="1317">
          <cell r="A1317" t="str">
            <v>OPĆINA REŠETARI</v>
          </cell>
          <cell r="B1317">
            <v>37172</v>
          </cell>
          <cell r="C1317" t="str">
            <v>VLADIMIRA NAZORA 30</v>
          </cell>
          <cell r="D1317" t="str">
            <v>35403 REŠETARI</v>
          </cell>
          <cell r="E1317" t="str">
            <v>02699176</v>
          </cell>
          <cell r="F1317">
            <v>38998689292</v>
          </cell>
        </row>
        <row r="1318">
          <cell r="A1318" t="str">
            <v>DJEČJI VRTIĆ ČAROBNI SVIJET U REŠETARIMA</v>
          </cell>
          <cell r="B1318">
            <v>46702</v>
          </cell>
          <cell r="C1318" t="str">
            <v>MATIJE GUPCA 29</v>
          </cell>
          <cell r="D1318" t="str">
            <v>35403 REŠETARI</v>
          </cell>
          <cell r="E1318" t="str">
            <v>02786648</v>
          </cell>
          <cell r="F1318">
            <v>54441694272</v>
          </cell>
        </row>
        <row r="1319">
          <cell r="A1319" t="str">
            <v>OPĆINA SIBINJ</v>
          </cell>
          <cell r="B1319">
            <v>37197</v>
          </cell>
          <cell r="C1319" t="str">
            <v>UL. 108. BRIGADE ZNG 6</v>
          </cell>
          <cell r="D1319" t="str">
            <v>35252 SIBINJ</v>
          </cell>
          <cell r="E1319" t="str">
            <v>02585677</v>
          </cell>
          <cell r="F1319">
            <v>84310475838</v>
          </cell>
        </row>
        <row r="1320">
          <cell r="A1320" t="str">
            <v>OPĆINA SIKIREVCI</v>
          </cell>
          <cell r="B1320">
            <v>37201</v>
          </cell>
          <cell r="C1320" t="str">
            <v>LJUDEVITA GAJA 4/A</v>
          </cell>
          <cell r="D1320" t="str">
            <v>35224 SIKIREVCI</v>
          </cell>
          <cell r="E1320" t="str">
            <v>02562243</v>
          </cell>
          <cell r="F1320">
            <v>58216299647</v>
          </cell>
        </row>
        <row r="1321">
          <cell r="A1321" t="str">
            <v>OPĆINA SLAVONSKI ŠAMAC</v>
          </cell>
          <cell r="B1321">
            <v>37293</v>
          </cell>
          <cell r="C1321" t="str">
            <v>KRALJA ZVONIMIRA 63</v>
          </cell>
          <cell r="D1321" t="str">
            <v>35220 SLAVONSKI ŠAMAC</v>
          </cell>
          <cell r="E1321" t="str">
            <v>02587521</v>
          </cell>
          <cell r="F1321">
            <v>99375444553</v>
          </cell>
        </row>
        <row r="1322">
          <cell r="A1322" t="str">
            <v>OPĆINA STARA GRADIŠKA</v>
          </cell>
          <cell r="B1322">
            <v>37316</v>
          </cell>
          <cell r="C1322" t="str">
            <v>TRG HRVATSKIH BRANITELJA 1</v>
          </cell>
          <cell r="D1322" t="str">
            <v>35435 STARA GRADIŠKA</v>
          </cell>
          <cell r="E1322" t="str">
            <v>02707284</v>
          </cell>
          <cell r="F1322">
            <v>33364136650</v>
          </cell>
        </row>
        <row r="1323">
          <cell r="A1323" t="str">
            <v>OPĆINA STARO PETROVO SELO</v>
          </cell>
          <cell r="B1323">
            <v>37308</v>
          </cell>
          <cell r="C1323" t="str">
            <v>TRG KRALJA TOMISLAVA BB</v>
          </cell>
          <cell r="D1323" t="str">
            <v>35420 STARO PETROVO SELO</v>
          </cell>
          <cell r="E1323" t="str">
            <v>02702410</v>
          </cell>
          <cell r="F1323">
            <v>96159475831</v>
          </cell>
        </row>
        <row r="1324">
          <cell r="A1324" t="str">
            <v>OPĆINA VELIKA KOPANICA</v>
          </cell>
          <cell r="B1324">
            <v>37324</v>
          </cell>
          <cell r="C1324" t="str">
            <v>VLADIMIRA NAZORA 1</v>
          </cell>
          <cell r="D1324" t="str">
            <v>35221 VELIKA KOPANICA</v>
          </cell>
          <cell r="E1324" t="str">
            <v>02602326</v>
          </cell>
          <cell r="F1324">
            <v>75466648116</v>
          </cell>
        </row>
        <row r="1325">
          <cell r="A1325" t="str">
            <v>OPĆINA VRBJE</v>
          </cell>
          <cell r="B1325">
            <v>37332</v>
          </cell>
          <cell r="C1325" t="str">
            <v>KRALJA TOMISLAVA 4</v>
          </cell>
          <cell r="D1325" t="str">
            <v>35423 VRBJE</v>
          </cell>
          <cell r="E1325" t="str">
            <v>02544695</v>
          </cell>
          <cell r="F1325">
            <v>81954799280</v>
          </cell>
        </row>
        <row r="1326">
          <cell r="A1326" t="str">
            <v>OPĆINA VRPOLJE</v>
          </cell>
          <cell r="B1326">
            <v>37349</v>
          </cell>
          <cell r="C1326" t="str">
            <v>TRG DR. FRANJE TUĐMANA BB</v>
          </cell>
          <cell r="D1326" t="str">
            <v>35210 VRPOLJE</v>
          </cell>
          <cell r="E1326" t="str">
            <v>02554615</v>
          </cell>
          <cell r="F1326">
            <v>23975357666</v>
          </cell>
        </row>
        <row r="1327">
          <cell r="A1327" t="str">
            <v>ZADARSKA ŽUPANIJA</v>
          </cell>
          <cell r="B1327">
            <v>33273</v>
          </cell>
          <cell r="C1327" t="str">
            <v>BOŽIDARA PETRANOVIĆA 8</v>
          </cell>
          <cell r="D1327" t="str">
            <v>23000 ZADAR</v>
          </cell>
          <cell r="E1327" t="str">
            <v>02585588</v>
          </cell>
          <cell r="F1327">
            <v>56204655363</v>
          </cell>
        </row>
        <row r="1328">
          <cell r="A1328" t="str">
            <v>OPĆA BOLNICA ZADAR</v>
          </cell>
          <cell r="B1328">
            <v>34024</v>
          </cell>
          <cell r="C1328" t="str">
            <v>BOŽE PERIČIĆA 5</v>
          </cell>
          <cell r="D1328" t="str">
            <v>23000 ZADAR</v>
          </cell>
          <cell r="E1328" t="str">
            <v>00712990</v>
          </cell>
          <cell r="F1328">
            <v>11854878552</v>
          </cell>
        </row>
        <row r="1329">
          <cell r="A1329" t="str">
            <v>ZAVOD ZA JAVNO ZDRAVSTVO ZADAR</v>
          </cell>
          <cell r="B1329">
            <v>34073</v>
          </cell>
          <cell r="C1329" t="str">
            <v>KOLOVARE 2</v>
          </cell>
          <cell r="D1329" t="str">
            <v>23000 ZADAR</v>
          </cell>
          <cell r="E1329" t="str">
            <v>03402002</v>
          </cell>
          <cell r="F1329">
            <v>30765863795</v>
          </cell>
        </row>
        <row r="1330">
          <cell r="A1330" t="str">
            <v xml:space="preserve">ZAVOD ZA HITNU MEDICINU ZADARSKE ŽUPANIJE </v>
          </cell>
          <cell r="B1330">
            <v>46735</v>
          </cell>
          <cell r="C1330" t="str">
            <v>IVANA MAŽURANIĆA 28</v>
          </cell>
          <cell r="D1330" t="str">
            <v>23000 ZADAR</v>
          </cell>
          <cell r="E1330" t="str">
            <v>02766248</v>
          </cell>
          <cell r="F1330">
            <v>75046990930</v>
          </cell>
        </row>
        <row r="1331">
          <cell r="A1331" t="str">
            <v>DOM ZDRAVLJA ZADARSKE ŽUPANIJE</v>
          </cell>
          <cell r="B1331">
            <v>33976</v>
          </cell>
          <cell r="C1331" t="str">
            <v>IVANA MAŽURANIĆA 32</v>
          </cell>
          <cell r="D1331" t="str">
            <v>23000 ZADAR</v>
          </cell>
          <cell r="E1331" t="str">
            <v>0713007</v>
          </cell>
          <cell r="F1331">
            <v>82455745471</v>
          </cell>
        </row>
        <row r="1332">
          <cell r="A1332" t="str">
            <v>PSIHIJATRIJSKA  BOLNICA  UGLJAN</v>
          </cell>
          <cell r="B1332">
            <v>34057</v>
          </cell>
          <cell r="C1332" t="str">
            <v>VAROŠ 25</v>
          </cell>
          <cell r="D1332" t="str">
            <v>23275  UGLJAN</v>
          </cell>
          <cell r="E1332" t="str">
            <v>03142132</v>
          </cell>
          <cell r="F1332">
            <v>43171567819</v>
          </cell>
        </row>
        <row r="1333">
          <cell r="A1333" t="str">
            <v>SPECIJALNA BOLNICA ZA ORTOPEDIJU BIOGRAD NA MORU</v>
          </cell>
          <cell r="B1333">
            <v>41056</v>
          </cell>
          <cell r="C1333" t="str">
            <v>ZADARSKA 62</v>
          </cell>
          <cell r="D1333" t="str">
            <v>23210 BIOGRAD NA MORU</v>
          </cell>
          <cell r="E1333" t="str">
            <v>03312003</v>
          </cell>
          <cell r="F1333">
            <v>10704055828</v>
          </cell>
        </row>
        <row r="1334">
          <cell r="A1334" t="str">
            <v>NARODNI MUZEJ ZADAR</v>
          </cell>
          <cell r="B1334">
            <v>33909</v>
          </cell>
          <cell r="C1334" t="str">
            <v>POLJANA PAPE ALEKSANDRA III</v>
          </cell>
          <cell r="D1334" t="str">
            <v>23000 ZADAR</v>
          </cell>
          <cell r="E1334" t="str">
            <v>03112845</v>
          </cell>
          <cell r="F1334">
            <v>63221615535</v>
          </cell>
        </row>
        <row r="1335">
          <cell r="A1335" t="str">
            <v>KAZALIŠTE LUTAKA</v>
          </cell>
          <cell r="B1335">
            <v>33917</v>
          </cell>
          <cell r="C1335" t="str">
            <v>SOKOLSKA 1</v>
          </cell>
          <cell r="D1335" t="str">
            <v>23000 ZADAR</v>
          </cell>
          <cell r="E1335" t="str">
            <v>03142060</v>
          </cell>
          <cell r="F1335" t="str">
            <v xml:space="preserve">05876658632         </v>
          </cell>
        </row>
        <row r="1336">
          <cell r="A1336" t="str">
            <v>NATURA - JADERA, JAVNA USTANOVA</v>
          </cell>
          <cell r="B1336">
            <v>41169</v>
          </cell>
          <cell r="C1336" t="str">
            <v>BRAĆE VRANJANINA 11</v>
          </cell>
          <cell r="D1336" t="str">
            <v>23000 ZADAR</v>
          </cell>
          <cell r="E1336" t="str">
            <v>01646192</v>
          </cell>
          <cell r="F1336" t="str">
            <v xml:space="preserve">09660701704         </v>
          </cell>
        </row>
        <row r="1337">
          <cell r="A1337" t="str">
            <v>ZAVOD ZA PROSTORNO UREĐENJE ZADARSKE ŽUPANIJE</v>
          </cell>
          <cell r="B1337">
            <v>43861</v>
          </cell>
          <cell r="C1337" t="str">
            <v>ULICA BRAĆE VRANJANA 11</v>
          </cell>
          <cell r="D1337" t="str">
            <v>23000 ZADAR</v>
          </cell>
          <cell r="E1337" t="str">
            <v>02395118</v>
          </cell>
          <cell r="F1337">
            <v>77249572135</v>
          </cell>
        </row>
        <row r="1338">
          <cell r="A1338" t="str">
            <v>AGENCIJA ZA RURALNI RAZVOJ ZADARSKE ŽUPANIJE - AGRRA</v>
          </cell>
          <cell r="B1338">
            <v>47801</v>
          </cell>
          <cell r="C1338" t="str">
            <v>GLAGOLJAŠKA 14</v>
          </cell>
          <cell r="D1338" t="str">
            <v>23000 ZADAR</v>
          </cell>
          <cell r="E1338" t="str">
            <v>02971054</v>
          </cell>
          <cell r="F1338">
            <v>40310483418</v>
          </cell>
        </row>
        <row r="1339">
          <cell r="A1339" t="str">
            <v>JAVNA USTANOVA AGENCIJA ZA RAZVOJ ZADARSKE ŽUPANIJE ZADRA NOVA</v>
          </cell>
          <cell r="B1339">
            <v>48494</v>
          </cell>
          <cell r="C1339" t="str">
            <v>GRGURA BUDISLAVIĆA 99</v>
          </cell>
          <cell r="D1339" t="str">
            <v>23000 ZADAR</v>
          </cell>
          <cell r="E1339" t="str">
            <v>04051297</v>
          </cell>
          <cell r="F1339">
            <v>95315590590</v>
          </cell>
        </row>
        <row r="1340">
          <cell r="A1340" t="str">
            <v>USTANOVA ZA RAZVOJ KOMPETENCIJA, INOVACIJA I SPECIJALIZACIJE ZADARSKE ŽUPANIJE INOVACIJA</v>
          </cell>
          <cell r="B1340">
            <v>48525</v>
          </cell>
          <cell r="C1340" t="str">
            <v>BOŽIDARA PETRANOVIĆA 8</v>
          </cell>
          <cell r="D1340" t="str">
            <v>23000 ZADAR</v>
          </cell>
          <cell r="E1340" t="str">
            <v>04272048</v>
          </cell>
          <cell r="F1340">
            <v>45327324102</v>
          </cell>
        </row>
        <row r="1341">
          <cell r="A1341" t="str">
            <v>O.Š. JURJA DALMATINCA, PAG</v>
          </cell>
          <cell r="B1341">
            <v>10774</v>
          </cell>
          <cell r="C1341" t="str">
            <v>ANTE STARČEVIĆA  6</v>
          </cell>
          <cell r="D1341" t="str">
            <v xml:space="preserve"> 23250  PAG</v>
          </cell>
          <cell r="E1341" t="str">
            <v>03088553</v>
          </cell>
          <cell r="F1341">
            <v>61936378099</v>
          </cell>
        </row>
        <row r="1342">
          <cell r="A1342" t="str">
            <v>O.Š. IVANA GORANA KOVAČIĆA, LIŠANE OSTROVIČKE</v>
          </cell>
          <cell r="B1342">
            <v>11742</v>
          </cell>
          <cell r="C1342" t="str">
            <v>LIŠANE OSTROVIČKE BB</v>
          </cell>
          <cell r="D1342" t="str">
            <v>23420 LIŠANE OSTROVIČKE</v>
          </cell>
          <cell r="E1342" t="str">
            <v>03045374</v>
          </cell>
          <cell r="F1342">
            <v>15048338648</v>
          </cell>
        </row>
        <row r="1343">
          <cell r="A1343" t="str">
            <v>O.Š. FRANKA LISICE, POLAČA</v>
          </cell>
          <cell r="B1343">
            <v>11759</v>
          </cell>
          <cell r="C1343" t="str">
            <v xml:space="preserve">POLAČA BB </v>
          </cell>
          <cell r="D1343" t="str">
            <v>3423 POLAČA</v>
          </cell>
          <cell r="E1343" t="str">
            <v>03027104</v>
          </cell>
          <cell r="F1343">
            <v>31143806057</v>
          </cell>
        </row>
        <row r="1344">
          <cell r="A1344" t="str">
            <v>O.Š. PETRA ZORANIĆA, STANKOVCI</v>
          </cell>
          <cell r="B1344">
            <v>11767</v>
          </cell>
          <cell r="C1344" t="str">
            <v>STANKOVCI BB</v>
          </cell>
          <cell r="D1344" t="str">
            <v>23422 STANKOVCI</v>
          </cell>
          <cell r="E1344" t="str">
            <v>03039153</v>
          </cell>
          <cell r="F1344">
            <v>40422455432</v>
          </cell>
        </row>
        <row r="1345">
          <cell r="A1345" t="str">
            <v>O.Š. BIOGRAD</v>
          </cell>
          <cell r="B1345">
            <v>11775</v>
          </cell>
          <cell r="C1345" t="str">
            <v>DR. FRANJE TUĐMANA 27</v>
          </cell>
          <cell r="D1345" t="str">
            <v>23210 BIOGRAD</v>
          </cell>
          <cell r="E1345" t="str">
            <v>03311961</v>
          </cell>
          <cell r="F1345">
            <v>99431312138</v>
          </cell>
        </row>
        <row r="1346">
          <cell r="A1346" t="str">
            <v>OŠ SV. FILIP I JAKOV</v>
          </cell>
          <cell r="B1346">
            <v>11783</v>
          </cell>
          <cell r="C1346" t="str">
            <v>MALA ULICA BB</v>
          </cell>
          <cell r="D1346" t="str">
            <v>23207 SV.FILIP I JAKOV</v>
          </cell>
          <cell r="E1346" t="str">
            <v>03334350</v>
          </cell>
          <cell r="F1346">
            <v>61900257105</v>
          </cell>
        </row>
        <row r="1347">
          <cell r="A1347" t="str">
            <v xml:space="preserve">O.Š. VLADIMIRA NAZORA, NEVIĐANE </v>
          </cell>
          <cell r="B1347">
            <v>11791</v>
          </cell>
          <cell r="C1347" t="str">
            <v>NEVIĐANE 217</v>
          </cell>
          <cell r="D1347" t="str">
            <v>23264 NEVIĐANE</v>
          </cell>
          <cell r="E1347" t="str">
            <v>03311970</v>
          </cell>
          <cell r="F1347">
            <v>94747704458</v>
          </cell>
        </row>
        <row r="1348">
          <cell r="A1348" t="str">
            <v>O.Š. PAKOŠTANE</v>
          </cell>
          <cell r="B1348">
            <v>11806</v>
          </cell>
          <cell r="C1348" t="str">
            <v>BANA JOSIPA JELAČIĆA 1</v>
          </cell>
          <cell r="D1348" t="str">
            <v>23211 PAKOŠTANE</v>
          </cell>
          <cell r="E1348" t="str">
            <v>03342409</v>
          </cell>
          <cell r="F1348">
            <v>76851252891</v>
          </cell>
        </row>
        <row r="1349">
          <cell r="A1349" t="str">
            <v>O.Š. OBROVAC</v>
          </cell>
          <cell r="B1349">
            <v>12420</v>
          </cell>
          <cell r="C1349" t="str">
            <v>BANA JOSIPA JELAČIĆA 13</v>
          </cell>
          <cell r="D1349" t="str">
            <v>23450 OBROVAC</v>
          </cell>
          <cell r="E1349" t="str">
            <v>03064409</v>
          </cell>
          <cell r="F1349">
            <v>82708194970</v>
          </cell>
        </row>
        <row r="1350">
          <cell r="A1350" t="str">
            <v>O.Š. PETRA ZORANIĆA, JASENICE</v>
          </cell>
          <cell r="B1350">
            <v>12438</v>
          </cell>
          <cell r="C1350" t="str">
            <v>P. ZORANIĆA 2</v>
          </cell>
          <cell r="D1350" t="str">
            <v>23243 JASENICE</v>
          </cell>
          <cell r="E1350" t="str">
            <v>03056481</v>
          </cell>
          <cell r="F1350">
            <v>59938770173</v>
          </cell>
        </row>
        <row r="1351">
          <cell r="A1351" t="str">
            <v>O.Š. GALOVAC</v>
          </cell>
          <cell r="B1351">
            <v>12850</v>
          </cell>
          <cell r="C1351" t="str">
            <v>GALOVAC 175</v>
          </cell>
          <cell r="D1351" t="str">
            <v>23222 GALOVAC</v>
          </cell>
          <cell r="E1351" t="str">
            <v>03132056</v>
          </cell>
          <cell r="F1351">
            <v>72923787403</v>
          </cell>
        </row>
        <row r="1352">
          <cell r="A1352" t="str">
            <v>O.Š. STJEPANA RADIĆA, BIBINJE</v>
          </cell>
          <cell r="B1352">
            <v>12868</v>
          </cell>
          <cell r="C1352" t="str">
            <v>BIBINJE</v>
          </cell>
          <cell r="D1352" t="str">
            <v>23205 BIBINJE</v>
          </cell>
          <cell r="E1352" t="str">
            <v>03132064</v>
          </cell>
          <cell r="F1352">
            <v>83532496687</v>
          </cell>
        </row>
        <row r="1353">
          <cell r="A1353" t="str">
            <v>O.Š. NOVIGRAD</v>
          </cell>
          <cell r="B1353">
            <v>12876</v>
          </cell>
          <cell r="C1353" t="str">
            <v>BUTKA KURJAKOVIĆA 7</v>
          </cell>
          <cell r="D1353" t="str">
            <v>23312 NOVIGRAD</v>
          </cell>
          <cell r="E1353" t="str">
            <v>03141764</v>
          </cell>
          <cell r="F1353" t="str">
            <v xml:space="preserve">08993869784         </v>
          </cell>
        </row>
        <row r="1354">
          <cell r="A1354" t="str">
            <v>O.Š. PETRA ZORANIĆA, NIN</v>
          </cell>
          <cell r="B1354">
            <v>12884</v>
          </cell>
          <cell r="C1354" t="str">
            <v>JURJA BARAKOVIĆA 24</v>
          </cell>
          <cell r="D1354" t="str">
            <v>23233 NIN</v>
          </cell>
          <cell r="E1354" t="str">
            <v>03137562</v>
          </cell>
          <cell r="F1354" t="str">
            <v xml:space="preserve">03918739947         </v>
          </cell>
        </row>
        <row r="1355">
          <cell r="A1355" t="str">
            <v>O.Š. POLIČNIK</v>
          </cell>
          <cell r="B1355">
            <v>12892</v>
          </cell>
          <cell r="C1355" t="str">
            <v>POLIČNIK</v>
          </cell>
          <cell r="D1355" t="str">
            <v>23241 POLIČNIK</v>
          </cell>
          <cell r="E1355" t="str">
            <v>03112764</v>
          </cell>
          <cell r="F1355">
            <v>86167692008</v>
          </cell>
        </row>
        <row r="1356">
          <cell r="A1356" t="str">
            <v>O.Š. VALENTINA KLARINA, PREKO</v>
          </cell>
          <cell r="B1356">
            <v>12905</v>
          </cell>
          <cell r="C1356" t="str">
            <v>PUT SV. MIHOVILA 1</v>
          </cell>
          <cell r="D1356" t="str">
            <v>23273 PREKO</v>
          </cell>
          <cell r="E1356" t="str">
            <v>03141870</v>
          </cell>
          <cell r="F1356">
            <v>78161528926</v>
          </cell>
        </row>
        <row r="1357">
          <cell r="A1357" t="str">
            <v>O.Š. BRAĆE RIBAR, POSEDARJE</v>
          </cell>
          <cell r="B1357">
            <v>12913</v>
          </cell>
          <cell r="C1357" t="str">
            <v>ŠPORTSKA 3</v>
          </cell>
          <cell r="D1357" t="str">
            <v>23242 POSEDARJE</v>
          </cell>
          <cell r="E1357" t="str">
            <v>03137554</v>
          </cell>
          <cell r="F1357">
            <v>63359283065</v>
          </cell>
        </row>
        <row r="1358">
          <cell r="A1358" t="str">
            <v>O.Š. STARIGRAD</v>
          </cell>
          <cell r="B1358">
            <v>12921</v>
          </cell>
          <cell r="C1358" t="str">
            <v>FRANJE TUĐMANA 30</v>
          </cell>
          <cell r="D1358" t="str">
            <v>23244 STARIGRAD-PAKLENICA</v>
          </cell>
          <cell r="E1358" t="str">
            <v>03112829</v>
          </cell>
          <cell r="F1358">
            <v>40160577948</v>
          </cell>
        </row>
        <row r="1359">
          <cell r="A1359" t="str">
            <v>O.Š. JURJA BARAKOVIĆA, RAŽANAC</v>
          </cell>
          <cell r="B1359">
            <v>12930</v>
          </cell>
          <cell r="C1359" t="str">
            <v>RAŽANAC 9</v>
          </cell>
          <cell r="D1359" t="str">
            <v>23248 RAŽANAC</v>
          </cell>
          <cell r="E1359" t="str">
            <v>03112802</v>
          </cell>
          <cell r="F1359">
            <v>68672002011</v>
          </cell>
        </row>
        <row r="1360">
          <cell r="A1360" t="str">
            <v>O.Š. PETRA LORINIA, SALI</v>
          </cell>
          <cell r="B1360">
            <v>12948</v>
          </cell>
          <cell r="C1360" t="str">
            <v>SALI</v>
          </cell>
          <cell r="D1360" t="str">
            <v>23281 SALI</v>
          </cell>
          <cell r="E1360" t="str">
            <v>03141772</v>
          </cell>
          <cell r="F1360">
            <v>13569479772</v>
          </cell>
        </row>
        <row r="1361">
          <cell r="A1361" t="str">
            <v>O.Š. PRIVLAKA</v>
          </cell>
          <cell r="B1361">
            <v>12956</v>
          </cell>
          <cell r="C1361" t="str">
            <v>PRIVLAKA</v>
          </cell>
          <cell r="D1361" t="str">
            <v>23233 PRIVLAKA</v>
          </cell>
          <cell r="E1361" t="str">
            <v>03126137</v>
          </cell>
          <cell r="F1361">
            <v>63233501548</v>
          </cell>
        </row>
        <row r="1362">
          <cell r="A1362" t="str">
            <v>O.Š. VLADIMIRA NAZORA, ŠKABRNJA</v>
          </cell>
          <cell r="B1362">
            <v>12964</v>
          </cell>
          <cell r="C1362" t="str">
            <v>ŠKABRNJA BB</v>
          </cell>
          <cell r="D1362" t="str">
            <v>23223 ŠKABRNJA</v>
          </cell>
          <cell r="E1362" t="str">
            <v>03141829</v>
          </cell>
          <cell r="F1362">
            <v>68128979291</v>
          </cell>
        </row>
        <row r="1363">
          <cell r="A1363" t="str">
            <v>O.Š. SUKOŠAN</v>
          </cell>
          <cell r="B1363">
            <v>12972</v>
          </cell>
          <cell r="C1363" t="str">
            <v>SUKOŠAN  37</v>
          </cell>
          <cell r="D1363" t="str">
            <v>23206 SUKOŠAN</v>
          </cell>
          <cell r="E1363" t="str">
            <v>03132072</v>
          </cell>
          <cell r="F1363">
            <v>32491945778</v>
          </cell>
        </row>
        <row r="1364">
          <cell r="A1364" t="str">
            <v>O.Š. ZEMUNIK, ZEMUNIK DONJI</v>
          </cell>
          <cell r="B1364">
            <v>12989</v>
          </cell>
          <cell r="C1364" t="str">
            <v>ZEMUNIK DONJI, 1. ULICA 20</v>
          </cell>
          <cell r="D1364" t="str">
            <v>23222 ZEMUNIK DONJI</v>
          </cell>
          <cell r="E1364" t="str">
            <v>03112799</v>
          </cell>
          <cell r="F1364">
            <v>94912243744</v>
          </cell>
        </row>
        <row r="1365">
          <cell r="A1365" t="str">
            <v>O.Š. BENKOVAC</v>
          </cell>
          <cell r="B1365">
            <v>21238</v>
          </cell>
          <cell r="C1365" t="str">
            <v>ANTUNA MIHANOVIĆA 21 B</v>
          </cell>
          <cell r="D1365" t="str">
            <v>23420 BENKOVAC</v>
          </cell>
          <cell r="E1365" t="str">
            <v>03045382</v>
          </cell>
          <cell r="F1365">
            <v>73294343358</v>
          </cell>
        </row>
        <row r="1366">
          <cell r="A1366" t="str">
            <v>O.Š. NIKOLE TESLE, GRAČAC</v>
          </cell>
          <cell r="B1366">
            <v>21254</v>
          </cell>
          <cell r="C1366" t="str">
            <v>ŠKOLSKA 12</v>
          </cell>
          <cell r="D1366" t="str">
            <v>23440 GRAČAC</v>
          </cell>
          <cell r="E1366" t="str">
            <v>03312194</v>
          </cell>
          <cell r="F1366">
            <v>22252625411</v>
          </cell>
        </row>
        <row r="1367">
          <cell r="A1367" t="str">
            <v>O.Š. BRAĆE RADIĆ, PRIDRAGA</v>
          </cell>
          <cell r="B1367">
            <v>21279</v>
          </cell>
          <cell r="C1367" t="str">
            <v>TRG STJEPANA RADIĆA 1</v>
          </cell>
          <cell r="D1367" t="str">
            <v>23226 NOVIGRAD DALMATINSKI</v>
          </cell>
          <cell r="E1367" t="str">
            <v>03141756</v>
          </cell>
          <cell r="F1367">
            <v>96547311014</v>
          </cell>
        </row>
        <row r="1368">
          <cell r="A1368" t="str">
            <v>SREDNJA ŠKOLA BARTULA KAŠIĆA, PAG</v>
          </cell>
          <cell r="B1368">
            <v>17193</v>
          </cell>
          <cell r="C1368" t="str">
            <v>ANTE STARČEVIĆA 9</v>
          </cell>
          <cell r="D1368" t="str">
            <v>23250 PAG</v>
          </cell>
          <cell r="E1368" t="str">
            <v>03088570</v>
          </cell>
          <cell r="F1368">
            <v>45554793301</v>
          </cell>
        </row>
        <row r="1369">
          <cell r="A1369" t="str">
            <v>SREDNJA ŠKOLA BIOGRAD NA MORU</v>
          </cell>
          <cell r="B1369">
            <v>18065</v>
          </cell>
          <cell r="C1369" t="str">
            <v>AUGUSTA ŠENOE 29</v>
          </cell>
          <cell r="D1369" t="str">
            <v>23210 BIOGRAD NA MORU</v>
          </cell>
          <cell r="E1369" t="str">
            <v>03361403</v>
          </cell>
          <cell r="F1369">
            <v>34800685899</v>
          </cell>
        </row>
        <row r="1370">
          <cell r="A1370" t="str">
            <v>SREDNJA ŠKOLA OBROVAC</v>
          </cell>
          <cell r="B1370">
            <v>18170</v>
          </cell>
          <cell r="C1370" t="str">
            <v>OBALA HRVATSKOG ČASNIKA SENADA ŽUPANA BB</v>
          </cell>
          <cell r="D1370" t="str">
            <v>23450 OBROVAC</v>
          </cell>
          <cell r="E1370" t="str">
            <v>03096548</v>
          </cell>
          <cell r="F1370">
            <v>98806653369</v>
          </cell>
        </row>
        <row r="1371">
          <cell r="A1371" t="str">
            <v>GIMNAZIJA FRANJE PETRIĆA, ZADAR</v>
          </cell>
          <cell r="B1371">
            <v>18362</v>
          </cell>
          <cell r="C1371" t="str">
            <v>OBALA KNEZA TRPIMIRA 26</v>
          </cell>
          <cell r="D1371" t="str">
            <v>23000 ZADAR</v>
          </cell>
          <cell r="E1371" t="str">
            <v>03424634</v>
          </cell>
          <cell r="F1371">
            <v>13708733714</v>
          </cell>
        </row>
        <row r="1372">
          <cell r="A1372" t="str">
            <v>POMORSKA ŠKOLA, ZADAR</v>
          </cell>
          <cell r="B1372">
            <v>18379</v>
          </cell>
          <cell r="C1372" t="str">
            <v>ANTE KUZMANIĆA 1</v>
          </cell>
          <cell r="D1372" t="str">
            <v>23000 ZADAR</v>
          </cell>
          <cell r="E1372" t="str">
            <v>03141900</v>
          </cell>
          <cell r="F1372">
            <v>69095950408</v>
          </cell>
        </row>
        <row r="1373">
          <cell r="A1373" t="str">
            <v>MEDICINSKA ŠKOLA ANTE KUZMANIĆA, ZADAR</v>
          </cell>
          <cell r="B1373">
            <v>18717</v>
          </cell>
          <cell r="C1373" t="str">
            <v>DR. FRANJE TUĐMANA 24 G</v>
          </cell>
          <cell r="D1373" t="str">
            <v>23000 ZADAR</v>
          </cell>
          <cell r="E1373" t="str">
            <v>00367176</v>
          </cell>
          <cell r="F1373" t="str">
            <v xml:space="preserve">00579855113         </v>
          </cell>
        </row>
        <row r="1374">
          <cell r="A1374" t="str">
            <v>OBRTNIČKA ŠKOLA GOJKO MATULINA, ZADAR</v>
          </cell>
          <cell r="B1374">
            <v>18725</v>
          </cell>
          <cell r="C1374" t="str">
            <v>IVANA MAŽURANIĆA 32</v>
          </cell>
          <cell r="D1374" t="str">
            <v>23000 ZADAR</v>
          </cell>
          <cell r="E1374" t="str">
            <v>00367168</v>
          </cell>
          <cell r="F1374">
            <v>85736442227</v>
          </cell>
        </row>
        <row r="1375">
          <cell r="A1375" t="str">
            <v>TEHNIČKA ŠKOLA ZADAR</v>
          </cell>
          <cell r="B1375">
            <v>18733</v>
          </cell>
          <cell r="C1375" t="str">
            <v>NIKOLE TESLE 9 C</v>
          </cell>
          <cell r="D1375" t="str">
            <v>23000 ZADAR</v>
          </cell>
          <cell r="E1375" t="str">
            <v>00395412</v>
          </cell>
          <cell r="F1375">
            <v>93183551637</v>
          </cell>
        </row>
        <row r="1376">
          <cell r="A1376" t="str">
            <v>STRUKOVNA  ŠKOLA VICE VLATKOVIĆ, ZADAR</v>
          </cell>
          <cell r="B1376">
            <v>18741</v>
          </cell>
          <cell r="C1376" t="str">
            <v>NIKOLE TESLE 9 C</v>
          </cell>
          <cell r="D1376" t="str">
            <v>23000 ZADAR</v>
          </cell>
          <cell r="E1376" t="str">
            <v>00395404</v>
          </cell>
          <cell r="F1376">
            <v>10328928376</v>
          </cell>
        </row>
        <row r="1377">
          <cell r="A1377" t="str">
            <v>GIMNAZIJA VLADIMIRA NAZORA,  ZADAR</v>
          </cell>
          <cell r="B1377">
            <v>18750</v>
          </cell>
          <cell r="C1377" t="str">
            <v>PERIVOJ VLADIMIRA NAZORA 3/2</v>
          </cell>
          <cell r="D1377" t="str">
            <v>23000 ZADAR</v>
          </cell>
          <cell r="E1377" t="str">
            <v>00385751</v>
          </cell>
          <cell r="F1377">
            <v>62026911972</v>
          </cell>
        </row>
        <row r="1378">
          <cell r="A1378" t="str">
            <v>GIMNAZIJA JURJA BARAKOVIĆA, ZADAR</v>
          </cell>
          <cell r="B1378">
            <v>18768</v>
          </cell>
          <cell r="C1378" t="str">
            <v>PERIVOJ VALDIMIRA NAZORA 3</v>
          </cell>
          <cell r="D1378" t="str">
            <v>23000 ZADAR</v>
          </cell>
          <cell r="E1378" t="str">
            <v>00385743</v>
          </cell>
          <cell r="F1378">
            <v>65755532423</v>
          </cell>
        </row>
        <row r="1379">
          <cell r="A1379" t="str">
            <v>PRIRODOSLOVNO GRAFIČKA ŠKOLA ZADAR</v>
          </cell>
          <cell r="B1379">
            <v>18776</v>
          </cell>
          <cell r="C1379" t="str">
            <v>PERIVOJ VLADIMIRA NAZORA 3/3</v>
          </cell>
          <cell r="D1379" t="str">
            <v>23000 ZADAR</v>
          </cell>
          <cell r="E1379" t="str">
            <v>00385786</v>
          </cell>
          <cell r="F1379">
            <v>87945705905</v>
          </cell>
        </row>
        <row r="1380">
          <cell r="A1380" t="str">
            <v>POLJOPRIVREDNA, PREHRAMBENA I VETERINARSKA ŠKOLA STANKA OŽANIĆA, ZADAR</v>
          </cell>
          <cell r="B1380">
            <v>18784</v>
          </cell>
          <cell r="C1380" t="str">
            <v>DR. FRANJE TUĐMANA BB</v>
          </cell>
          <cell r="D1380" t="str">
            <v>23000 ZADAR</v>
          </cell>
          <cell r="E1380" t="str">
            <v>00396613</v>
          </cell>
          <cell r="F1380">
            <v>61683945214</v>
          </cell>
        </row>
        <row r="1381">
          <cell r="A1381" t="str">
            <v>ŠKOLA PRIMJENJENE UMJETNOSTI I DIZAJNA, ZADAR</v>
          </cell>
          <cell r="B1381">
            <v>18792</v>
          </cell>
          <cell r="C1381" t="str">
            <v>PERIVOJ VLADIMIRA NAZORA 3/3</v>
          </cell>
          <cell r="D1381" t="str">
            <v>23000 ZADAR</v>
          </cell>
          <cell r="E1381" t="str">
            <v>00385778</v>
          </cell>
          <cell r="F1381">
            <v>79847047685</v>
          </cell>
        </row>
        <row r="1382">
          <cell r="A1382" t="str">
            <v>EKONOMSKO-BIROTEHNIČKA I TRGOVAČKA ŠKOLA ZADAR</v>
          </cell>
          <cell r="B1382">
            <v>18848</v>
          </cell>
          <cell r="C1382" t="str">
            <v>ANTUNA GUSTAVA MATOŠA 40</v>
          </cell>
          <cell r="D1382" t="str">
            <v>23000 ZADAR</v>
          </cell>
          <cell r="E1382" t="str">
            <v>00390151</v>
          </cell>
          <cell r="F1382" t="str">
            <v xml:space="preserve">04405149472         </v>
          </cell>
        </row>
        <row r="1383">
          <cell r="A1383" t="str">
            <v>SREDNJOŠKOLSKI ĐAČKI DOM ZADAR</v>
          </cell>
          <cell r="B1383">
            <v>19693</v>
          </cell>
          <cell r="C1383" t="str">
            <v>OBALA KNEZA BRANIMIRA 10 A</v>
          </cell>
          <cell r="D1383" t="str">
            <v>23000 ZADAR</v>
          </cell>
          <cell r="E1383" t="str">
            <v>03142230</v>
          </cell>
          <cell r="F1383">
            <v>90897134511</v>
          </cell>
        </row>
        <row r="1384">
          <cell r="A1384" t="str">
            <v>HOTELJERSKO TURISTIČKA I UGOSTITELJSKA ŠKOLA  ZADAR</v>
          </cell>
          <cell r="B1384">
            <v>19773</v>
          </cell>
          <cell r="C1384" t="str">
            <v>ANTUNA GUSTAVA MATOŠA 40</v>
          </cell>
          <cell r="D1384" t="str">
            <v>23000 ZADAR</v>
          </cell>
          <cell r="E1384" t="str">
            <v>00390160</v>
          </cell>
          <cell r="F1384">
            <v>91757782000</v>
          </cell>
        </row>
        <row r="1385">
          <cell r="A1385" t="str">
            <v>SREDNJA ŠKOLA KNEZA BRANIMIRA, BENKOVAC</v>
          </cell>
          <cell r="B1385">
            <v>21543</v>
          </cell>
          <cell r="C1385" t="str">
            <v>ANTUNA MIHANOVIĆA 19</v>
          </cell>
          <cell r="D1385" t="str">
            <v>23420 BENKOVAC</v>
          </cell>
          <cell r="E1385" t="str">
            <v>03045412</v>
          </cell>
          <cell r="F1385">
            <v>33967641304</v>
          </cell>
        </row>
        <row r="1386">
          <cell r="A1386" t="str">
            <v>SREDNJA ŠKOLA GRAČAC</v>
          </cell>
          <cell r="B1386">
            <v>23510</v>
          </cell>
          <cell r="C1386" t="str">
            <v>ŠKOLSKA 8</v>
          </cell>
          <cell r="D1386" t="str">
            <v>23440 GRAČAC</v>
          </cell>
          <cell r="E1386" t="str">
            <v>03312224</v>
          </cell>
          <cell r="F1386" t="str">
            <v xml:space="preserve">03363221827         </v>
          </cell>
        </row>
        <row r="1387">
          <cell r="A1387" t="str">
            <v>DOM ZA STARIJE I NEMOĆNE OSOBE ZADAR</v>
          </cell>
          <cell r="B1387">
            <v>7946</v>
          </cell>
          <cell r="C1387" t="str">
            <v>OBALA KNEZA TRPIMIRA 21</v>
          </cell>
          <cell r="D1387" t="str">
            <v>23000 ZADAR</v>
          </cell>
          <cell r="E1387" t="str">
            <v>03181545</v>
          </cell>
          <cell r="F1387">
            <v>89849122810</v>
          </cell>
        </row>
        <row r="1388">
          <cell r="A1388" t="str">
            <v>GRAD BENKOVAC</v>
          </cell>
          <cell r="B1388">
            <v>34104</v>
          </cell>
          <cell r="C1388" t="str">
            <v>ŠETALIŠTE KNEZA BRANIMIRA 12</v>
          </cell>
          <cell r="D1388" t="str">
            <v>23420 BENKOVAC</v>
          </cell>
          <cell r="E1388" t="str">
            <v>02546116</v>
          </cell>
          <cell r="F1388">
            <v>83821313660</v>
          </cell>
        </row>
        <row r="1389">
          <cell r="A1389" t="str">
            <v>JAVNA VATROGASNA POSTROJBA</v>
          </cell>
          <cell r="B1389">
            <v>34137</v>
          </cell>
          <cell r="C1389" t="str">
            <v>DOMOBRANSKA 2</v>
          </cell>
          <cell r="D1389" t="str">
            <v>23420 BENKOVAC</v>
          </cell>
          <cell r="E1389" t="str">
            <v>01486861</v>
          </cell>
          <cell r="F1389" t="str">
            <v xml:space="preserve">06187997364         </v>
          </cell>
        </row>
        <row r="1390">
          <cell r="A1390" t="str">
            <v>ZAVIČAJNI MUZEJ BENKOVAC</v>
          </cell>
          <cell r="B1390">
            <v>43812</v>
          </cell>
          <cell r="C1390" t="str">
            <v>OBITELJI BENKOVIĆ 6</v>
          </cell>
          <cell r="D1390" t="str">
            <v>23420 BENKOVAC</v>
          </cell>
          <cell r="E1390" t="str">
            <v>02424509</v>
          </cell>
          <cell r="F1390">
            <v>10865233946</v>
          </cell>
        </row>
        <row r="1391">
          <cell r="A1391" t="str">
            <v>GRADSKA KNJIŽNICA</v>
          </cell>
          <cell r="B1391">
            <v>34153</v>
          </cell>
          <cell r="C1391" t="str">
            <v>ŠETALIŠTE KNEZA BRANIMIRA 12</v>
          </cell>
          <cell r="D1391" t="str">
            <v>23420 BENKOVAC</v>
          </cell>
          <cell r="E1391" t="str">
            <v>01493523</v>
          </cell>
          <cell r="F1391">
            <v>26884498810</v>
          </cell>
        </row>
        <row r="1392">
          <cell r="A1392" t="str">
            <v>DJEČJI VRTIĆ BUBA MARA</v>
          </cell>
          <cell r="B1392">
            <v>34129</v>
          </cell>
          <cell r="C1392" t="str">
            <v>VELEBITSKA 1</v>
          </cell>
          <cell r="D1392" t="str">
            <v>23420 BENKOVAC</v>
          </cell>
          <cell r="E1392" t="str">
            <v>03521273</v>
          </cell>
          <cell r="F1392">
            <v>51409102236</v>
          </cell>
        </row>
        <row r="1393">
          <cell r="A1393" t="str">
            <v>CENTAR ZA POMOĆ I NJEGU SVETI ANTE BENKOVAC</v>
          </cell>
          <cell r="B1393">
            <v>46411</v>
          </cell>
          <cell r="C1393" t="str">
            <v>STJEPANA RADIĆA 3</v>
          </cell>
          <cell r="D1393" t="str">
            <v>23420 BENKOVAC</v>
          </cell>
          <cell r="E1393" t="str">
            <v>02657058</v>
          </cell>
          <cell r="F1393">
            <v>70489830943</v>
          </cell>
        </row>
        <row r="1394">
          <cell r="A1394" t="str">
            <v>GRAD BIOGRAD NA MORU</v>
          </cell>
          <cell r="B1394">
            <v>34215</v>
          </cell>
          <cell r="C1394" t="str">
            <v>TRG KRALJA TOMISLAVA 5</v>
          </cell>
          <cell r="D1394" t="str">
            <v>23210 BIOGRAD NA MORU</v>
          </cell>
          <cell r="E1394" t="str">
            <v>02660474</v>
          </cell>
          <cell r="F1394">
            <v>95603491861</v>
          </cell>
        </row>
        <row r="1395">
          <cell r="A1395" t="str">
            <v>JAVNA VATROGASNA POSTROJBA GRADA BIOGRADA NA MORU</v>
          </cell>
          <cell r="B1395">
            <v>34311</v>
          </cell>
          <cell r="C1395" t="str">
            <v>SPLITSKA BB</v>
          </cell>
          <cell r="D1395" t="str">
            <v>23210 BIOGRAD NA MORU</v>
          </cell>
          <cell r="E1395" t="str">
            <v>01486888</v>
          </cell>
          <cell r="F1395">
            <v>37042135183</v>
          </cell>
        </row>
        <row r="1396">
          <cell r="A1396" t="str">
            <v>ZAVIČAJNI MUZEJ BIOGRAD NA MORU</v>
          </cell>
          <cell r="B1396">
            <v>34362</v>
          </cell>
          <cell r="C1396" t="str">
            <v>OBALA KRALJA PETRA KREŠIMIRA IV. 22</v>
          </cell>
          <cell r="D1396" t="str">
            <v>23210 BIOGRAD NA MORU</v>
          </cell>
          <cell r="E1396" t="str">
            <v>03334368</v>
          </cell>
          <cell r="F1396">
            <v>62434481716</v>
          </cell>
        </row>
        <row r="1397">
          <cell r="A1397" t="str">
            <v>GRADSKA KNJIŽNICA BIOGRAD NA MORU</v>
          </cell>
          <cell r="B1397">
            <v>42936</v>
          </cell>
          <cell r="C1397" t="str">
            <v>ŠETALIŠTE KNEZA BRANIMIRA 52</v>
          </cell>
          <cell r="D1397" t="str">
            <v>23210 BIOGRAD NA MORU</v>
          </cell>
          <cell r="E1397" t="str">
            <v>02237857</v>
          </cell>
          <cell r="F1397">
            <v>76911726015</v>
          </cell>
        </row>
        <row r="1398">
          <cell r="A1398" t="str">
            <v>PUČKO OTVORENO UČILIŠTE BIOGRAD NA MORU</v>
          </cell>
          <cell r="B1398">
            <v>34258</v>
          </cell>
          <cell r="C1398" t="str">
            <v>ŠETALIŠTE KNEZA BRANIMIRA 52</v>
          </cell>
          <cell r="D1398" t="str">
            <v>23210 BIOGRAD NA MORU</v>
          </cell>
          <cell r="E1398" t="str">
            <v>03334376</v>
          </cell>
          <cell r="F1398">
            <v>22420797964</v>
          </cell>
        </row>
        <row r="1399">
          <cell r="A1399" t="str">
            <v>DJEČIJI VRTIĆ BIOGRAD</v>
          </cell>
          <cell r="B1399">
            <v>34320</v>
          </cell>
          <cell r="C1399" t="str">
            <v>MARINA DRŽIĆA 1</v>
          </cell>
          <cell r="D1399" t="str">
            <v>23210 BIOGRAD NA MORU</v>
          </cell>
          <cell r="E1399" t="str">
            <v>03311996</v>
          </cell>
          <cell r="F1399">
            <v>60175705264</v>
          </cell>
        </row>
        <row r="1400">
          <cell r="A1400" t="str">
            <v>GRAD NIN</v>
          </cell>
          <cell r="B1400">
            <v>34733</v>
          </cell>
          <cell r="C1400" t="str">
            <v>TRG HRVATSKIH BRANITELJA 1</v>
          </cell>
          <cell r="D1400" t="str">
            <v>23232 NIN</v>
          </cell>
          <cell r="E1400" t="str">
            <v>02569574</v>
          </cell>
          <cell r="F1400">
            <v>55065959531</v>
          </cell>
        </row>
        <row r="1401">
          <cell r="A1401" t="str">
            <v>DJEČJI VRTIĆ MORSKA VILA</v>
          </cell>
          <cell r="B1401">
            <v>34741</v>
          </cell>
          <cell r="C1401" t="str">
            <v>OBALA KRALJA PETRA KREŠIMIRA 2</v>
          </cell>
          <cell r="D1401" t="str">
            <v>23232 NIN</v>
          </cell>
          <cell r="E1401" t="str">
            <v>01272144</v>
          </cell>
          <cell r="F1401">
            <v>52231121132</v>
          </cell>
        </row>
        <row r="1402">
          <cell r="A1402" t="str">
            <v>GRAD OBROVAC</v>
          </cell>
          <cell r="B1402">
            <v>34768</v>
          </cell>
          <cell r="C1402" t="str">
            <v>TRG DR. FRANJE TUĐMANA 1</v>
          </cell>
          <cell r="D1402" t="str">
            <v>23450 OBROVAC</v>
          </cell>
          <cell r="E1402" t="str">
            <v>02599775</v>
          </cell>
          <cell r="F1402">
            <v>65496793357</v>
          </cell>
        </row>
        <row r="1403">
          <cell r="A1403" t="str">
            <v>PUČKO OTVORENO UČILIŠTE OBROVAC</v>
          </cell>
          <cell r="B1403">
            <v>34784</v>
          </cell>
          <cell r="C1403" t="str">
            <v>OBROVAC BB</v>
          </cell>
          <cell r="D1403" t="str">
            <v>23450 OBROVAC</v>
          </cell>
          <cell r="E1403" t="str">
            <v>03043673</v>
          </cell>
          <cell r="F1403">
            <v>88831514137</v>
          </cell>
        </row>
        <row r="1404">
          <cell r="A1404" t="str">
            <v>DJEČJI VRTIĆ OBROVAC</v>
          </cell>
          <cell r="B1404">
            <v>34776</v>
          </cell>
          <cell r="C1404" t="str">
            <v>IVANE BRLIĆ MAŽURANIĆ 4</v>
          </cell>
          <cell r="D1404" t="str">
            <v>23450 OBROVAC</v>
          </cell>
          <cell r="E1404" t="str">
            <v>01440136</v>
          </cell>
          <cell r="F1404">
            <v>18158505448</v>
          </cell>
        </row>
        <row r="1405">
          <cell r="A1405" t="str">
            <v>GRAD PAG</v>
          </cell>
          <cell r="B1405">
            <v>34805</v>
          </cell>
          <cell r="C1405" t="str">
            <v>BRANIMIROVA OBALA 1</v>
          </cell>
          <cell r="D1405" t="str">
            <v>23250 PAG</v>
          </cell>
          <cell r="E1405" t="str">
            <v>02576104</v>
          </cell>
          <cell r="F1405">
            <v>32150762596</v>
          </cell>
        </row>
        <row r="1406">
          <cell r="A1406" t="str">
            <v>GRADSKA KNJIŽNICA GRAD PAG</v>
          </cell>
          <cell r="B1406">
            <v>42196</v>
          </cell>
          <cell r="C1406" t="str">
            <v>OD ŠPITALA</v>
          </cell>
          <cell r="D1406" t="str">
            <v>23250 PAG</v>
          </cell>
          <cell r="E1406" t="str">
            <v>01961829</v>
          </cell>
          <cell r="F1406">
            <v>45288967647</v>
          </cell>
        </row>
        <row r="1407">
          <cell r="A1407" t="str">
            <v>CENTAR ZA KULTURU I INFORMACIJE</v>
          </cell>
          <cell r="B1407">
            <v>34864</v>
          </cell>
          <cell r="C1407" t="str">
            <v>ULICA OD ŠPITALA</v>
          </cell>
          <cell r="D1407" t="str">
            <v>23250 PAG</v>
          </cell>
          <cell r="E1407" t="str">
            <v>00608173</v>
          </cell>
          <cell r="F1407">
            <v>24796583603</v>
          </cell>
        </row>
        <row r="1408">
          <cell r="A1408" t="str">
            <v>DJEČJI VRTIĆ PAŠKI MALIŠANI</v>
          </cell>
          <cell r="B1408">
            <v>34821</v>
          </cell>
          <cell r="C1408" t="str">
            <v>VELEBITSKA 6</v>
          </cell>
          <cell r="D1408" t="str">
            <v>23250 PAG</v>
          </cell>
          <cell r="E1408" t="str">
            <v>01493353</v>
          </cell>
          <cell r="F1408">
            <v>44254682177</v>
          </cell>
        </row>
        <row r="1409">
          <cell r="A1409" t="str">
            <v>GRAD ZADAR</v>
          </cell>
          <cell r="B1409">
            <v>35724</v>
          </cell>
          <cell r="C1409" t="str">
            <v>NARODNI TRG 1</v>
          </cell>
          <cell r="D1409" t="str">
            <v>23000 ZADAR</v>
          </cell>
          <cell r="E1409" t="str">
            <v>02546558</v>
          </cell>
          <cell r="F1409" t="str">
            <v>09933651854</v>
          </cell>
        </row>
        <row r="1410">
          <cell r="A1410" t="str">
            <v>JAVNA VATROGASNA POSTROJBA GRADA ZADRA</v>
          </cell>
          <cell r="B1410">
            <v>36022</v>
          </cell>
          <cell r="C1410" t="str">
            <v>PUT MURVICE 24</v>
          </cell>
          <cell r="D1410" t="str">
            <v>23000 ZADAR</v>
          </cell>
          <cell r="E1410" t="str">
            <v>01483994</v>
          </cell>
          <cell r="F1410">
            <v>36978292106</v>
          </cell>
        </row>
        <row r="1411">
          <cell r="A1411" t="str">
            <v>ZNANSTVENA KNJIŽNICA ZADAR</v>
          </cell>
          <cell r="B1411">
            <v>2532</v>
          </cell>
          <cell r="C1411" t="str">
            <v>ANTE KUZMANIĆA BB</v>
          </cell>
          <cell r="D1411" t="str">
            <v>23000 ZADAR</v>
          </cell>
          <cell r="E1411" t="str">
            <v>03141993</v>
          </cell>
          <cell r="F1411">
            <v>94403503942</v>
          </cell>
        </row>
        <row r="1412">
          <cell r="A1412" t="str">
            <v>GRADSKA KNJIŽNICA</v>
          </cell>
          <cell r="B1412">
            <v>35915</v>
          </cell>
          <cell r="C1412" t="str">
            <v>STJEPANA RADIĆA 11 B</v>
          </cell>
          <cell r="D1412" t="str">
            <v>23000 ZADAR</v>
          </cell>
          <cell r="E1412" t="str">
            <v>03141985</v>
          </cell>
          <cell r="F1412">
            <v>59559512621</v>
          </cell>
        </row>
        <row r="1413">
          <cell r="A1413" t="str">
            <v>HRVATSKO NARODNO KAZALIŠTE ZADAR</v>
          </cell>
          <cell r="B1413">
            <v>36055</v>
          </cell>
          <cell r="C1413" t="str">
            <v>ŠIROKA ULICA 8</v>
          </cell>
          <cell r="D1413" t="str">
            <v>23000 ZADAR</v>
          </cell>
          <cell r="E1413" t="str">
            <v>03142078</v>
          </cell>
          <cell r="F1413">
            <v>27003745858</v>
          </cell>
        </row>
        <row r="1414">
          <cell r="A1414" t="str">
            <v>O.Š. STANOVI, ZADAR</v>
          </cell>
          <cell r="B1414">
            <v>12997</v>
          </cell>
          <cell r="C1414" t="str">
            <v>RINE ARAS 3</v>
          </cell>
          <cell r="D1414" t="str">
            <v>23000 ZADAR</v>
          </cell>
          <cell r="E1414" t="str">
            <v>03134032</v>
          </cell>
          <cell r="F1414">
            <v>61092070644</v>
          </cell>
        </row>
        <row r="1415">
          <cell r="A1415" t="str">
            <v>O.Š. KRUNA KRSTIĆA, ZADAR</v>
          </cell>
          <cell r="B1415">
            <v>13004</v>
          </cell>
          <cell r="C1415" t="str">
            <v>TRG GOSPE LORETSKE 3</v>
          </cell>
          <cell r="D1415" t="str">
            <v>23000 ZADAR</v>
          </cell>
          <cell r="E1415" t="str">
            <v>03141853</v>
          </cell>
          <cell r="F1415">
            <v>11741048889</v>
          </cell>
        </row>
        <row r="1416">
          <cell r="A1416" t="str">
            <v>O.Š. PETRA PRERADOVIĆA, ZADAR</v>
          </cell>
          <cell r="B1416">
            <v>13012</v>
          </cell>
          <cell r="C1416" t="str">
            <v>TRHG PETRA PRERADOVIĆA 1</v>
          </cell>
          <cell r="D1416" t="str">
            <v>23000 ZADAR</v>
          </cell>
          <cell r="E1416" t="str">
            <v>03141802</v>
          </cell>
          <cell r="F1416">
            <v>17978274512</v>
          </cell>
        </row>
        <row r="1417">
          <cell r="A1417" t="str">
            <v xml:space="preserve">O.Š. ŠIMUNA KOŽIČIĆA BENJE, ZADAR </v>
          </cell>
          <cell r="B1417">
            <v>13029</v>
          </cell>
          <cell r="C1417" t="str">
            <v>ASJE PETRIČIĆ 7</v>
          </cell>
          <cell r="D1417" t="str">
            <v>23000 ZADAR</v>
          </cell>
          <cell r="E1417" t="str">
            <v>03112756</v>
          </cell>
          <cell r="F1417">
            <v>54155328400</v>
          </cell>
        </row>
        <row r="1418">
          <cell r="A1418" t="str">
            <v>O.Š. ŠIME BUDINIĆA, ZADAR</v>
          </cell>
          <cell r="B1418">
            <v>13037</v>
          </cell>
          <cell r="C1418" t="str">
            <v>PUT ŠIMUNOVA 4</v>
          </cell>
          <cell r="D1418" t="str">
            <v>23000 ZADAR</v>
          </cell>
          <cell r="E1418" t="str">
            <v>03141799</v>
          </cell>
          <cell r="F1418">
            <v>83934515407</v>
          </cell>
        </row>
        <row r="1419">
          <cell r="A1419" t="str">
            <v>O.Š. SMILJEVAC</v>
          </cell>
          <cell r="B1419">
            <v>13045</v>
          </cell>
          <cell r="C1419" t="str">
            <v>IVANA LUCIĆA 47</v>
          </cell>
          <cell r="D1419" t="str">
            <v>23000 ZADAR</v>
          </cell>
          <cell r="E1419" t="str">
            <v>03184838</v>
          </cell>
          <cell r="F1419" t="str">
            <v xml:space="preserve">08119272607         </v>
          </cell>
        </row>
        <row r="1420">
          <cell r="A1420" t="str">
            <v>O.Š. BARTULA KAŠIĆA, ZADAR</v>
          </cell>
          <cell r="B1420">
            <v>13053</v>
          </cell>
          <cell r="C1420" t="str">
            <v>BRIBIRSKI PRILAZ 2</v>
          </cell>
          <cell r="D1420" t="str">
            <v>23000 ZADAR</v>
          </cell>
          <cell r="E1420" t="str">
            <v>03417476</v>
          </cell>
          <cell r="F1420" t="str">
            <v xml:space="preserve">07457010076         </v>
          </cell>
        </row>
        <row r="1421">
          <cell r="A1421" t="str">
            <v>O.Š. VOŠTARNICA</v>
          </cell>
          <cell r="B1421">
            <v>13061</v>
          </cell>
          <cell r="C1421" t="str">
            <v>IVANA MEŠTROVIĆA 3</v>
          </cell>
          <cell r="D1421" t="str">
            <v>23000 ZADAR</v>
          </cell>
          <cell r="E1421" t="str">
            <v>03151450</v>
          </cell>
          <cell r="F1421">
            <v>21802665625</v>
          </cell>
        </row>
        <row r="1422">
          <cell r="A1422" t="str">
            <v>O.Š. ZADARSKI OTOCI, ZADAR</v>
          </cell>
          <cell r="B1422">
            <v>13070</v>
          </cell>
          <cell r="C1422" t="str">
            <v>ŠIBENSKA ULICA 12</v>
          </cell>
          <cell r="D1422" t="str">
            <v>23000 ZADAR</v>
          </cell>
          <cell r="E1422" t="str">
            <v>03441890</v>
          </cell>
          <cell r="F1422">
            <v>31690679863</v>
          </cell>
        </row>
        <row r="1423">
          <cell r="A1423" t="str">
            <v>GLAZBENA ŠKOLA BLAGOJE BERSA,  ZADAR</v>
          </cell>
          <cell r="B1423">
            <v>13088</v>
          </cell>
          <cell r="C1423" t="str">
            <v>DR. FRANJE TUĐMANA BB</v>
          </cell>
          <cell r="D1423" t="str">
            <v>23000 ZADAR</v>
          </cell>
          <cell r="E1423" t="str">
            <v>00385760</v>
          </cell>
          <cell r="F1423">
            <v>50242228492</v>
          </cell>
        </row>
        <row r="1424">
          <cell r="A1424" t="str">
            <v xml:space="preserve">LATICA - DJEČJI VRTIĆ ZA DJECU S TEŠKOĆAMA U RAZVOJU </v>
          </cell>
          <cell r="B1424">
            <v>35966</v>
          </cell>
          <cell r="C1424" t="str">
            <v>KOLOVARE 10</v>
          </cell>
          <cell r="D1424" t="str">
            <v>23000 ZADAR</v>
          </cell>
          <cell r="E1424" t="str">
            <v>01652982</v>
          </cell>
          <cell r="F1424">
            <v>99067364360</v>
          </cell>
        </row>
        <row r="1425">
          <cell r="A1425" t="str">
            <v>DJEČJI VRTIĆ RADOST</v>
          </cell>
          <cell r="B1425">
            <v>36006</v>
          </cell>
          <cell r="C1425" t="str">
            <v>BARTULA KAŠIĆA  3/I</v>
          </cell>
          <cell r="D1425" t="str">
            <v>23000 ZADAR</v>
          </cell>
          <cell r="E1425" t="str">
            <v>03132218</v>
          </cell>
          <cell r="F1425">
            <v>76173111449</v>
          </cell>
        </row>
        <row r="1426">
          <cell r="A1426" t="str">
            <v>DJEČJI VRTIĆ SUNCE</v>
          </cell>
          <cell r="B1426">
            <v>40998</v>
          </cell>
          <cell r="C1426" t="str">
            <v xml:space="preserve">VESLAČKA 1 </v>
          </cell>
          <cell r="D1426" t="str">
            <v>23000 ZADAR</v>
          </cell>
          <cell r="E1426" t="str">
            <v>02056704</v>
          </cell>
          <cell r="F1426">
            <v>30375710658</v>
          </cell>
        </row>
        <row r="1427">
          <cell r="A1427" t="str">
            <v>OPĆINA BIBINJE</v>
          </cell>
          <cell r="B1427">
            <v>34170</v>
          </cell>
          <cell r="C1427" t="str">
            <v>TRG TOME BULIĆA 2</v>
          </cell>
          <cell r="D1427" t="str">
            <v>23205 BIBINJE</v>
          </cell>
          <cell r="E1427" t="str">
            <v>02575701</v>
          </cell>
          <cell r="F1427">
            <v>91415045585</v>
          </cell>
        </row>
        <row r="1428">
          <cell r="A1428" t="str">
            <v>DJEČJI VRTIĆ LEPTIRIĆI</v>
          </cell>
          <cell r="B1428">
            <v>40971</v>
          </cell>
          <cell r="C1428" t="str">
            <v xml:space="preserve">BIBINJE BB </v>
          </cell>
          <cell r="D1428" t="str">
            <v>23205 BIBINJE</v>
          </cell>
          <cell r="E1428" t="str">
            <v>01456172</v>
          </cell>
          <cell r="F1428" t="str">
            <v xml:space="preserve">03436201427         </v>
          </cell>
        </row>
        <row r="1429">
          <cell r="A1429" t="str">
            <v>OPĆINA GALOVAC</v>
          </cell>
          <cell r="B1429">
            <v>38374</v>
          </cell>
          <cell r="C1429" t="str">
            <v>GALOVAC BB</v>
          </cell>
          <cell r="D1429" t="str">
            <v>23222 GALOVAC</v>
          </cell>
          <cell r="E1429" t="str">
            <v>02668017</v>
          </cell>
          <cell r="F1429" t="str">
            <v>02309002175</v>
          </cell>
        </row>
        <row r="1430">
          <cell r="A1430" t="str">
            <v>OPĆINA GRAČAC</v>
          </cell>
          <cell r="B1430">
            <v>34483</v>
          </cell>
          <cell r="C1430" t="str">
            <v>PARK SV. JURJA 1</v>
          </cell>
          <cell r="D1430" t="str">
            <v>23440 GRAČAC</v>
          </cell>
          <cell r="E1430" t="str">
            <v>02543656</v>
          </cell>
          <cell r="F1430">
            <v>46944306133</v>
          </cell>
        </row>
        <row r="1431">
          <cell r="A1431" t="str">
            <v>JAVNA VATROGASNA POSTROJBA GRAČAC</v>
          </cell>
          <cell r="B1431">
            <v>34514</v>
          </cell>
          <cell r="C1431" t="str">
            <v>OBROVAČKA 9</v>
          </cell>
          <cell r="D1431" t="str">
            <v>23440 GRAČAC</v>
          </cell>
          <cell r="E1431" t="str">
            <v>01486438</v>
          </cell>
          <cell r="F1431">
            <v>92318570583</v>
          </cell>
        </row>
        <row r="1432">
          <cell r="A1432" t="str">
            <v>KNJIŽNICA I ČITAONICA GRAČAC</v>
          </cell>
          <cell r="B1432">
            <v>34539</v>
          </cell>
          <cell r="C1432" t="str">
            <v>DR. MILE BUDAKA</v>
          </cell>
          <cell r="D1432" t="str">
            <v>23440 GRAČAC</v>
          </cell>
          <cell r="E1432" t="str">
            <v>01614738</v>
          </cell>
          <cell r="F1432">
            <v>56878200095</v>
          </cell>
        </row>
        <row r="1433">
          <cell r="A1433" t="str">
            <v>DJEČJI VRTIĆ BALTAZAR</v>
          </cell>
          <cell r="B1433">
            <v>34475</v>
          </cell>
          <cell r="C1433" t="str">
            <v>ŠKOLSKA 4</v>
          </cell>
          <cell r="D1433" t="str">
            <v>23440 GRAČAC</v>
          </cell>
          <cell r="E1433" t="str">
            <v>01416081</v>
          </cell>
          <cell r="F1433" t="str">
            <v xml:space="preserve">08218410574         </v>
          </cell>
        </row>
        <row r="1434">
          <cell r="A1434" t="str">
            <v>OPĆINA JASENICE</v>
          </cell>
          <cell r="B1434">
            <v>34434</v>
          </cell>
          <cell r="C1434" t="str">
            <v>PETRA ZORANIĆA 61</v>
          </cell>
          <cell r="D1434" t="str">
            <v>23243 JASENICE</v>
          </cell>
          <cell r="E1434" t="str">
            <v>02657333</v>
          </cell>
          <cell r="F1434">
            <v>67018780392</v>
          </cell>
        </row>
        <row r="1435">
          <cell r="A1435" t="str">
            <v>OPĆINA KALI</v>
          </cell>
          <cell r="B1435">
            <v>34580</v>
          </cell>
          <cell r="C1435" t="str">
            <v>TRG MARNJIVRA 23</v>
          </cell>
          <cell r="D1435" t="str">
            <v>23272 KALI</v>
          </cell>
          <cell r="E1435" t="str">
            <v>02625105</v>
          </cell>
          <cell r="F1435">
            <v>33591752539</v>
          </cell>
        </row>
        <row r="1436">
          <cell r="A1436" t="str">
            <v>NARODNA KNJIŽNICA KALI</v>
          </cell>
          <cell r="B1436">
            <v>34602</v>
          </cell>
          <cell r="C1436" t="str">
            <v>TRG MARNJIVE 23</v>
          </cell>
          <cell r="D1436" t="str">
            <v>23272 KALI</v>
          </cell>
          <cell r="E1436" t="str">
            <v>01616382</v>
          </cell>
          <cell r="F1436">
            <v>60387407026</v>
          </cell>
        </row>
        <row r="1437">
          <cell r="A1437" t="str">
            <v>DJEČJI VRTIĆ SRDELICA</v>
          </cell>
          <cell r="B1437">
            <v>34627</v>
          </cell>
          <cell r="C1437" t="str">
            <v>ULICA SVETOG LOVRE 16</v>
          </cell>
          <cell r="D1437" t="str">
            <v>23272 KALI</v>
          </cell>
          <cell r="E1437" t="str">
            <v>01457195</v>
          </cell>
          <cell r="F1437">
            <v>78479957565</v>
          </cell>
        </row>
        <row r="1438">
          <cell r="A1438" t="str">
            <v>OPĆINA KOLAN</v>
          </cell>
          <cell r="B1438">
            <v>34643</v>
          </cell>
          <cell r="C1438" t="str">
            <v>TRG KRALJA TOMISLAVA 6</v>
          </cell>
          <cell r="D1438" t="str">
            <v>23251 KOLAN</v>
          </cell>
          <cell r="E1438" t="str">
            <v>02799251</v>
          </cell>
          <cell r="F1438">
            <v>63577538914</v>
          </cell>
        </row>
        <row r="1439">
          <cell r="A1439" t="str">
            <v>OPĆINSKA KNJIŽNICA ŠIME ŠUGAROV IVANOV</v>
          </cell>
          <cell r="B1439">
            <v>44194</v>
          </cell>
          <cell r="C1439" t="str">
            <v>BARTULA KAŠIĆA 10</v>
          </cell>
          <cell r="D1439" t="str">
            <v>23251 KOLAN</v>
          </cell>
          <cell r="E1439" t="str">
            <v>02318865</v>
          </cell>
          <cell r="F1439">
            <v>83709461682</v>
          </cell>
        </row>
        <row r="1440">
          <cell r="A1440" t="str">
            <v>OPĆINA KUKLJICA</v>
          </cell>
          <cell r="B1440">
            <v>34660</v>
          </cell>
          <cell r="C1440" t="str">
            <v>KUKLJICA</v>
          </cell>
          <cell r="D1440" t="str">
            <v>23271 KUKLJICA</v>
          </cell>
          <cell r="E1440" t="str">
            <v>02627370</v>
          </cell>
          <cell r="F1440">
            <v>17171908335</v>
          </cell>
        </row>
        <row r="1441">
          <cell r="A1441" t="str">
            <v>DJEČJI VRTIĆ MANULICA</v>
          </cell>
          <cell r="B1441">
            <v>38403</v>
          </cell>
          <cell r="C1441" t="str">
            <v>KUKLJICA BB</v>
          </cell>
          <cell r="D1441" t="str">
            <v>23271 KUKLJICA</v>
          </cell>
          <cell r="E1441" t="str">
            <v>01924915</v>
          </cell>
          <cell r="F1441">
            <v>20259399787</v>
          </cell>
        </row>
        <row r="1442">
          <cell r="A1442" t="str">
            <v>OPĆINA LIŠANE OSTROVIČKE</v>
          </cell>
          <cell r="B1442">
            <v>34725</v>
          </cell>
          <cell r="C1442" t="str">
            <v>LIŠANE OSTROVIČKE</v>
          </cell>
          <cell r="D1442" t="str">
            <v>23420 LIŠANE OSTROVIČKE</v>
          </cell>
          <cell r="E1442" t="str">
            <v>02544342</v>
          </cell>
          <cell r="F1442">
            <v>85070536153</v>
          </cell>
        </row>
        <row r="1443">
          <cell r="A1443" t="str">
            <v>OPĆINA NOVIGRAD</v>
          </cell>
          <cell r="B1443">
            <v>34750</v>
          </cell>
          <cell r="C1443" t="str">
            <v>OBALA KRALJICE ELIZABETE KOTROMANIĆ 70</v>
          </cell>
          <cell r="D1443" t="str">
            <v>23312 NOVIGRAD</v>
          </cell>
          <cell r="E1443" t="str">
            <v>02569671</v>
          </cell>
          <cell r="F1443" t="str">
            <v>09817183355</v>
          </cell>
        </row>
        <row r="1444">
          <cell r="A1444" t="str">
            <v>KNJIŽNICA I ČITAONICA NOVIGRAD</v>
          </cell>
          <cell r="B1444">
            <v>43610</v>
          </cell>
          <cell r="C1444" t="str">
            <v>STJEPANA RADIĆA BB</v>
          </cell>
          <cell r="D1444" t="str">
            <v>23312 NOVIGRAD</v>
          </cell>
          <cell r="E1444" t="str">
            <v>02271745</v>
          </cell>
          <cell r="F1444">
            <v>42870289618</v>
          </cell>
        </row>
        <row r="1445">
          <cell r="A1445" t="str">
            <v>OPĆINA PAKOŠTANE</v>
          </cell>
          <cell r="B1445">
            <v>34897</v>
          </cell>
          <cell r="C1445" t="str">
            <v>KRALJICE JELENE 78</v>
          </cell>
          <cell r="D1445" t="str">
            <v>23211 PAKOŠTANE</v>
          </cell>
          <cell r="E1445" t="str">
            <v>02653303</v>
          </cell>
          <cell r="F1445" t="str">
            <v>06113331578</v>
          </cell>
        </row>
        <row r="1446">
          <cell r="A1446" t="str">
            <v>DJEĆJI VRTIĆ GRDELIN</v>
          </cell>
          <cell r="B1446">
            <v>34910</v>
          </cell>
          <cell r="C1446" t="str">
            <v>PETRA ZRINSKOG</v>
          </cell>
          <cell r="D1446" t="str">
            <v>23211 PAKOŠTANE</v>
          </cell>
          <cell r="E1446" t="str">
            <v>01472208</v>
          </cell>
          <cell r="F1446">
            <v>64999434468</v>
          </cell>
        </row>
        <row r="1447">
          <cell r="A1447" t="str">
            <v>OPĆINA PAŠMAN</v>
          </cell>
          <cell r="B1447">
            <v>34944</v>
          </cell>
          <cell r="C1447" t="str">
            <v>PAŠMAN</v>
          </cell>
          <cell r="D1447" t="str">
            <v>23262 PAŠMAN</v>
          </cell>
          <cell r="E1447" t="str">
            <v>02712245</v>
          </cell>
          <cell r="F1447">
            <v>91458878864</v>
          </cell>
        </row>
        <row r="1448">
          <cell r="A1448" t="str">
            <v>OPĆINA POLAČA</v>
          </cell>
          <cell r="B1448">
            <v>34993</v>
          </cell>
          <cell r="C1448" t="str">
            <v>POLAČA 48</v>
          </cell>
          <cell r="D1448" t="str">
            <v>23423 POLAČA</v>
          </cell>
          <cell r="E1448" t="str">
            <v>02631792</v>
          </cell>
          <cell r="F1448">
            <v>48200439807</v>
          </cell>
        </row>
        <row r="1449">
          <cell r="A1449" t="str">
            <v>OPĆINA POLIČNIK</v>
          </cell>
          <cell r="B1449">
            <v>35003</v>
          </cell>
          <cell r="C1449" t="str">
            <v>POLIČNIK</v>
          </cell>
          <cell r="D1449" t="str">
            <v>23241 POLIČNIK</v>
          </cell>
          <cell r="E1449" t="str">
            <v>02743345</v>
          </cell>
          <cell r="F1449">
            <v>87120007882</v>
          </cell>
        </row>
        <row r="1450">
          <cell r="A1450" t="str">
            <v>DJEČJI VRTIĆ ZVONČIĆ</v>
          </cell>
          <cell r="B1450">
            <v>41030</v>
          </cell>
          <cell r="C1450" t="str">
            <v>POLIČNIK BB</v>
          </cell>
          <cell r="D1450" t="str">
            <v>23241 POLIČNIK</v>
          </cell>
          <cell r="E1450" t="str">
            <v>02046687</v>
          </cell>
          <cell r="F1450">
            <v>40019538925</v>
          </cell>
        </row>
        <row r="1451">
          <cell r="A1451" t="str">
            <v>OPĆINA POSEDARJE</v>
          </cell>
          <cell r="B1451">
            <v>35038</v>
          </cell>
          <cell r="C1451" t="str">
            <v>TRG MARTINA POSEDARSKOG 1</v>
          </cell>
          <cell r="D1451" t="str">
            <v>23242 POSEDARJE</v>
          </cell>
          <cell r="E1451" t="str">
            <v>02547520</v>
          </cell>
          <cell r="F1451">
            <v>26599619939</v>
          </cell>
        </row>
        <row r="1452">
          <cell r="A1452" t="str">
            <v>DJEČJI VRTIĆ CVRČAK</v>
          </cell>
          <cell r="B1452">
            <v>47070</v>
          </cell>
          <cell r="C1452" t="str">
            <v>TRG MARTINA POSEDARSKOG 1</v>
          </cell>
          <cell r="D1452" t="str">
            <v>23242 POSEDARJE</v>
          </cell>
          <cell r="E1452" t="str">
            <v>02792583</v>
          </cell>
          <cell r="F1452">
            <v>22197529807</v>
          </cell>
        </row>
        <row r="1453">
          <cell r="A1453" t="str">
            <v>OPĆINA POVLJANA</v>
          </cell>
          <cell r="B1453">
            <v>35054</v>
          </cell>
          <cell r="C1453" t="str">
            <v>STJEPANA RADIĆA 20</v>
          </cell>
          <cell r="D1453" t="str">
            <v>23249 POVLJANA</v>
          </cell>
          <cell r="E1453" t="str">
            <v>02683504</v>
          </cell>
          <cell r="F1453">
            <v>47207249296</v>
          </cell>
        </row>
        <row r="1454">
          <cell r="A1454" t="str">
            <v>DJEČJI VRTIĆ POVLJANKSI TIĆI</v>
          </cell>
          <cell r="B1454">
            <v>43468</v>
          </cell>
          <cell r="C1454" t="str">
            <v>TRG JOSIPA BANA JELAČIĆA 19</v>
          </cell>
          <cell r="D1454" t="str">
            <v>23249 POVLJANA</v>
          </cell>
          <cell r="E1454" t="str">
            <v>01922483</v>
          </cell>
          <cell r="F1454">
            <v>31498212793</v>
          </cell>
        </row>
        <row r="1455">
          <cell r="A1455" t="str">
            <v>OPĆINA PREKO</v>
          </cell>
          <cell r="B1455">
            <v>35079</v>
          </cell>
          <cell r="C1455" t="str">
            <v>TRG HRVATSKE NEZAVISNOSTI 2</v>
          </cell>
          <cell r="D1455" t="str">
            <v>23273 PREKO</v>
          </cell>
          <cell r="E1455" t="str">
            <v>02544296</v>
          </cell>
          <cell r="F1455">
            <v>13458425443</v>
          </cell>
        </row>
        <row r="1456">
          <cell r="A1456" t="str">
            <v xml:space="preserve">DJEČJI VRTIĆ LASTAVICA </v>
          </cell>
          <cell r="B1456">
            <v>35095</v>
          </cell>
          <cell r="C1456" t="str">
            <v>PREKO  BB</v>
          </cell>
          <cell r="D1456" t="str">
            <v xml:space="preserve">23273 PREKO </v>
          </cell>
          <cell r="E1456" t="str">
            <v>01445952</v>
          </cell>
          <cell r="F1456">
            <v>23497347037</v>
          </cell>
        </row>
        <row r="1457">
          <cell r="A1457" t="str">
            <v>OPĆINA PRIVLAKA</v>
          </cell>
          <cell r="B1457">
            <v>35118</v>
          </cell>
          <cell r="C1457" t="str">
            <v>IVANA PAVLA II. 46</v>
          </cell>
          <cell r="D1457" t="str">
            <v>23233 PRIVLAKA</v>
          </cell>
          <cell r="E1457" t="str">
            <v>02690314</v>
          </cell>
          <cell r="F1457">
            <v>86291327705</v>
          </cell>
        </row>
        <row r="1458">
          <cell r="A1458" t="str">
            <v>DJEČJI VRTIĆ SABUNIĆ PRIVLAKA</v>
          </cell>
          <cell r="B1458">
            <v>35134</v>
          </cell>
          <cell r="C1458" t="str">
            <v>PRIVLAKA</v>
          </cell>
          <cell r="D1458" t="str">
            <v>23233 PRIVLAKA</v>
          </cell>
          <cell r="E1458" t="str">
            <v>01514873</v>
          </cell>
          <cell r="F1458">
            <v>94669636167</v>
          </cell>
        </row>
        <row r="1459">
          <cell r="A1459" t="str">
            <v>OPĆINA RAŽANAC</v>
          </cell>
          <cell r="B1459">
            <v>35167</v>
          </cell>
          <cell r="C1459" t="str">
            <v>RAŽANAC</v>
          </cell>
          <cell r="D1459" t="str">
            <v>23248 RAŽANAC</v>
          </cell>
          <cell r="E1459" t="str">
            <v>02705206</v>
          </cell>
          <cell r="F1459" t="str">
            <v>08842442553</v>
          </cell>
        </row>
        <row r="1460">
          <cell r="A1460" t="str">
            <v>KNJIŽNICA JURJA BARAKOVIĆA  RAŽANAC</v>
          </cell>
          <cell r="B1460">
            <v>46181</v>
          </cell>
          <cell r="C1460" t="str">
            <v>RAŽANAC</v>
          </cell>
          <cell r="D1460" t="str">
            <v>23248 RAŽANAC</v>
          </cell>
          <cell r="E1460" t="str">
            <v>02335301</v>
          </cell>
          <cell r="F1460" t="str">
            <v>04227603811</v>
          </cell>
        </row>
        <row r="1461">
          <cell r="A1461" t="str">
            <v>OPĆINA SALI</v>
          </cell>
          <cell r="B1461">
            <v>35222</v>
          </cell>
          <cell r="C1461" t="str">
            <v>OBALA PETRA LORINA BB</v>
          </cell>
          <cell r="D1461" t="str">
            <v>23281 SALI</v>
          </cell>
          <cell r="E1461" t="str">
            <v>02690560</v>
          </cell>
          <cell r="F1461">
            <v>72285291723</v>
          </cell>
        </row>
        <row r="1462">
          <cell r="A1462" t="str">
            <v>HRVATSKA KNJIŽNICA I ČITAONICA SALI</v>
          </cell>
          <cell r="B1462">
            <v>35239</v>
          </cell>
          <cell r="C1462" t="str">
            <v>OBALA PETRA LORINA BB</v>
          </cell>
          <cell r="D1462" t="str">
            <v>23281 SALI</v>
          </cell>
          <cell r="E1462" t="str">
            <v>01583387</v>
          </cell>
          <cell r="F1462">
            <v>68404358413</v>
          </cell>
        </row>
        <row r="1463">
          <cell r="A1463" t="str">
            <v>DJEČJI VRTIĆ ORKULICE</v>
          </cell>
          <cell r="B1463">
            <v>35255</v>
          </cell>
          <cell r="C1463" t="str">
            <v>SALI BB</v>
          </cell>
          <cell r="D1463" t="str">
            <v>23281 SALI</v>
          </cell>
          <cell r="E1463" t="str">
            <v>01677594</v>
          </cell>
          <cell r="F1463">
            <v>96636983434</v>
          </cell>
        </row>
        <row r="1464">
          <cell r="A1464" t="str">
            <v>OPĆINA STANKOVCI</v>
          </cell>
          <cell r="B1464">
            <v>35280</v>
          </cell>
          <cell r="C1464" t="str">
            <v>STANKOVCI BB</v>
          </cell>
          <cell r="D1464" t="str">
            <v>23422 STANKOVCI</v>
          </cell>
          <cell r="E1464" t="str">
            <v>02628317</v>
          </cell>
          <cell r="F1464">
            <v>13734771602</v>
          </cell>
        </row>
        <row r="1465">
          <cell r="A1465" t="str">
            <v>DJEČJI VRTIĆ STANKOVCI</v>
          </cell>
          <cell r="B1465">
            <v>42555</v>
          </cell>
          <cell r="C1465" t="str">
            <v>STANKOVCI BB</v>
          </cell>
          <cell r="D1465" t="str">
            <v>23422 STANKOVCI</v>
          </cell>
          <cell r="E1465" t="str">
            <v>01815920</v>
          </cell>
          <cell r="F1465">
            <v>82267870996</v>
          </cell>
        </row>
        <row r="1466">
          <cell r="A1466" t="str">
            <v>OPĆINA STARIGRAD</v>
          </cell>
          <cell r="B1466">
            <v>35335</v>
          </cell>
          <cell r="C1466" t="str">
            <v>TOME MARASOVIĆA 1</v>
          </cell>
          <cell r="D1466" t="str">
            <v>23244 STARIGRAD</v>
          </cell>
          <cell r="E1466" t="str">
            <v>02544300</v>
          </cell>
          <cell r="F1466">
            <v>52749374195</v>
          </cell>
        </row>
        <row r="1467">
          <cell r="A1467" t="str">
            <v>DJEČJI VRTIĆ OSMJEH</v>
          </cell>
          <cell r="B1467">
            <v>46403</v>
          </cell>
          <cell r="C1467" t="str">
            <v>JURJA BARAKOVIĆA BB</v>
          </cell>
          <cell r="D1467" t="str">
            <v>23244 STARIGRAD PAKLENICA</v>
          </cell>
          <cell r="E1467" t="str">
            <v>02702347</v>
          </cell>
          <cell r="F1467">
            <v>13557716238</v>
          </cell>
        </row>
        <row r="1468">
          <cell r="A1468" t="str">
            <v>OPĆINA  SUKOŠAN</v>
          </cell>
          <cell r="B1468">
            <v>35492</v>
          </cell>
          <cell r="C1468" t="str">
            <v>SUKOŠAN</v>
          </cell>
          <cell r="D1468" t="str">
            <v>23206 SUKOŠAN</v>
          </cell>
          <cell r="E1468" t="str">
            <v>02681676</v>
          </cell>
          <cell r="F1468" t="str">
            <v>05968747240</v>
          </cell>
        </row>
        <row r="1469">
          <cell r="A1469" t="str">
            <v>DJEČJI VRTIĆ ZLATNA LUČICA</v>
          </cell>
          <cell r="B1469">
            <v>41013</v>
          </cell>
          <cell r="C1469" t="str">
            <v>M.GRDOVIĆA 6</v>
          </cell>
          <cell r="D1469" t="str">
            <v>23206 SUKOŠAN</v>
          </cell>
          <cell r="E1469" t="str">
            <v>01663518</v>
          </cell>
          <cell r="F1469">
            <v>24046905505</v>
          </cell>
        </row>
        <row r="1470">
          <cell r="A1470" t="str">
            <v>OPĆINA SV. FILIP I JAKOV</v>
          </cell>
          <cell r="B1470">
            <v>35513</v>
          </cell>
          <cell r="C1470" t="str">
            <v>OBALA KRALJA TOMISLAVA</v>
          </cell>
          <cell r="D1470" t="str">
            <v>23207 SV. FILIP I JAKOV</v>
          </cell>
          <cell r="E1470" t="str">
            <v>02797291</v>
          </cell>
          <cell r="F1470">
            <v>57113796391</v>
          </cell>
        </row>
        <row r="1471">
          <cell r="A1471" t="str">
            <v>DJEČJI VRTIĆ CVIT</v>
          </cell>
          <cell r="B1471">
            <v>35556</v>
          </cell>
          <cell r="C1471" t="str">
            <v>IVANA DANILA BB</v>
          </cell>
          <cell r="D1471" t="str">
            <v>23207 SV. FILIP I JAKOV</v>
          </cell>
          <cell r="E1471" t="str">
            <v>01176471</v>
          </cell>
          <cell r="F1471">
            <v>67308832193</v>
          </cell>
        </row>
        <row r="1472">
          <cell r="A1472" t="str">
            <v xml:space="preserve">OPĆINA  ŠKABRNJA </v>
          </cell>
          <cell r="B1472">
            <v>35564</v>
          </cell>
          <cell r="C1472" t="str">
            <v>TRG DR FRANJE TUĐMANA 6</v>
          </cell>
          <cell r="D1472" t="str">
            <v>23223 ŠKABRNJA</v>
          </cell>
          <cell r="E1472" t="str">
            <v>02631369</v>
          </cell>
          <cell r="F1472">
            <v>39446016095</v>
          </cell>
        </row>
        <row r="1473">
          <cell r="A1473" t="str">
            <v>DJEČJI VRTIĆ MARKUŠICA</v>
          </cell>
          <cell r="B1473">
            <v>48363</v>
          </cell>
          <cell r="C1473" t="str">
            <v>PUT ŠKARA 1</v>
          </cell>
          <cell r="D1473" t="str">
            <v>23223 ŠKABRNJA</v>
          </cell>
          <cell r="E1473" t="str">
            <v>04153715</v>
          </cell>
          <cell r="F1473">
            <v>6222796648</v>
          </cell>
        </row>
        <row r="1474">
          <cell r="A1474" t="str">
            <v>OPĆINA TKON</v>
          </cell>
          <cell r="B1474">
            <v>35601</v>
          </cell>
          <cell r="C1474" t="str">
            <v>TKON</v>
          </cell>
          <cell r="D1474" t="str">
            <v>23212 TKON</v>
          </cell>
          <cell r="E1474" t="str">
            <v>02547350</v>
          </cell>
          <cell r="F1474">
            <v>71211305734</v>
          </cell>
        </row>
        <row r="1475">
          <cell r="A1475" t="str">
            <v>DJEČJI VRTIĆ ČOK</v>
          </cell>
          <cell r="B1475">
            <v>35610</v>
          </cell>
          <cell r="C1475" t="str">
            <v>TKON BB</v>
          </cell>
          <cell r="D1475" t="str">
            <v>23212 TKON</v>
          </cell>
          <cell r="E1475" t="str">
            <v>01739972</v>
          </cell>
          <cell r="F1475">
            <v>84145507936</v>
          </cell>
        </row>
        <row r="1476">
          <cell r="A1476" t="str">
            <v>OPĆINA VIR</v>
          </cell>
          <cell r="B1476">
            <v>35652</v>
          </cell>
          <cell r="C1476" t="str">
            <v>TRG SV. JURJA 1</v>
          </cell>
          <cell r="D1476" t="str">
            <v>23234 VIR</v>
          </cell>
          <cell r="E1476" t="str">
            <v>02580373</v>
          </cell>
          <cell r="F1476">
            <v>95169016556</v>
          </cell>
        </row>
        <row r="1477">
          <cell r="A1477" t="str">
            <v>DJEČJI VRTIĆ SMJEŠKO</v>
          </cell>
          <cell r="B1477">
            <v>42522</v>
          </cell>
          <cell r="C1477" t="str">
            <v xml:space="preserve">BORISA KRNČEVIĆA 56 </v>
          </cell>
          <cell r="D1477" t="str">
            <v>23234 VIR</v>
          </cell>
          <cell r="E1477" t="str">
            <v>02058952</v>
          </cell>
          <cell r="F1477">
            <v>54168186648</v>
          </cell>
        </row>
        <row r="1478">
          <cell r="A1478" t="str">
            <v>OPĆINA VRSI</v>
          </cell>
          <cell r="B1478">
            <v>42506</v>
          </cell>
          <cell r="C1478" t="str">
            <v>DR. FRANJE TUĐMANA 6</v>
          </cell>
          <cell r="D1478" t="str">
            <v>23235 VRSI</v>
          </cell>
          <cell r="E1478" t="str">
            <v>02633060</v>
          </cell>
          <cell r="F1478">
            <v>75575288881</v>
          </cell>
        </row>
        <row r="1479">
          <cell r="A1479" t="str">
            <v>DJEČJI VRTIĆ VRŠKA VILA</v>
          </cell>
          <cell r="B1479">
            <v>43020</v>
          </cell>
          <cell r="C1479" t="str">
            <v>DR. FRANJE TUĐMANA 6</v>
          </cell>
          <cell r="D1479" t="str">
            <v>23235 VRSI</v>
          </cell>
          <cell r="E1479" t="str">
            <v>02248590</v>
          </cell>
          <cell r="F1479">
            <v>71109536578</v>
          </cell>
        </row>
        <row r="1480">
          <cell r="A1480" t="str">
            <v>OPĆINA ZEMUNIK DONJI</v>
          </cell>
          <cell r="B1480">
            <v>36071</v>
          </cell>
          <cell r="C1480" t="str">
            <v>ZEMUNIK DONJI</v>
          </cell>
          <cell r="D1480" t="str">
            <v>23222 ZEMUNIK DONJI</v>
          </cell>
          <cell r="E1480" t="str">
            <v>02669323</v>
          </cell>
          <cell r="F1480">
            <v>82242641755</v>
          </cell>
        </row>
        <row r="1481">
          <cell r="A1481" t="str">
            <v>JAVNA USTANOVA DJEČJI VRTIĆ ZVJEZDICE</v>
          </cell>
          <cell r="B1481">
            <v>46340</v>
          </cell>
          <cell r="C1481" t="str">
            <v>ZEMUNIK DONJI</v>
          </cell>
          <cell r="D1481" t="str">
            <v>23222 ZEMUNIK DONJI</v>
          </cell>
          <cell r="E1481" t="str">
            <v>02491346</v>
          </cell>
          <cell r="F1481">
            <v>49674080394</v>
          </cell>
        </row>
        <row r="1482">
          <cell r="A1482" t="str">
            <v>OSJEČKO-BARANJSKA ŽUPANIJA</v>
          </cell>
          <cell r="B1482">
            <v>33626</v>
          </cell>
          <cell r="C1482" t="str">
            <v>TRG ANTE STARČEVIĆA 2</v>
          </cell>
          <cell r="D1482" t="str">
            <v>31000 OSIJEK</v>
          </cell>
          <cell r="E1482" t="str">
            <v>02759489</v>
          </cell>
          <cell r="F1482">
            <v>10383308860</v>
          </cell>
        </row>
        <row r="1483">
          <cell r="A1483" t="str">
            <v>POLIKLINIKA ZA REHABILITACIJU SLUŠANJA I GOVORA SUVAG OSIJEK</v>
          </cell>
          <cell r="B1483">
            <v>33683</v>
          </cell>
          <cell r="C1483" t="str">
            <v>JOSIPA JURJA STROSSMAYERA 6</v>
          </cell>
          <cell r="D1483" t="str">
            <v>31000 OSIJEK</v>
          </cell>
          <cell r="E1483" t="str">
            <v>03367606</v>
          </cell>
          <cell r="F1483">
            <v>54533385819</v>
          </cell>
        </row>
        <row r="1484">
          <cell r="A1484" t="str">
            <v>ZAVOD ZA HITNU MEDICINU OSJEČKO-BARANJSKE ŽUPANIJE</v>
          </cell>
          <cell r="B1484">
            <v>33714</v>
          </cell>
          <cell r="C1484" t="str">
            <v>JOSIPA HUTTLERA 2</v>
          </cell>
          <cell r="D1484" t="str">
            <v>31000 OSIJEK</v>
          </cell>
          <cell r="E1484" t="str">
            <v>03361799</v>
          </cell>
          <cell r="F1484">
            <v>45235833809</v>
          </cell>
        </row>
        <row r="1485">
          <cell r="A1485" t="str">
            <v>ZAVOD ZA JAVNO ZDRAVSTVO OSJEČKO-BARANJSKE ŽUPANIJE</v>
          </cell>
          <cell r="B1485">
            <v>33722</v>
          </cell>
          <cell r="C1485" t="str">
            <v>FRANJE KREŽME 1</v>
          </cell>
          <cell r="D1485" t="str">
            <v>31000 OSIJEK</v>
          </cell>
          <cell r="E1485" t="str">
            <v>03018792</v>
          </cell>
          <cell r="F1485">
            <v>46854859465</v>
          </cell>
        </row>
        <row r="1486">
          <cell r="A1486" t="str">
            <v>OPĆA BOLNICA NAŠICE</v>
          </cell>
          <cell r="B1486">
            <v>33739</v>
          </cell>
          <cell r="C1486" t="str">
            <v>BANA JOSIPA JELAČIĆA 6</v>
          </cell>
          <cell r="D1486" t="str">
            <v>31500 NAŠICE</v>
          </cell>
          <cell r="E1486" t="str">
            <v>00627291</v>
          </cell>
          <cell r="F1486">
            <v>93759115921</v>
          </cell>
        </row>
        <row r="1487">
          <cell r="A1487" t="str">
            <v>DOM ZDRAVLJA NAŠICE</v>
          </cell>
          <cell r="B1487">
            <v>33747</v>
          </cell>
          <cell r="C1487" t="str">
            <v>BANA JOSIPA JELAČIĆA 10</v>
          </cell>
          <cell r="D1487" t="str">
            <v>31500 NAŠICE</v>
          </cell>
          <cell r="E1487" t="str">
            <v>00627305</v>
          </cell>
          <cell r="F1487" t="str">
            <v xml:space="preserve">03460102126         </v>
          </cell>
        </row>
        <row r="1488">
          <cell r="A1488" t="str">
            <v>DOM ZDRAVLJA BELI MANASTIR</v>
          </cell>
          <cell r="B1488">
            <v>33755</v>
          </cell>
          <cell r="C1488" t="str">
            <v>ŠKOLSKA 5</v>
          </cell>
          <cell r="D1488" t="str">
            <v>31300 BELI MANASTIR</v>
          </cell>
          <cell r="E1488" t="str">
            <v>03340783</v>
          </cell>
          <cell r="F1488" t="str">
            <v xml:space="preserve">04778716086         </v>
          </cell>
        </row>
        <row r="1489">
          <cell r="A1489" t="str">
            <v>DOM ZDRAVLJA VALPOVO</v>
          </cell>
          <cell r="B1489">
            <v>33763</v>
          </cell>
          <cell r="C1489" t="str">
            <v>KRALJA PETRA KREŠIMIRA IV. 4</v>
          </cell>
          <cell r="D1489" t="str">
            <v>31550 VALPOVO</v>
          </cell>
          <cell r="E1489" t="str">
            <v>03030458</v>
          </cell>
          <cell r="F1489">
            <v>36831778100</v>
          </cell>
        </row>
        <row r="1490">
          <cell r="A1490" t="str">
            <v>DOM ZDRAVLJA DONJI MIHOLJAC</v>
          </cell>
          <cell r="B1490">
            <v>33780</v>
          </cell>
          <cell r="C1490" t="str">
            <v>TRG ANTE STARČEVIĆA 25</v>
          </cell>
          <cell r="D1490" t="str">
            <v>31540 DONJI MIHOLJAC</v>
          </cell>
          <cell r="E1490" t="str">
            <v>03034780</v>
          </cell>
          <cell r="F1490">
            <v>60366154897</v>
          </cell>
        </row>
        <row r="1491">
          <cell r="A1491" t="str">
            <v>DOM ZDRAVLJA OSIJEK</v>
          </cell>
          <cell r="B1491">
            <v>33802</v>
          </cell>
          <cell r="C1491" t="str">
            <v>PARK KRALJA PETRA KREŠIMIRA IV. 6</v>
          </cell>
          <cell r="D1491" t="str">
            <v>31000 OSIJEK</v>
          </cell>
          <cell r="E1491" t="str">
            <v>03018784</v>
          </cell>
          <cell r="F1491">
            <v>17004513580</v>
          </cell>
        </row>
        <row r="1492">
          <cell r="A1492" t="str">
            <v>DOM ZDRAVLJA ĐAKOVO</v>
          </cell>
          <cell r="B1492">
            <v>33819</v>
          </cell>
          <cell r="C1492" t="str">
            <v>PETRA PRERADOVIĆA 2</v>
          </cell>
          <cell r="D1492" t="str">
            <v>31400 ĐAKOVO</v>
          </cell>
          <cell r="E1492" t="str">
            <v>03011496</v>
          </cell>
          <cell r="F1492">
            <v>31484005281</v>
          </cell>
        </row>
        <row r="1493">
          <cell r="A1493" t="str">
            <v>CENTAR ZA PROFESIONALNU REHABILITACIJU</v>
          </cell>
          <cell r="B1493">
            <v>33634</v>
          </cell>
          <cell r="C1493" t="str">
            <v>TADIJE SMIČIKLASA 2</v>
          </cell>
          <cell r="D1493" t="str">
            <v>31000 OSIJEK</v>
          </cell>
          <cell r="E1493" t="str">
            <v>03021866</v>
          </cell>
          <cell r="F1493">
            <v>57200304958</v>
          </cell>
        </row>
        <row r="1494">
          <cell r="A1494" t="str">
            <v>MUZEJ LIKOVNIH UMJETNOSTI OSIJEK</v>
          </cell>
          <cell r="B1494">
            <v>34467</v>
          </cell>
          <cell r="C1494" t="str">
            <v>EUROPSKA AVENIJA 9</v>
          </cell>
          <cell r="D1494" t="str">
            <v>31000 OSIJEK</v>
          </cell>
          <cell r="E1494" t="str">
            <v>03014215</v>
          </cell>
          <cell r="F1494">
            <v>19872442344</v>
          </cell>
        </row>
        <row r="1495">
          <cell r="A1495" t="str">
            <v>JAVNA USTANOVA AGENCIJA ZA UPRAVLJANJE ZAŠTIĆENIM PRIRODNIM VRIJEDNOSTIMA OSJEČKO-BARANJSKE ŽUPANIJE</v>
          </cell>
          <cell r="B1495">
            <v>42311</v>
          </cell>
          <cell r="C1495" t="str">
            <v>KAPUCINSKA 40</v>
          </cell>
          <cell r="D1495" t="str">
            <v>31000 OSIJEK</v>
          </cell>
          <cell r="E1495" t="str">
            <v>02106604</v>
          </cell>
          <cell r="F1495">
            <v>79276999206</v>
          </cell>
        </row>
        <row r="1496">
          <cell r="A1496" t="str">
            <v>JAVNA USTANOVA ZAVOD ZA PROSTORNO UREĐENJE OSJEČKO-BARANJSKE ŽUPANIJE</v>
          </cell>
          <cell r="B1496">
            <v>43829</v>
          </cell>
          <cell r="C1496" t="str">
            <v>EUROPSKE AVENIJE 11</v>
          </cell>
          <cell r="D1496" t="str">
            <v>31000 OSIJEK</v>
          </cell>
          <cell r="E1496" t="str">
            <v>02427320</v>
          </cell>
          <cell r="F1496">
            <v>20431997982</v>
          </cell>
        </row>
        <row r="1497">
          <cell r="A1497" t="str">
            <v>ZAVOD ZA INFORMATIKU, OSIJEK</v>
          </cell>
          <cell r="B1497">
            <v>42651</v>
          </cell>
          <cell r="C1497" t="str">
            <v>STJEPANA RADIĆA 4</v>
          </cell>
          <cell r="D1497" t="str">
            <v>31000 OSIJEK</v>
          </cell>
          <cell r="E1497" t="str">
            <v>01157302</v>
          </cell>
          <cell r="F1497">
            <v>43413546068</v>
          </cell>
        </row>
        <row r="1498">
          <cell r="A1498" t="str">
            <v>O.Š. POPOVAC</v>
          </cell>
          <cell r="B1498">
            <v>8818</v>
          </cell>
          <cell r="C1498" t="str">
            <v>VLADIMIRA NAZORA  26</v>
          </cell>
          <cell r="D1498" t="str">
            <v>31303 POPOVAC</v>
          </cell>
          <cell r="E1498" t="str">
            <v>03305694</v>
          </cell>
          <cell r="F1498">
            <v>30383685427</v>
          </cell>
        </row>
        <row r="1499">
          <cell r="A1499" t="str">
            <v>O.Š. MATIJA GUBEC, MAGADENOVAC</v>
          </cell>
          <cell r="B1499">
            <v>9030</v>
          </cell>
          <cell r="C1499" t="str">
            <v>ŠKOLSKA 3</v>
          </cell>
          <cell r="D1499" t="str">
            <v>31542 MAGADENOVAC</v>
          </cell>
          <cell r="E1499" t="str">
            <v>03034704</v>
          </cell>
          <cell r="F1499">
            <v>28356694292</v>
          </cell>
        </row>
        <row r="1500">
          <cell r="A1500" t="str">
            <v>O.Š. AUGUSTA HARAMBAŠIĆA, DONJI MIHOLJAC</v>
          </cell>
          <cell r="B1500">
            <v>9048</v>
          </cell>
          <cell r="C1500" t="str">
            <v>PRILAZ STADIONU 1</v>
          </cell>
          <cell r="D1500" t="str">
            <v>31540 DONJI MIHOLJAC</v>
          </cell>
          <cell r="E1500" t="str">
            <v>01504673</v>
          </cell>
          <cell r="F1500">
            <v>33940620446</v>
          </cell>
        </row>
        <row r="1501">
          <cell r="A1501" t="str">
            <v>O.Š. BUDROVCI</v>
          </cell>
          <cell r="B1501">
            <v>9056</v>
          </cell>
          <cell r="C1501" t="str">
            <v>GUPČEV TRG 8</v>
          </cell>
          <cell r="D1501" t="str">
            <v>31400 ĐAKOVO</v>
          </cell>
          <cell r="E1501" t="str">
            <v>03011232</v>
          </cell>
          <cell r="F1501">
            <v>75789295679</v>
          </cell>
        </row>
        <row r="1502">
          <cell r="A1502" t="str">
            <v>O.Š. IVANA GORANA KOVAČIĆA, ĐAKOVO</v>
          </cell>
          <cell r="B1502">
            <v>9064</v>
          </cell>
          <cell r="C1502" t="str">
            <v>KRALJA TOMISLAVA 26</v>
          </cell>
          <cell r="D1502" t="str">
            <v>31400 ĐAKOVO</v>
          </cell>
          <cell r="E1502" t="str">
            <v>03011143</v>
          </cell>
          <cell r="F1502">
            <v>31582799502</v>
          </cell>
        </row>
        <row r="1503">
          <cell r="A1503" t="str">
            <v>O.Š. VLADIMIRA NAZORA, ĐAKOVO</v>
          </cell>
          <cell r="B1503">
            <v>9072</v>
          </cell>
          <cell r="C1503" t="str">
            <v>KRALJA TOMISLAVA 18</v>
          </cell>
          <cell r="D1503" t="str">
            <v>31400 ĐAKOVO</v>
          </cell>
          <cell r="E1503" t="str">
            <v>03011151</v>
          </cell>
          <cell r="F1503">
            <v>77091772312</v>
          </cell>
        </row>
        <row r="1504">
          <cell r="A1504" t="str">
            <v>O.Š. JOSIPA ANTUNA ČOLNIĆA, ĐAKOVO</v>
          </cell>
          <cell r="B1504">
            <v>9089</v>
          </cell>
          <cell r="C1504" t="str">
            <v>TRG NIKOLE ŠUBIĆA ZRINSKOG 4</v>
          </cell>
          <cell r="D1504" t="str">
            <v>31400 ĐAKOVO</v>
          </cell>
          <cell r="E1504" t="str">
            <v>03386180</v>
          </cell>
          <cell r="F1504">
            <v>18161215581</v>
          </cell>
        </row>
        <row r="1505">
          <cell r="A1505" t="str">
            <v>O.Š. ĐAKOVAČKI SELCI</v>
          </cell>
          <cell r="B1505">
            <v>9097</v>
          </cell>
          <cell r="C1505" t="str">
            <v>BANA JOSIPA JELAČIĆA 9</v>
          </cell>
          <cell r="D1505" t="str">
            <v>31415 SELCI ĐAKOVAČKI</v>
          </cell>
          <cell r="E1505" t="str">
            <v>03011135</v>
          </cell>
          <cell r="F1505">
            <v>35015122830</v>
          </cell>
        </row>
        <row r="1506">
          <cell r="A1506" t="str">
            <v>O.Š. GORJANI</v>
          </cell>
          <cell r="B1506">
            <v>9101</v>
          </cell>
          <cell r="C1506" t="str">
            <v>BOLOKAN 20</v>
          </cell>
          <cell r="D1506" t="str">
            <v>31422 GORJANI</v>
          </cell>
          <cell r="E1506" t="str">
            <v>03011208</v>
          </cell>
          <cell r="F1506">
            <v>38909870307</v>
          </cell>
        </row>
        <row r="1507">
          <cell r="A1507" t="str">
            <v>O.Š. SILVIJA STRAHIMIRA KRANJČEVIĆA, LEVANJSKA VAROŠ</v>
          </cell>
          <cell r="B1507">
            <v>9128</v>
          </cell>
          <cell r="C1507" t="str">
            <v>GLAVNA 62</v>
          </cell>
          <cell r="D1507" t="str">
            <v>31416 LEVANJSKA VAROŠ</v>
          </cell>
          <cell r="E1507" t="str">
            <v>03011224</v>
          </cell>
          <cell r="F1507">
            <v>84240970996</v>
          </cell>
        </row>
        <row r="1508">
          <cell r="A1508" t="str">
            <v>O.Š. MATIJA GUBEC, PIŠKOREVCI</v>
          </cell>
          <cell r="B1508">
            <v>9136</v>
          </cell>
          <cell r="C1508" t="str">
            <v>PREOBRAŽENSKI TRG 11</v>
          </cell>
          <cell r="D1508" t="str">
            <v>31417 PIŠKOREVCI</v>
          </cell>
          <cell r="E1508" t="str">
            <v>03011194</v>
          </cell>
          <cell r="F1508">
            <v>27562505121</v>
          </cell>
        </row>
        <row r="1509">
          <cell r="A1509" t="str">
            <v>O.Š. JOSIPA KOZARCA, SEMELJCI</v>
          </cell>
          <cell r="B1509">
            <v>9144</v>
          </cell>
          <cell r="C1509" t="str">
            <v>ŠKOLSKA 21</v>
          </cell>
          <cell r="D1509" t="str">
            <v>31402 SEMELJCI</v>
          </cell>
          <cell r="E1509" t="str">
            <v>03011259</v>
          </cell>
          <cell r="F1509">
            <v>77433474733</v>
          </cell>
        </row>
        <row r="1510">
          <cell r="A1510" t="str">
            <v>O.Š. JOSIPA JURJA STROSSMAYERA, TRNAVA</v>
          </cell>
          <cell r="B1510">
            <v>9169</v>
          </cell>
          <cell r="C1510" t="str">
            <v>BRAĆE RADIĆA 1</v>
          </cell>
          <cell r="D1510" t="str">
            <v>31411 TRNAVA</v>
          </cell>
          <cell r="E1510" t="str">
            <v>03011216</v>
          </cell>
          <cell r="F1510">
            <v>13757174616</v>
          </cell>
        </row>
        <row r="1511">
          <cell r="A1511" t="str">
            <v>O.Š. LUKE BOTIĆA, VIŠKOVCI</v>
          </cell>
          <cell r="B1511">
            <v>9177</v>
          </cell>
          <cell r="C1511" t="str">
            <v>OMLADINSKA 4</v>
          </cell>
          <cell r="D1511" t="str">
            <v>31401 VIŠKOVCI</v>
          </cell>
          <cell r="E1511" t="str">
            <v>03011160</v>
          </cell>
          <cell r="F1511">
            <v>39352404477</v>
          </cell>
        </row>
        <row r="1512">
          <cell r="A1512" t="str">
            <v>O.Š. DRENJE</v>
          </cell>
          <cell r="B1512">
            <v>9185</v>
          </cell>
          <cell r="C1512" t="str">
            <v>LJUDEVITA GAJA 28</v>
          </cell>
          <cell r="D1512" t="str">
            <v>31418 DRENJE</v>
          </cell>
          <cell r="E1512" t="str">
            <v>03011178</v>
          </cell>
          <cell r="F1512">
            <v>88357338997</v>
          </cell>
        </row>
        <row r="1513">
          <cell r="A1513" t="str">
            <v>O.Š. DORE PEJAČEVIĆ, NAŠICE</v>
          </cell>
          <cell r="B1513">
            <v>9193</v>
          </cell>
          <cell r="C1513" t="str">
            <v>AUGUSTA CESARCA 18</v>
          </cell>
          <cell r="D1513" t="str">
            <v>31500 NAŠICE</v>
          </cell>
          <cell r="E1513" t="str">
            <v>03120457</v>
          </cell>
          <cell r="F1513">
            <v>18630179468</v>
          </cell>
        </row>
        <row r="1514">
          <cell r="A1514" t="str">
            <v>O.Š. IVANE BRLIĆ-MAŽURANIĆ, KOŠKA</v>
          </cell>
          <cell r="B1514">
            <v>9208</v>
          </cell>
          <cell r="C1514" t="str">
            <v>TRG DR. FRANJE TUĐMANA 5</v>
          </cell>
          <cell r="D1514" t="str">
            <v>31224 KOŠKA</v>
          </cell>
          <cell r="E1514" t="str">
            <v>03103927</v>
          </cell>
          <cell r="F1514">
            <v>39053661935</v>
          </cell>
        </row>
        <row r="1515">
          <cell r="A1515" t="str">
            <v>O.Š. JSSIPA JURJA STROSSMAYERA, ĐURĐENOVAC</v>
          </cell>
          <cell r="B1515">
            <v>9216</v>
          </cell>
          <cell r="C1515" t="str">
            <v>KARDINALA ALOJZIJA STEPINCA BB</v>
          </cell>
          <cell r="D1515" t="str">
            <v>31511 ĐURĐENOVAC</v>
          </cell>
          <cell r="E1515" t="str">
            <v>03103889</v>
          </cell>
          <cell r="F1515">
            <v>10402434431</v>
          </cell>
        </row>
        <row r="1516">
          <cell r="A1516" t="str">
            <v>O.Š. HINKA JUHNA, PODGORAČ</v>
          </cell>
          <cell r="B1516">
            <v>9224</v>
          </cell>
          <cell r="C1516" t="str">
            <v>HINKA JUHNA 8</v>
          </cell>
          <cell r="D1516" t="str">
            <v>31433 PODGORAČ</v>
          </cell>
          <cell r="E1516" t="str">
            <v>03103935</v>
          </cell>
          <cell r="F1516">
            <v>10613555021</v>
          </cell>
        </row>
        <row r="1517">
          <cell r="A1517" t="str">
            <v>O.Š. VLADIMIRA NAZORA, FERIČANCI</v>
          </cell>
          <cell r="B1517">
            <v>9232</v>
          </cell>
          <cell r="C1517" t="str">
            <v>TRG MATIJE GUPCA 9</v>
          </cell>
          <cell r="D1517" t="str">
            <v>31512 FERIČANCI</v>
          </cell>
          <cell r="E1517" t="str">
            <v>03103897</v>
          </cell>
          <cell r="F1517">
            <v>24990581580</v>
          </cell>
        </row>
        <row r="1518">
          <cell r="A1518" t="str">
            <v>O.Š. IVANA BRNJIKA SLOVAKA, JELISAVAC</v>
          </cell>
          <cell r="B1518">
            <v>9249</v>
          </cell>
          <cell r="C1518" t="str">
            <v>IVANA BRNJIKA SLOVAKA 37</v>
          </cell>
          <cell r="D1518" t="str">
            <v>31225 JELISAVAC</v>
          </cell>
          <cell r="E1518" t="str">
            <v>03103919</v>
          </cell>
          <cell r="F1518">
            <v>94839545339</v>
          </cell>
        </row>
        <row r="1519">
          <cell r="A1519" t="str">
            <v>O.Š. ANTUNOVAC</v>
          </cell>
          <cell r="B1519">
            <v>9503</v>
          </cell>
          <cell r="C1519" t="str">
            <v>ŠKOLSKA 15</v>
          </cell>
          <cell r="D1519" t="str">
            <v>31216 ANTUNOVAC</v>
          </cell>
          <cell r="E1519" t="str">
            <v>03013847</v>
          </cell>
          <cell r="F1519">
            <v>85288244934</v>
          </cell>
        </row>
        <row r="1520">
          <cell r="A1520" t="str">
            <v>O.Š. VLADIMIRA NAZORA, ČEPIN</v>
          </cell>
          <cell r="B1520">
            <v>9579</v>
          </cell>
          <cell r="C1520" t="str">
            <v>KALNIČKA 17</v>
          </cell>
          <cell r="D1520" t="str">
            <v>31431 ČEPIN</v>
          </cell>
          <cell r="E1520" t="str">
            <v>03013723</v>
          </cell>
          <cell r="F1520">
            <v>19124230169</v>
          </cell>
        </row>
        <row r="1521">
          <cell r="A1521" t="str">
            <v>O.Š. MATE LOVRAKA, VLADISLAVCI</v>
          </cell>
          <cell r="B1521">
            <v>9587</v>
          </cell>
          <cell r="C1521" t="str">
            <v>KRALJA TOMISLAVA 75</v>
          </cell>
          <cell r="D1521" t="str">
            <v>31404 VLADISLAVCI</v>
          </cell>
          <cell r="E1521" t="str">
            <v>03021530</v>
          </cell>
          <cell r="F1521">
            <v>11166315733</v>
          </cell>
        </row>
        <row r="1522">
          <cell r="A1522" t="str">
            <v>O.Š. MILKA CEPELIĆA, VUKA</v>
          </cell>
          <cell r="B1522">
            <v>9595</v>
          </cell>
          <cell r="C1522" t="str">
            <v>MILKA CEPELIĆA 1</v>
          </cell>
          <cell r="D1522" t="str">
            <v>31403 VUKA</v>
          </cell>
          <cell r="E1522" t="str">
            <v>03013740</v>
          </cell>
          <cell r="F1522">
            <v>12465487394</v>
          </cell>
        </row>
        <row r="1523">
          <cell r="A1523" t="str">
            <v>O.Š. MIROSLAVA KRLEŽE, ČEPIN</v>
          </cell>
          <cell r="B1523">
            <v>9600</v>
          </cell>
          <cell r="C1523" t="str">
            <v>KRALJA ZVONIMIRA 100</v>
          </cell>
          <cell r="D1523" t="str">
            <v>31431 ČEPIN</v>
          </cell>
          <cell r="E1523" t="str">
            <v>03013758</v>
          </cell>
          <cell r="F1523">
            <v>99061834293</v>
          </cell>
        </row>
        <row r="1524">
          <cell r="A1524" t="str">
            <v>O.Š. IVANE BRLIĆ-MAŽURANIĆ, STRZIVOJNA</v>
          </cell>
          <cell r="B1524">
            <v>9909</v>
          </cell>
          <cell r="C1524" t="str">
            <v>BRAĆE RADIĆA 166</v>
          </cell>
          <cell r="D1524" t="str">
            <v>31410 STRIZIVOJNA</v>
          </cell>
          <cell r="E1524" t="str">
            <v>03053601</v>
          </cell>
          <cell r="F1524">
            <v>45628801299</v>
          </cell>
        </row>
        <row r="1525">
          <cell r="A1525" t="str">
            <v>O.Š. IVANA KUKULJEVIĆA, BELIŠĆE</v>
          </cell>
          <cell r="B1525">
            <v>9992</v>
          </cell>
          <cell r="C1525" t="str">
            <v>KRALJA TOMISLAVA 196</v>
          </cell>
          <cell r="D1525" t="str">
            <v>31551 BELIŠĆE</v>
          </cell>
          <cell r="E1525" t="str">
            <v>03029972</v>
          </cell>
          <cell r="F1525">
            <v>22935346080</v>
          </cell>
        </row>
        <row r="1526">
          <cell r="A1526" t="str">
            <v>O.Š. BRATOLJUBA KLAIĆA, BIZOVAC</v>
          </cell>
          <cell r="B1526">
            <v>10006</v>
          </cell>
          <cell r="C1526" t="str">
            <v>ULICA DR. FRANJE TUĐMANA 1</v>
          </cell>
          <cell r="D1526" t="str">
            <v>31222 BIZOVAC</v>
          </cell>
          <cell r="E1526" t="str">
            <v>03030008</v>
          </cell>
          <cell r="F1526">
            <v>50138600501</v>
          </cell>
        </row>
        <row r="1527">
          <cell r="A1527" t="str">
            <v>O.Š. PETRIJEVCI</v>
          </cell>
          <cell r="B1527">
            <v>10014</v>
          </cell>
          <cell r="C1527" t="str">
            <v>REPUBLIKE 110 A</v>
          </cell>
          <cell r="D1527" t="str">
            <v>31208 PETRIJEVCI</v>
          </cell>
          <cell r="E1527" t="str">
            <v>03030016</v>
          </cell>
          <cell r="F1527" t="str">
            <v xml:space="preserve">02643029195         </v>
          </cell>
        </row>
        <row r="1528">
          <cell r="A1528" t="str">
            <v>O.Š. MATIJE PETRA KATANČIĆA, VALPOVO</v>
          </cell>
          <cell r="B1528">
            <v>10022</v>
          </cell>
          <cell r="C1528" t="str">
            <v>IVE LOLE RIBARA 3</v>
          </cell>
          <cell r="D1528" t="str">
            <v>31550 VALPOVO</v>
          </cell>
          <cell r="E1528" t="str">
            <v>03029999</v>
          </cell>
          <cell r="F1528" t="str">
            <v xml:space="preserve">04102082761         </v>
          </cell>
        </row>
        <row r="1529">
          <cell r="A1529" t="str">
            <v>O.Š. JOSIPA KOZARCA, JOSIPOVAC PUNITOVAČKI</v>
          </cell>
          <cell r="B1529">
            <v>11210</v>
          </cell>
          <cell r="C1529" t="str">
            <v>BRAĆE BANAS 2</v>
          </cell>
          <cell r="D1529" t="str">
            <v>31424 JOSIPOVAC PUNITOVAČKI</v>
          </cell>
          <cell r="E1529" t="str">
            <v>03011186</v>
          </cell>
          <cell r="F1529">
            <v>32872583218</v>
          </cell>
        </row>
        <row r="1530">
          <cell r="A1530" t="str">
            <v>O.Š. LADIMIREVCI</v>
          </cell>
          <cell r="B1530">
            <v>16221</v>
          </cell>
          <cell r="C1530" t="str">
            <v>ĐUKE MARIČIĆA 21</v>
          </cell>
          <cell r="D1530" t="str">
            <v>31550 VALPOVO</v>
          </cell>
          <cell r="E1530" t="str">
            <v>01089978</v>
          </cell>
          <cell r="F1530">
            <v>35057368189</v>
          </cell>
        </row>
        <row r="1531">
          <cell r="A1531" t="str">
            <v>O.Š. ŠEĆERANA , BELI MANASTIR</v>
          </cell>
          <cell r="B1531">
            <v>21300</v>
          </cell>
          <cell r="C1531" t="str">
            <v>ŽRTAVA DOMOVINSKOG RATA 27</v>
          </cell>
          <cell r="D1531" t="str">
            <v>31300 BELI MANASTIR</v>
          </cell>
          <cell r="E1531" t="str">
            <v>03357368</v>
          </cell>
          <cell r="F1531">
            <v>70655877361</v>
          </cell>
        </row>
        <row r="1532">
          <cell r="A1532" t="str">
            <v>O.Š. JAGODNJAK</v>
          </cell>
          <cell r="B1532">
            <v>21326</v>
          </cell>
          <cell r="C1532" t="str">
            <v>BORISA KIDRIČA 57</v>
          </cell>
          <cell r="D1532" t="str">
            <v>31324 JAGODNJAK</v>
          </cell>
          <cell r="E1532" t="str">
            <v>03305708</v>
          </cell>
          <cell r="F1532">
            <v>75291303108</v>
          </cell>
        </row>
        <row r="1533">
          <cell r="A1533" t="str">
            <v>O.Š. ZMAJEVAC</v>
          </cell>
          <cell r="B1533">
            <v>21334</v>
          </cell>
          <cell r="C1533" t="str">
            <v>SPORTSKA 2A</v>
          </cell>
          <cell r="D1533" t="str">
            <v>31307 ZMAJEVAC</v>
          </cell>
          <cell r="E1533" t="str">
            <v>00801674</v>
          </cell>
          <cell r="F1533">
            <v>38824495088</v>
          </cell>
        </row>
        <row r="1534">
          <cell r="A1534" t="str">
            <v>O.Š. BILJE</v>
          </cell>
          <cell r="B1534">
            <v>21342</v>
          </cell>
          <cell r="C1534" t="str">
            <v>ŠKOLSKA 8</v>
          </cell>
          <cell r="D1534" t="str">
            <v>31327 BILJE</v>
          </cell>
          <cell r="E1534" t="str">
            <v>03305651</v>
          </cell>
          <cell r="F1534">
            <v>77805945007</v>
          </cell>
        </row>
        <row r="1535">
          <cell r="A1535" t="str">
            <v>O.Š. ERNESTINOVO</v>
          </cell>
          <cell r="B1535">
            <v>21359</v>
          </cell>
          <cell r="C1535" t="str">
            <v>ŠKOLSKA 1</v>
          </cell>
          <cell r="D1535" t="str">
            <v>31215 ERNESTINOVO</v>
          </cell>
          <cell r="E1535" t="str">
            <v>03013707</v>
          </cell>
          <cell r="F1535">
            <v>52963245603</v>
          </cell>
        </row>
        <row r="1536">
          <cell r="A1536" t="str">
            <v>O.Š. ANTE STARČEVIĆA, VILJEVO</v>
          </cell>
          <cell r="B1536">
            <v>21367</v>
          </cell>
          <cell r="C1536" t="str">
            <v>KRALJA TOMISLAVA 1</v>
          </cell>
          <cell r="D1536" t="str">
            <v>31531 VILJEVO</v>
          </cell>
          <cell r="E1536" t="str">
            <v>01138766</v>
          </cell>
          <cell r="F1536">
            <v>80641417214</v>
          </cell>
        </row>
        <row r="1537">
          <cell r="A1537" t="str">
            <v>O.Š. DR. FRANJE TUĐMANA, BELI MANASTIR</v>
          </cell>
          <cell r="B1537">
            <v>22970</v>
          </cell>
          <cell r="C1537" t="str">
            <v>SV.MARTINA 16</v>
          </cell>
          <cell r="D1537" t="str">
            <v>31300 BELI MANASTIR</v>
          </cell>
          <cell r="E1537" t="str">
            <v>03305724</v>
          </cell>
          <cell r="F1537">
            <v>99262709388</v>
          </cell>
        </row>
        <row r="1538">
          <cell r="A1538" t="str">
            <v>O.Š. ČEMINAC</v>
          </cell>
          <cell r="B1538">
            <v>22988</v>
          </cell>
          <cell r="C1538" t="str">
            <v>KOLODVORSKA 48</v>
          </cell>
          <cell r="D1538" t="str">
            <v>31325 ČEMINAC</v>
          </cell>
          <cell r="E1538" t="str">
            <v>03305635</v>
          </cell>
          <cell r="F1538">
            <v>87347858365</v>
          </cell>
        </row>
        <row r="1539">
          <cell r="A1539" t="str">
            <v>O.Š. KNEŽEVI VINOGRADI</v>
          </cell>
          <cell r="B1539">
            <v>22996</v>
          </cell>
          <cell r="C1539" t="str">
            <v>GLAVNA 44</v>
          </cell>
          <cell r="D1539" t="str">
            <v>31309 KN.VINOGRADI</v>
          </cell>
          <cell r="E1539" t="str">
            <v>03305686</v>
          </cell>
          <cell r="F1539">
            <v>38585506065</v>
          </cell>
        </row>
        <row r="1540">
          <cell r="A1540" t="str">
            <v>O.Š. LUG</v>
          </cell>
          <cell r="B1540">
            <v>23000</v>
          </cell>
          <cell r="C1540" t="str">
            <v>ŠKOLSKA 6</v>
          </cell>
          <cell r="D1540" t="str">
            <v>31328 LUG</v>
          </cell>
          <cell r="E1540" t="str">
            <v>01383531</v>
          </cell>
          <cell r="F1540">
            <v>12846967938</v>
          </cell>
        </row>
        <row r="1541">
          <cell r="A1541" t="str">
            <v>O.Š. DRAŽ</v>
          </cell>
          <cell r="B1541">
            <v>23018</v>
          </cell>
          <cell r="C1541" t="str">
            <v>IVE LOLE RIBARA 1</v>
          </cell>
          <cell r="D1541" t="str">
            <v>31305 DRAŽ</v>
          </cell>
          <cell r="E1541" t="str">
            <v>03305732</v>
          </cell>
          <cell r="F1541">
            <v>34365247679</v>
          </cell>
        </row>
        <row r="1542">
          <cell r="A1542" t="str">
            <v>O.Š. DARDA</v>
          </cell>
          <cell r="B1542">
            <v>23026</v>
          </cell>
          <cell r="C1542" t="str">
            <v>ŠKOLSKA 9</v>
          </cell>
          <cell r="D1542" t="str">
            <v>31326 DARDA</v>
          </cell>
          <cell r="E1542" t="str">
            <v>03305678</v>
          </cell>
          <cell r="F1542">
            <v>45135358340</v>
          </cell>
        </row>
        <row r="1543">
          <cell r="A1543" t="str">
            <v>O.Š. LASLOVO</v>
          </cell>
          <cell r="B1543">
            <v>23034</v>
          </cell>
          <cell r="C1543" t="str">
            <v>ŠKOLSKA 1</v>
          </cell>
          <cell r="D1543" t="str">
            <v>31214 LASLOVO</v>
          </cell>
          <cell r="E1543" t="str">
            <v>03013812</v>
          </cell>
          <cell r="F1543">
            <v>72014518093</v>
          </cell>
        </row>
        <row r="1544">
          <cell r="A1544" t="str">
            <v>O.Š. DALJ</v>
          </cell>
          <cell r="B1544">
            <v>23042</v>
          </cell>
          <cell r="C1544" t="str">
            <v>ZAGREBAČKA BB</v>
          </cell>
          <cell r="D1544" t="str">
            <v>31226 DALJ</v>
          </cell>
          <cell r="E1544" t="str">
            <v>03013766</v>
          </cell>
          <cell r="F1544">
            <v>16580377908</v>
          </cell>
        </row>
        <row r="1545">
          <cell r="A1545" t="str">
            <v>O.Š. BIJELO BRDO</v>
          </cell>
          <cell r="B1545">
            <v>23059</v>
          </cell>
          <cell r="C1545" t="str">
            <v>NIKOLE TESLE 71</v>
          </cell>
          <cell r="D1545" t="str">
            <v>31204 BIJELO BRDO</v>
          </cell>
          <cell r="E1545" t="str">
            <v>03021521</v>
          </cell>
          <cell r="F1545">
            <v>78598666443</v>
          </cell>
        </row>
        <row r="1546">
          <cell r="A1546" t="str">
            <v>O.Š. HRVATSKI SOKOL, PODGAJCI PODRAVSKI</v>
          </cell>
          <cell r="B1546">
            <v>23501</v>
          </cell>
          <cell r="C1546" t="str">
            <v>VLADIMIRA NAZORA 185</v>
          </cell>
          <cell r="D1546" t="str">
            <v>31552 PODGAJCI PODRAVSKI</v>
          </cell>
          <cell r="E1546" t="str">
            <v>01504371</v>
          </cell>
          <cell r="F1546">
            <v>21384082201</v>
          </cell>
        </row>
        <row r="1547">
          <cell r="A1547" t="str">
            <v>O.Š. KRALJA TOMISLAVA , NAŠICE</v>
          </cell>
          <cell r="B1547">
            <v>23761</v>
          </cell>
          <cell r="C1547" t="str">
            <v>MATICE HRVATSKE 1</v>
          </cell>
          <cell r="D1547" t="str">
            <v>31500 NAŠICE</v>
          </cell>
          <cell r="E1547" t="str">
            <v>01672525</v>
          </cell>
          <cell r="F1547">
            <v>86358961388</v>
          </cell>
        </row>
        <row r="1548">
          <cell r="A1548" t="str">
            <v>O.Š. SATNICA ĐAKOVAČKA</v>
          </cell>
          <cell r="B1548">
            <v>48460</v>
          </cell>
          <cell r="C1548" t="str">
            <v>BANA JOSIPA JELAČIĆA 6</v>
          </cell>
          <cell r="D1548" t="str">
            <v>31421 SATNICA ĐAKOVAČKA</v>
          </cell>
          <cell r="E1548" t="str">
            <v>04247230</v>
          </cell>
          <cell r="F1548">
            <v>85892714334</v>
          </cell>
        </row>
        <row r="1549">
          <cell r="A1549" t="str">
            <v>O.G.Š. KONTESA DORA</v>
          </cell>
          <cell r="B1549">
            <v>43134</v>
          </cell>
          <cell r="C1549" t="str">
            <v>DORE PEJAČEVIĆ 2</v>
          </cell>
          <cell r="D1549" t="str">
            <v>31500 NAŠICE</v>
          </cell>
          <cell r="E1549" t="str">
            <v>02308169</v>
          </cell>
          <cell r="F1549">
            <v>63790869358</v>
          </cell>
        </row>
        <row r="1550">
          <cell r="A1550" t="str">
            <v>GLAZBENA ŠKOLA FRANJE KUHAČA, OSIJEK</v>
          </cell>
          <cell r="B1550">
            <v>9618</v>
          </cell>
          <cell r="C1550" t="str">
            <v>TRG.SV.TROJSTVA 1</v>
          </cell>
          <cell r="D1550" t="str">
            <v>31000 OSIJEK</v>
          </cell>
          <cell r="E1550" t="str">
            <v>03415635</v>
          </cell>
          <cell r="F1550">
            <v>30022528489</v>
          </cell>
        </row>
        <row r="1551">
          <cell r="A1551" t="str">
            <v>UMJETNIČKA ŠKOLA BELI MANASTIR</v>
          </cell>
          <cell r="B1551">
            <v>43837</v>
          </cell>
          <cell r="C1551" t="str">
            <v>KRALJA TOMISLAVA 2</v>
          </cell>
          <cell r="D1551" t="str">
            <v>31300 BELI MANASTIR</v>
          </cell>
          <cell r="E1551" t="str">
            <v>02403030</v>
          </cell>
          <cell r="F1551">
            <v>64871322497</v>
          </cell>
        </row>
        <row r="1552">
          <cell r="A1552" t="str">
            <v>GIMNAZIJA BELI MANASTIR</v>
          </cell>
          <cell r="B1552">
            <v>17579</v>
          </cell>
          <cell r="C1552" t="str">
            <v>ŠKOLSKA 3</v>
          </cell>
          <cell r="D1552" t="str">
            <v>31300 BELI MANASTIR</v>
          </cell>
          <cell r="E1552" t="str">
            <v>01379933</v>
          </cell>
          <cell r="F1552">
            <v>20431997982</v>
          </cell>
        </row>
        <row r="1553">
          <cell r="A1553" t="str">
            <v>SREDNJA ŠKOLA DONJI MIHOLJAC</v>
          </cell>
          <cell r="B1553">
            <v>17587</v>
          </cell>
          <cell r="C1553" t="str">
            <v>VUKOVARSKA 84</v>
          </cell>
          <cell r="D1553" t="str">
            <v>31540 DONJI MIHOLJAC</v>
          </cell>
          <cell r="E1553" t="str">
            <v>03034739</v>
          </cell>
          <cell r="F1553" t="str">
            <v xml:space="preserve">04017904699         </v>
          </cell>
        </row>
        <row r="1554">
          <cell r="A1554" t="str">
            <v>SREDNJA ŠKOLA JOSIPA KOZARCA, ĐURĐENOVAC</v>
          </cell>
          <cell r="B1554">
            <v>17595</v>
          </cell>
          <cell r="C1554" t="str">
            <v>TRG NIKOLE ŠUBIĆA ZRINSKOG 4</v>
          </cell>
          <cell r="D1554" t="str">
            <v>31511 ĐURĐENOVAC</v>
          </cell>
          <cell r="E1554" t="str">
            <v>03103943</v>
          </cell>
          <cell r="F1554" t="str">
            <v xml:space="preserve">03533701885         </v>
          </cell>
        </row>
        <row r="1555">
          <cell r="A1555" t="str">
            <v>SREDNJA ŠKOLA ISIDORA KRŠNJAVOG, NAŠICE</v>
          </cell>
          <cell r="B1555">
            <v>17600</v>
          </cell>
          <cell r="C1555" t="str">
            <v>AUGUSTA CESARCA 20</v>
          </cell>
          <cell r="D1555" t="str">
            <v>31500 NAŠICE</v>
          </cell>
          <cell r="E1555" t="str">
            <v>03103951</v>
          </cell>
          <cell r="F1555">
            <v>86631087007</v>
          </cell>
        </row>
        <row r="1556">
          <cell r="A1556" t="str">
            <v>ELEKTROTEHNIČKA I PROMETNA ŠKOLA OSIJEK</v>
          </cell>
          <cell r="B1556">
            <v>17634</v>
          </cell>
          <cell r="C1556" t="str">
            <v>ISTARSKA 3</v>
          </cell>
          <cell r="D1556" t="str">
            <v>31000 OSIJEK</v>
          </cell>
          <cell r="E1556" t="str">
            <v>00338770</v>
          </cell>
          <cell r="F1556">
            <v>28015293209</v>
          </cell>
        </row>
        <row r="1557">
          <cell r="A1557" t="str">
            <v>PRVA GIMNAZIJA OSIJEK</v>
          </cell>
          <cell r="B1557">
            <v>17642</v>
          </cell>
          <cell r="C1557" t="str">
            <v>ŽUPANIJSKA 4</v>
          </cell>
          <cell r="D1557" t="str">
            <v>31000 OSIJEK</v>
          </cell>
          <cell r="E1557" t="str">
            <v>00240648</v>
          </cell>
          <cell r="F1557">
            <v>75221523236</v>
          </cell>
        </row>
        <row r="1558">
          <cell r="A1558" t="str">
            <v>POLJOPRIVREDNA I VETERINARSKA ŠKOLA OSIJEK</v>
          </cell>
          <cell r="B1558">
            <v>17659</v>
          </cell>
          <cell r="C1558" t="str">
            <v>JADROVSKA 20</v>
          </cell>
          <cell r="D1558" t="str">
            <v xml:space="preserve"> 31000 OSIJEK</v>
          </cell>
          <cell r="E1558" t="str">
            <v>03383482</v>
          </cell>
          <cell r="F1558">
            <v>96404672486</v>
          </cell>
        </row>
        <row r="1559">
          <cell r="A1559" t="str">
            <v>GRADITELJSKO-GEODETSKA ŠKOLA OSIJEK</v>
          </cell>
          <cell r="B1559">
            <v>17667</v>
          </cell>
          <cell r="C1559" t="str">
            <v>DRINSKA 16A</v>
          </cell>
          <cell r="D1559" t="str">
            <v>31000 OSIJEK</v>
          </cell>
          <cell r="E1559" t="str">
            <v>03021599</v>
          </cell>
          <cell r="F1559">
            <v>41034009234</v>
          </cell>
        </row>
        <row r="1560">
          <cell r="A1560" t="str">
            <v>TEHNIČKA ŠKOLA I PRIRODOSLOVNA GIMNAZIJA RUĐERA BOŠKOVIĆA, OSIJEK</v>
          </cell>
          <cell r="B1560">
            <v>17675</v>
          </cell>
          <cell r="C1560" t="str">
            <v>VUKOVARSKA 209</v>
          </cell>
          <cell r="D1560" t="str">
            <v>31000 OSIJEK</v>
          </cell>
          <cell r="E1560" t="str">
            <v>00302708</v>
          </cell>
          <cell r="F1560">
            <v>43890802516</v>
          </cell>
        </row>
        <row r="1561">
          <cell r="A1561" t="str">
            <v>EKONOMSKA I UPRAVNA ŠKOLA OSIJEK</v>
          </cell>
          <cell r="B1561">
            <v>17683</v>
          </cell>
          <cell r="C1561" t="str">
            <v>TRG SV.TROJSTVA 4</v>
          </cell>
          <cell r="D1561" t="str">
            <v>31000 OSIJEK</v>
          </cell>
          <cell r="E1561" t="str">
            <v>03374246</v>
          </cell>
          <cell r="F1561">
            <v>90357123431</v>
          </cell>
        </row>
        <row r="1562">
          <cell r="A1562" t="str">
            <v>UGOSTITELJSKO-TURISTIČKA ŠKOLA OSIJEK</v>
          </cell>
          <cell r="B1562">
            <v>17691</v>
          </cell>
          <cell r="C1562" t="str">
            <v>MATIJE GUPCA 61</v>
          </cell>
          <cell r="D1562" t="str">
            <v>31000 OSIJEK</v>
          </cell>
          <cell r="E1562" t="str">
            <v>03021564</v>
          </cell>
          <cell r="F1562">
            <v>67104212471</v>
          </cell>
        </row>
        <row r="1563">
          <cell r="A1563" t="str">
            <v>OBRTNIČKA ŠKOLA OSIJEK</v>
          </cell>
          <cell r="B1563">
            <v>17714</v>
          </cell>
          <cell r="C1563" t="str">
            <v>TRG BANA JOSIPA JELAČIĆA 24</v>
          </cell>
          <cell r="D1563" t="str">
            <v>31000 OSIJEK</v>
          </cell>
          <cell r="E1563" t="str">
            <v>03014126</v>
          </cell>
          <cell r="F1563">
            <v>75952201278</v>
          </cell>
        </row>
        <row r="1564">
          <cell r="A1564" t="str">
            <v>TRGOVAČKA I KOMERCIJALNA ŠKOLA DAVOR MILAS, OSIJEK</v>
          </cell>
          <cell r="B1564">
            <v>17722</v>
          </cell>
          <cell r="C1564" t="str">
            <v>GUNDULIĆEVA 38</v>
          </cell>
          <cell r="D1564" t="str">
            <v>31000 OSIJEK</v>
          </cell>
          <cell r="E1564" t="str">
            <v>03014045</v>
          </cell>
          <cell r="F1564">
            <v>89468411110</v>
          </cell>
        </row>
        <row r="1565">
          <cell r="A1565" t="str">
            <v>ŠKOLA PRIMIJENJENE UMJETNOSTI I DIZAJNA OSIJEK</v>
          </cell>
          <cell r="B1565">
            <v>17739</v>
          </cell>
          <cell r="C1565" t="str">
            <v>KRBAVSKA BB</v>
          </cell>
          <cell r="D1565" t="str">
            <v>31000 OSIJEK</v>
          </cell>
          <cell r="E1565" t="str">
            <v>03014169</v>
          </cell>
          <cell r="F1565" t="str">
            <v xml:space="preserve">09179210440         </v>
          </cell>
        </row>
        <row r="1566">
          <cell r="A1566" t="str">
            <v>SREDNJA ŠKOLA VALPOVO</v>
          </cell>
          <cell r="B1566">
            <v>17780</v>
          </cell>
          <cell r="C1566" t="str">
            <v>DR. FRANJE TUĐMANA 2</v>
          </cell>
          <cell r="D1566" t="str">
            <v>31550 VALPOVO</v>
          </cell>
          <cell r="E1566" t="str">
            <v>03030024</v>
          </cell>
          <cell r="F1566">
            <v>53770467834</v>
          </cell>
        </row>
        <row r="1567">
          <cell r="A1567" t="str">
            <v>STROJARSKA TEHNIČKA ŠKOLA OSIJEK</v>
          </cell>
          <cell r="B1567">
            <v>17925</v>
          </cell>
          <cell r="C1567" t="str">
            <v>ISTARSKA 3</v>
          </cell>
          <cell r="D1567" t="str">
            <v>31000 OSIJEK</v>
          </cell>
          <cell r="E1567" t="str">
            <v>00338761</v>
          </cell>
          <cell r="F1567">
            <v>34175550062</v>
          </cell>
        </row>
        <row r="1568">
          <cell r="A1568" t="str">
            <v>DRUGA GIMNAZIJA OSIJEK</v>
          </cell>
          <cell r="B1568">
            <v>17933</v>
          </cell>
          <cell r="C1568" t="str">
            <v>KAMILA FIRINGERA 5</v>
          </cell>
          <cell r="D1568" t="str">
            <v>31000 OSIJEK</v>
          </cell>
          <cell r="E1568" t="str">
            <v>00240656</v>
          </cell>
          <cell r="F1568">
            <v>32298466963</v>
          </cell>
        </row>
        <row r="1569">
          <cell r="A1569" t="str">
            <v>TREĆA GIMNAZIJA OSIJEK</v>
          </cell>
          <cell r="B1569">
            <v>17941</v>
          </cell>
          <cell r="C1569" t="str">
            <v>KAMILA FIRINGERA 14</v>
          </cell>
          <cell r="D1569" t="str">
            <v>31000 OSIJEK</v>
          </cell>
          <cell r="E1569" t="str">
            <v>00240664</v>
          </cell>
          <cell r="F1569">
            <v>68874747390</v>
          </cell>
        </row>
        <row r="1570">
          <cell r="A1570" t="str">
            <v>MEDICINSKA ŠKOLA OSIJEK</v>
          </cell>
          <cell r="B1570">
            <v>17950</v>
          </cell>
          <cell r="C1570" t="str">
            <v>VUKOVARSKA 209</v>
          </cell>
          <cell r="D1570" t="str">
            <v>31000 OSIJEK</v>
          </cell>
          <cell r="E1570" t="str">
            <v>00302716</v>
          </cell>
          <cell r="F1570">
            <v>56450222821</v>
          </cell>
        </row>
        <row r="1571">
          <cell r="A1571" t="str">
            <v>EKONOMSKA ŠKOLA BRAĆA RADIĆ, ĐAKOVO</v>
          </cell>
          <cell r="B1571">
            <v>17968</v>
          </cell>
          <cell r="C1571" t="str">
            <v>VIJENAC KARDINALA ALOJZIJA STEPINCA 11</v>
          </cell>
          <cell r="D1571" t="str">
            <v>31400 ĐAKOVO</v>
          </cell>
          <cell r="E1571" t="str">
            <v>00265837</v>
          </cell>
          <cell r="F1571">
            <v>21515721357</v>
          </cell>
        </row>
        <row r="1572">
          <cell r="A1572" t="str">
            <v>GIMNAZIJA ANTUNA GUSTAVA MATOŠA, ĐAKOVO</v>
          </cell>
          <cell r="B1572">
            <v>17976</v>
          </cell>
          <cell r="C1572" t="str">
            <v>VIJENAC KARDINALA ALOJZIJA STEPINCA 11</v>
          </cell>
          <cell r="D1572" t="str">
            <v>31400 ĐAKOVO</v>
          </cell>
          <cell r="E1572" t="str">
            <v>00265829</v>
          </cell>
          <cell r="F1572">
            <v>85517973926</v>
          </cell>
        </row>
        <row r="1573">
          <cell r="A1573" t="str">
            <v>SREDNJA STRUKOVNA ŠKOLA ANTUNA HORVATA, ĐAKOVO</v>
          </cell>
          <cell r="B1573">
            <v>17984</v>
          </cell>
          <cell r="C1573" t="str">
            <v>VIJENAC KARDINALA ALOJZIJA STEPINCA 11</v>
          </cell>
          <cell r="D1573" t="str">
            <v>31400 ĐAKOVO</v>
          </cell>
          <cell r="E1573" t="str">
            <v>00265802</v>
          </cell>
          <cell r="F1573">
            <v>30462645032</v>
          </cell>
        </row>
        <row r="1574">
          <cell r="A1574" t="str">
            <v>ŠKOLA ZA OSPOSOBLJAVANJE I OBRAZOVANJE VINKO BEK, OSIJEK</v>
          </cell>
          <cell r="B1574">
            <v>19425</v>
          </cell>
          <cell r="C1574" t="str">
            <v>VINKOVAČKA 3</v>
          </cell>
          <cell r="D1574" t="str">
            <v>31000 OSIJEK</v>
          </cell>
          <cell r="E1574" t="str">
            <v>03014436</v>
          </cell>
          <cell r="F1574">
            <v>34141287444</v>
          </cell>
        </row>
        <row r="1575">
          <cell r="A1575" t="str">
            <v>PRVA SREDNJA ŠKOLA BELI MANASTIR</v>
          </cell>
          <cell r="B1575">
            <v>22664</v>
          </cell>
          <cell r="C1575" t="str">
            <v>ŠKOLSKA 3</v>
          </cell>
          <cell r="D1575" t="str">
            <v>31300 BELI MANASTIR</v>
          </cell>
          <cell r="E1575" t="str">
            <v>01379941</v>
          </cell>
          <cell r="F1575" t="str">
            <v xml:space="preserve">04249161856         </v>
          </cell>
        </row>
        <row r="1576">
          <cell r="A1576" t="str">
            <v>DRUGA SREDNJA ŠKOLA BELI MANASTIR</v>
          </cell>
          <cell r="B1576">
            <v>22672</v>
          </cell>
          <cell r="C1576" t="str">
            <v>ŠKOLSKA 3</v>
          </cell>
          <cell r="D1576" t="str">
            <v>31300 BELI MANASTIR</v>
          </cell>
          <cell r="E1576" t="str">
            <v>01379968</v>
          </cell>
          <cell r="F1576">
            <v>45569423495</v>
          </cell>
        </row>
        <row r="1577">
          <cell r="A1577" t="str">
            <v>SREDNJA ŠKOLA DALJ</v>
          </cell>
          <cell r="B1577">
            <v>22697</v>
          </cell>
          <cell r="C1577" t="str">
            <v>BRAĆE RADIĆA 7</v>
          </cell>
          <cell r="D1577" t="str">
            <v>31226 DALJ</v>
          </cell>
          <cell r="E1577" t="str">
            <v>01379950</v>
          </cell>
          <cell r="F1577">
            <v>42749097677</v>
          </cell>
        </row>
        <row r="1578">
          <cell r="A1578" t="str">
            <v>UČENIČKI DOM HRVATSKOG RADIŠE, OSIJEK</v>
          </cell>
          <cell r="B1578">
            <v>19636</v>
          </cell>
          <cell r="C1578" t="str">
            <v>ZAGREBAČKA 2A</v>
          </cell>
          <cell r="D1578" t="str">
            <v>31000 OSIJEK</v>
          </cell>
          <cell r="E1578" t="str">
            <v>03014401</v>
          </cell>
          <cell r="F1578">
            <v>73013894513</v>
          </cell>
        </row>
        <row r="1579">
          <cell r="A1579" t="str">
            <v>SREDNJOŠKOSLI ĐAČKI DOM OSIJEK</v>
          </cell>
          <cell r="B1579">
            <v>19644</v>
          </cell>
          <cell r="C1579" t="str">
            <v>STJEPANA RADIĆA 6</v>
          </cell>
          <cell r="D1579" t="str">
            <v>31000 OSIJEK</v>
          </cell>
          <cell r="E1579" t="str">
            <v>03021629</v>
          </cell>
          <cell r="F1579">
            <v>18244023115</v>
          </cell>
        </row>
        <row r="1580">
          <cell r="A1580" t="str">
            <v>DOM ZA STARIJE I NEMOČNE OSOBE ĐAKOVO</v>
          </cell>
          <cell r="B1580">
            <v>7608</v>
          </cell>
          <cell r="C1580" t="str">
            <v>PETRA PRERADOVIĆA 2A</v>
          </cell>
          <cell r="D1580" t="str">
            <v>31400 ĐAKOVO</v>
          </cell>
          <cell r="E1580" t="str">
            <v>03363686</v>
          </cell>
          <cell r="F1580">
            <v>28884778522</v>
          </cell>
        </row>
        <row r="1581">
          <cell r="A1581" t="str">
            <v>DOM ZA STARIJE I NEMOĆNE OSOBE OSIJEK</v>
          </cell>
          <cell r="B1581">
            <v>7753</v>
          </cell>
          <cell r="C1581" t="str">
            <v>DRINSKA 10</v>
          </cell>
          <cell r="D1581" t="str">
            <v>31000 OSIJEK</v>
          </cell>
          <cell r="E1581" t="str">
            <v>03014444</v>
          </cell>
          <cell r="F1581">
            <v>24185131317</v>
          </cell>
        </row>
        <row r="1582">
          <cell r="A1582" t="str">
            <v>DOM ZA STARIJE I NEMOĆNE OSOBE BELI MANASTIR</v>
          </cell>
          <cell r="B1582">
            <v>22306</v>
          </cell>
          <cell r="C1582" t="str">
            <v>BANA JELAČIĆA 108</v>
          </cell>
          <cell r="D1582" t="str">
            <v>31300 BELI MANASTIR</v>
          </cell>
          <cell r="E1582" t="str">
            <v>03431312</v>
          </cell>
          <cell r="F1582">
            <v>34580944535</v>
          </cell>
        </row>
        <row r="1583">
          <cell r="A1583" t="str">
            <v>GRAD BELI MANASTIR</v>
          </cell>
          <cell r="B1583">
            <v>35247</v>
          </cell>
          <cell r="C1583" t="str">
            <v>KRALJA TOMISLAVA 53</v>
          </cell>
          <cell r="D1583" t="str">
            <v>31300 BELI MANASTIR</v>
          </cell>
          <cell r="E1583" t="str">
            <v>02663155</v>
          </cell>
          <cell r="F1583">
            <v>39912056947</v>
          </cell>
        </row>
        <row r="1584">
          <cell r="A1584" t="str">
            <v>JAVNA PROFESIONALNA VATROGASNA POSTROJBA GRADA BELOG MANASTIRA</v>
          </cell>
          <cell r="B1584">
            <v>35302</v>
          </cell>
          <cell r="C1584" t="str">
            <v>VLADANA DESNICE 2</v>
          </cell>
          <cell r="D1584" t="str">
            <v>31300 BELI MANASTIR</v>
          </cell>
          <cell r="E1584" t="str">
            <v>01489488</v>
          </cell>
          <cell r="F1584">
            <v>62231201707</v>
          </cell>
        </row>
        <row r="1585">
          <cell r="A1585" t="str">
            <v>GRADSKA KNJIŽNICA BELI MANASTIR</v>
          </cell>
          <cell r="B1585">
            <v>35263</v>
          </cell>
          <cell r="C1585" t="str">
            <v>KRALJA TOMISLAVA 2</v>
          </cell>
          <cell r="D1585" t="str">
            <v>31300 BELI MANASTIR</v>
          </cell>
          <cell r="E1585" t="str">
            <v>01584618</v>
          </cell>
          <cell r="F1585">
            <v>10422409778</v>
          </cell>
        </row>
        <row r="1586">
          <cell r="A1586" t="str">
            <v>CENTAR ZA KULTURU GRADA BELOG MANASTIRA</v>
          </cell>
          <cell r="B1586">
            <v>38735</v>
          </cell>
          <cell r="C1586" t="str">
            <v>KRALJA TOMISLAVA 2</v>
          </cell>
          <cell r="D1586" t="str">
            <v>31300 BELI MANASTIR</v>
          </cell>
          <cell r="E1586" t="str">
            <v>01969234</v>
          </cell>
          <cell r="F1586">
            <v>30861820867</v>
          </cell>
        </row>
        <row r="1587">
          <cell r="A1587" t="str">
            <v>DJEČJI VRTIĆ CVRČAK</v>
          </cell>
          <cell r="B1587">
            <v>35327</v>
          </cell>
          <cell r="C1587" t="str">
            <v>VLADIMIRA NAZORA 34A</v>
          </cell>
          <cell r="D1587" t="str">
            <v>31300 BELI MANASTIR</v>
          </cell>
          <cell r="E1587" t="str">
            <v>03306364</v>
          </cell>
          <cell r="F1587">
            <v>48247794389</v>
          </cell>
        </row>
        <row r="1588">
          <cell r="A1588" t="str">
            <v>GRAD BELIŠĆE</v>
          </cell>
          <cell r="B1588">
            <v>35378</v>
          </cell>
          <cell r="C1588" t="str">
            <v>VIJENAC S.H.GUTMANNA 1</v>
          </cell>
          <cell r="D1588" t="str">
            <v>31551 BELIŠĆE</v>
          </cell>
          <cell r="E1588" t="str">
            <v>02745640</v>
          </cell>
          <cell r="F1588">
            <v>70663673307</v>
          </cell>
        </row>
        <row r="1589">
          <cell r="A1589" t="str">
            <v>DJEČJI VRTIĆ MASLAČAK BELIŠĆE</v>
          </cell>
          <cell r="B1589">
            <v>35351</v>
          </cell>
          <cell r="C1589" t="str">
            <v>RADNIČKA 4</v>
          </cell>
          <cell r="D1589" t="str">
            <v>31551 BELIŠĆE</v>
          </cell>
          <cell r="E1589" t="str">
            <v>03030474</v>
          </cell>
          <cell r="F1589">
            <v>85363070032</v>
          </cell>
        </row>
        <row r="1590">
          <cell r="A1590" t="str">
            <v>GRADSKA KNJIŽNICA I ČITAONICA BELIŠĆE</v>
          </cell>
          <cell r="B1590">
            <v>44469</v>
          </cell>
          <cell r="C1590" t="str">
            <v>KRALJA TOMISLAVA 206</v>
          </cell>
          <cell r="D1590" t="str">
            <v>31511 BELIŠĆE</v>
          </cell>
          <cell r="E1590" t="str">
            <v>02463504</v>
          </cell>
          <cell r="F1590">
            <v>19806508838</v>
          </cell>
        </row>
        <row r="1591">
          <cell r="A1591" t="str">
            <v>CENTAR ZA KULTURU SIGMUND ROMBERG</v>
          </cell>
          <cell r="B1591">
            <v>48339</v>
          </cell>
          <cell r="C1591" t="str">
            <v>KRALJA TOMISLAVA 194</v>
          </cell>
          <cell r="D1591" t="str">
            <v>31511 BELIŠĆE</v>
          </cell>
          <cell r="E1591" t="str">
            <v>04222873</v>
          </cell>
          <cell r="F1591">
            <v>45737683727</v>
          </cell>
        </row>
        <row r="1592">
          <cell r="A1592" t="str">
            <v xml:space="preserve">GRAD DONJI MIHOLJAC </v>
          </cell>
          <cell r="B1592">
            <v>35677</v>
          </cell>
          <cell r="C1592" t="str">
            <v>VUKOVARSKA 1</v>
          </cell>
          <cell r="D1592" t="str">
            <v>31540 DONJI MIHOLJAC</v>
          </cell>
          <cell r="E1592" t="str">
            <v>02581612</v>
          </cell>
          <cell r="F1592">
            <v>49744793900</v>
          </cell>
        </row>
        <row r="1593">
          <cell r="A1593" t="str">
            <v>NARODNA KNJIŽNICA GRADA DONJEG MIHOLJCA</v>
          </cell>
          <cell r="B1593">
            <v>43222</v>
          </cell>
          <cell r="C1593" t="str">
            <v>TRG ANTE STARČEVIĆA 22</v>
          </cell>
          <cell r="D1593" t="str">
            <v>31540 DONJI MIHOLJAC</v>
          </cell>
          <cell r="E1593" t="str">
            <v>02299941</v>
          </cell>
          <cell r="F1593">
            <v>78158720785</v>
          </cell>
        </row>
        <row r="1594">
          <cell r="A1594" t="str">
            <v>DJEČJI VRTIĆ PINOKIO</v>
          </cell>
          <cell r="B1594">
            <v>35685</v>
          </cell>
          <cell r="C1594" t="str">
            <v>PRILAZ STADIONU 3</v>
          </cell>
          <cell r="D1594" t="str">
            <v>31540 DONJI MIHOLJAC</v>
          </cell>
          <cell r="E1594" t="str">
            <v>03744752</v>
          </cell>
          <cell r="F1594">
            <v>81136454456</v>
          </cell>
        </row>
        <row r="1595">
          <cell r="A1595" t="str">
            <v>GRAD ĐAKOVO</v>
          </cell>
          <cell r="B1595">
            <v>35732</v>
          </cell>
          <cell r="C1595" t="str">
            <v>TRG DR. FRANJE TUĐMANA 4</v>
          </cell>
          <cell r="D1595" t="str">
            <v>31400 ĐAKOVO</v>
          </cell>
          <cell r="E1595" t="str">
            <v>02720841</v>
          </cell>
          <cell r="F1595">
            <v>23632093169</v>
          </cell>
        </row>
        <row r="1596">
          <cell r="A1596" t="str">
            <v>GRADSKA KNJIŽNICA I ČITAONICA ĐAKOVO</v>
          </cell>
          <cell r="B1596">
            <v>35781</v>
          </cell>
          <cell r="C1596" t="str">
            <v>KRALJA TOMISLAVA 13</v>
          </cell>
          <cell r="D1596" t="str">
            <v>31400 ĐAKOVO</v>
          </cell>
          <cell r="E1596" t="str">
            <v>00850896</v>
          </cell>
          <cell r="F1596">
            <v>29981422793</v>
          </cell>
        </row>
        <row r="1597">
          <cell r="A1597" t="str">
            <v>MUZEJ ĐAKOVŠTINE</v>
          </cell>
          <cell r="B1597">
            <v>35749</v>
          </cell>
          <cell r="C1597" t="str">
            <v>ANTE STARČEVIĆA 34</v>
          </cell>
          <cell r="D1597" t="str">
            <v>31400 ĐAKOVO</v>
          </cell>
          <cell r="E1597" t="str">
            <v>03011275</v>
          </cell>
          <cell r="F1597">
            <v>38898509968</v>
          </cell>
        </row>
        <row r="1598">
          <cell r="A1598" t="str">
            <v>CENTAR ZA KULTURU</v>
          </cell>
          <cell r="B1598">
            <v>35773</v>
          </cell>
          <cell r="C1598" t="str">
            <v>KRALJA TOMISLAVA 13</v>
          </cell>
          <cell r="D1598" t="str">
            <v>31400 ĐAKOVO</v>
          </cell>
          <cell r="E1598" t="str">
            <v>00850888</v>
          </cell>
          <cell r="F1598">
            <v>99543603636</v>
          </cell>
        </row>
        <row r="1599">
          <cell r="A1599" t="str">
            <v>DJEČJI VRTIĆ ĐAKOVO</v>
          </cell>
          <cell r="B1599">
            <v>35765</v>
          </cell>
          <cell r="C1599" t="str">
            <v>LUKE BOTIĆA 7/A</v>
          </cell>
          <cell r="D1599" t="str">
            <v>31400 ĐAKOVO</v>
          </cell>
          <cell r="E1599" t="str">
            <v>03011518</v>
          </cell>
          <cell r="F1599">
            <v>57259710858</v>
          </cell>
        </row>
        <row r="1600">
          <cell r="A1600" t="str">
            <v>GRAD NAŠICE</v>
          </cell>
          <cell r="B1600">
            <v>36135</v>
          </cell>
          <cell r="C1600" t="str">
            <v>TRG DR. FRANJE TUĐMANA 7</v>
          </cell>
          <cell r="D1600" t="str">
            <v>31500 NAŠICE</v>
          </cell>
          <cell r="E1600" t="str">
            <v>02548577</v>
          </cell>
          <cell r="F1600" t="str">
            <v>01775928940</v>
          </cell>
        </row>
        <row r="1601">
          <cell r="A1601" t="str">
            <v xml:space="preserve">JAVNA VATROGASNA POSTROJBA NAŠICE </v>
          </cell>
          <cell r="B1601">
            <v>46727</v>
          </cell>
          <cell r="C1601" t="str">
            <v>BRAĆE RADIĆA 26</v>
          </cell>
          <cell r="D1601" t="str">
            <v>31500 NAŠICE</v>
          </cell>
          <cell r="E1601" t="str">
            <v>02781948</v>
          </cell>
          <cell r="F1601">
            <v>49974852103</v>
          </cell>
        </row>
        <row r="1602">
          <cell r="A1602" t="str">
            <v>HRVATSKA NARODNA KNJIŽNICA I ČITAONICA NAŠICE</v>
          </cell>
          <cell r="B1602">
            <v>36151</v>
          </cell>
          <cell r="C1602" t="str">
            <v>TRG DR. FRANJE TUĐMANA 5</v>
          </cell>
          <cell r="D1602" t="str">
            <v>31500 NAŠICE</v>
          </cell>
          <cell r="E1602" t="str">
            <v>01615874</v>
          </cell>
          <cell r="F1602">
            <v>64227896306</v>
          </cell>
        </row>
        <row r="1603">
          <cell r="A1603" t="str">
            <v>ZAVIČAJNI MUZEJ NAŠICE</v>
          </cell>
          <cell r="B1603">
            <v>36178</v>
          </cell>
          <cell r="C1603" t="str">
            <v>TRG DR. FRANJE TUĐMANA 5</v>
          </cell>
          <cell r="D1603" t="str">
            <v>31500 NAŠICE</v>
          </cell>
          <cell r="E1603" t="str">
            <v>03140890</v>
          </cell>
          <cell r="F1603">
            <v>34412806744</v>
          </cell>
        </row>
        <row r="1604">
          <cell r="A1604" t="str">
            <v>DJEČJI VRTIĆ ZVONČIĆ NAŠICE</v>
          </cell>
          <cell r="B1604">
            <v>36143</v>
          </cell>
          <cell r="C1604" t="str">
            <v>DORE PEJAČEVIĆ 4</v>
          </cell>
          <cell r="D1604" t="str">
            <v>31500 NAŠICE</v>
          </cell>
          <cell r="E1604" t="str">
            <v>03104192</v>
          </cell>
          <cell r="F1604" t="str">
            <v xml:space="preserve">03314739851         </v>
          </cell>
        </row>
        <row r="1605">
          <cell r="A1605" t="str">
            <v>GRAD OSIJEK</v>
          </cell>
          <cell r="B1605">
            <v>36186</v>
          </cell>
          <cell r="C1605" t="str">
            <v>KUHAČEVA 9</v>
          </cell>
          <cell r="D1605" t="str">
            <v>31000 OSIJEK</v>
          </cell>
          <cell r="E1605" t="str">
            <v>02640651</v>
          </cell>
          <cell r="F1605">
            <v>30050049642</v>
          </cell>
        </row>
        <row r="1606">
          <cell r="A1606" t="str">
            <v>JAVNA PROFESIONALNA VATROGASNA POSTROJBA GRADA OSIJEKA</v>
          </cell>
          <cell r="B1606">
            <v>36557</v>
          </cell>
          <cell r="C1606" t="str">
            <v>IVANA GORANA KOVAČIĆA 2</v>
          </cell>
          <cell r="D1606" t="str">
            <v>31000 OSIJEK</v>
          </cell>
          <cell r="E1606" t="str">
            <v>01482165</v>
          </cell>
          <cell r="F1606" t="str">
            <v>04579316822</v>
          </cell>
        </row>
        <row r="1607">
          <cell r="A1607" t="str">
            <v>PROSVJETNO-KULTURNI CENTAR MAĐARA U REPUBLICI HRVATSKOJ</v>
          </cell>
          <cell r="B1607">
            <v>23260</v>
          </cell>
          <cell r="C1607" t="str">
            <v>KRBAVSKA BB</v>
          </cell>
          <cell r="D1607" t="str">
            <v>31000 OSIJEK</v>
          </cell>
          <cell r="E1607" t="str">
            <v>01462440</v>
          </cell>
          <cell r="F1607">
            <v>44552139436</v>
          </cell>
        </row>
        <row r="1608">
          <cell r="A1608" t="str">
            <v>HRVATSKO NARODNO KAZALIŠTE U OSIJEKU</v>
          </cell>
          <cell r="B1608">
            <v>36573</v>
          </cell>
          <cell r="C1608" t="str">
            <v>ŽUPANIJSKA 9</v>
          </cell>
          <cell r="D1608" t="str">
            <v>31000 OSIJEK</v>
          </cell>
          <cell r="E1608" t="str">
            <v>03014355</v>
          </cell>
          <cell r="F1608">
            <v>16275571737</v>
          </cell>
        </row>
        <row r="1609">
          <cell r="A1609" t="str">
            <v>DJEČJE KAZALIŠTE U OSIJEKU</v>
          </cell>
          <cell r="B1609">
            <v>36581</v>
          </cell>
          <cell r="C1609" t="str">
            <v>TRG BANA JOSIPA JELAČIĆA 19</v>
          </cell>
          <cell r="D1609" t="str">
            <v>31000 OSIJEK</v>
          </cell>
          <cell r="E1609" t="str">
            <v>03021700</v>
          </cell>
          <cell r="F1609">
            <v>48579298783</v>
          </cell>
        </row>
        <row r="1610">
          <cell r="A1610" t="str">
            <v>GRADSKE GALERIJE OSIJEK</v>
          </cell>
          <cell r="B1610">
            <v>42282</v>
          </cell>
          <cell r="C1610" t="str">
            <v>FAKULTETSKA 7</v>
          </cell>
          <cell r="D1610" t="str">
            <v>31000 OSIJEK</v>
          </cell>
          <cell r="E1610" t="str">
            <v>02117509</v>
          </cell>
          <cell r="F1610">
            <v>16870613484</v>
          </cell>
        </row>
        <row r="1611">
          <cell r="A1611" t="str">
            <v>CENTAR ZA ODGOJ I OBRAZOVANJE IVAN ŠTARK, OSIJEK</v>
          </cell>
          <cell r="B1611">
            <v>9388</v>
          </cell>
          <cell r="C1611" t="str">
            <v>DRINSKA 12B</v>
          </cell>
          <cell r="D1611" t="str">
            <v>31000 OSIJEK</v>
          </cell>
          <cell r="E1611" t="str">
            <v>03014088</v>
          </cell>
          <cell r="F1611">
            <v>57781751749</v>
          </cell>
        </row>
        <row r="1612">
          <cell r="A1612" t="str">
            <v>O.Š. SVETE ANE, OSIJEK</v>
          </cell>
          <cell r="B1612">
            <v>9396</v>
          </cell>
          <cell r="C1612" t="str">
            <v>SVETE ANE 2</v>
          </cell>
          <cell r="D1612" t="str">
            <v>31000 OSIJEK</v>
          </cell>
          <cell r="E1612" t="str">
            <v>03013871</v>
          </cell>
          <cell r="F1612">
            <v>17131919457</v>
          </cell>
        </row>
        <row r="1613">
          <cell r="A1613" t="str">
            <v>O.Š. FRANJE KREŽME, OSIJEK</v>
          </cell>
          <cell r="B1613">
            <v>9407</v>
          </cell>
          <cell r="C1613" t="str">
            <v>ŠKOLSKA 3</v>
          </cell>
          <cell r="D1613" t="str">
            <v>31000 OSIJEK</v>
          </cell>
          <cell r="E1613" t="str">
            <v>03013715</v>
          </cell>
          <cell r="F1613">
            <v>60583546374</v>
          </cell>
        </row>
        <row r="1614">
          <cell r="A1614" t="str">
            <v>O.Š. ANTUNA MIHANOVIĆA, OSIJEK</v>
          </cell>
          <cell r="B1614">
            <v>9415</v>
          </cell>
          <cell r="C1614" t="str">
            <v>IVANA GUNDULIĆA 5A</v>
          </cell>
          <cell r="D1614" t="str">
            <v>31000 OSIJEK</v>
          </cell>
          <cell r="E1614" t="str">
            <v>03013898</v>
          </cell>
          <cell r="F1614">
            <v>47811615655</v>
          </cell>
        </row>
        <row r="1615">
          <cell r="A1615" t="str">
            <v>O.Š. VLADIMIRA BECIĆA, OSIJEK</v>
          </cell>
          <cell r="B1615">
            <v>9423</v>
          </cell>
          <cell r="C1615" t="str">
            <v>VIJENAC AUGUSTA CESARCA 36</v>
          </cell>
          <cell r="D1615" t="str">
            <v>31000 OSIJEK</v>
          </cell>
          <cell r="E1615" t="str">
            <v>03013839</v>
          </cell>
          <cell r="F1615">
            <v>81418806612</v>
          </cell>
        </row>
        <row r="1616">
          <cell r="A1616" t="str">
            <v>O.Š. MLADOST, OSIJEK</v>
          </cell>
          <cell r="B1616">
            <v>9431</v>
          </cell>
          <cell r="C1616" t="str">
            <v>SJENJAK 7</v>
          </cell>
          <cell r="D1616" t="str">
            <v>31000 OSIJEK</v>
          </cell>
          <cell r="E1616" t="str">
            <v>03392295</v>
          </cell>
          <cell r="F1616">
            <v>19998137302</v>
          </cell>
        </row>
        <row r="1617">
          <cell r="A1617" t="str">
            <v>O.Š. FRANA KRSTE FRANKOPANA, OSIJEK</v>
          </cell>
          <cell r="B1617">
            <v>9440</v>
          </cell>
          <cell r="C1617" t="str">
            <v>FRANKOPANSKA 64</v>
          </cell>
          <cell r="D1617" t="str">
            <v>31000 OSIJEK</v>
          </cell>
          <cell r="E1617" t="str">
            <v>03013863</v>
          </cell>
          <cell r="F1617">
            <v>80690300278</v>
          </cell>
        </row>
        <row r="1618">
          <cell r="A1618" t="str">
            <v>O.Š. VIJENAC</v>
          </cell>
          <cell r="B1618">
            <v>9458</v>
          </cell>
          <cell r="C1618" t="str">
            <v>VIJENAC IVANA MEŠTROVIĆA 36</v>
          </cell>
          <cell r="D1618" t="str">
            <v>31000 OSIJEK</v>
          </cell>
          <cell r="E1618" t="str">
            <v>03013774</v>
          </cell>
          <cell r="F1618">
            <v>43460422989</v>
          </cell>
        </row>
        <row r="1619">
          <cell r="A1619" t="str">
            <v>O.Š. LJUDEVITA GAJA, OSIJEK</v>
          </cell>
          <cell r="B1619">
            <v>9466</v>
          </cell>
          <cell r="C1619" t="str">
            <v>KRSTOVA 99</v>
          </cell>
          <cell r="D1619" t="str">
            <v>31000 OSIJEK</v>
          </cell>
          <cell r="E1619" t="str">
            <v>03013880</v>
          </cell>
          <cell r="F1619" t="str">
            <v xml:space="preserve">02588959133         </v>
          </cell>
        </row>
        <row r="1620">
          <cell r="A1620" t="str">
            <v>O.Š. JAGODE TRUHELKE, OSIJEK</v>
          </cell>
          <cell r="B1620">
            <v>9474</v>
          </cell>
          <cell r="C1620" t="str">
            <v>CRKVENA 23</v>
          </cell>
          <cell r="D1620" t="str">
            <v>31000 OSIJEK</v>
          </cell>
          <cell r="E1620" t="str">
            <v>03013928</v>
          </cell>
          <cell r="F1620">
            <v>28935261786</v>
          </cell>
        </row>
        <row r="1621">
          <cell r="A1621" t="str">
            <v>O.Š. GRIGOR VITEZ, OSIJEK</v>
          </cell>
          <cell r="B1621">
            <v>9482</v>
          </cell>
          <cell r="C1621" t="str">
            <v>KORČULANSKA 1</v>
          </cell>
          <cell r="D1621" t="str">
            <v>31000 OSIJEK</v>
          </cell>
          <cell r="E1621" t="str">
            <v>03013979</v>
          </cell>
          <cell r="F1621">
            <v>32653957029</v>
          </cell>
        </row>
        <row r="1622">
          <cell r="A1622" t="str">
            <v>O.Š. TIN UJEVIĆ, OSIJEK</v>
          </cell>
          <cell r="B1622">
            <v>9499</v>
          </cell>
          <cell r="C1622" t="str">
            <v>OPATIJSKA 46</v>
          </cell>
          <cell r="D1622" t="str">
            <v>31000 OSIJEK</v>
          </cell>
          <cell r="E1622" t="str">
            <v>03013952</v>
          </cell>
          <cell r="F1622">
            <v>73858344489</v>
          </cell>
        </row>
        <row r="1623">
          <cell r="A1623" t="str">
            <v>O.Š. DOBRIŠE CESARIĆA, OSIJEK</v>
          </cell>
          <cell r="B1623">
            <v>9511</v>
          </cell>
          <cell r="C1623" t="str">
            <v>NERETVANSKA 10</v>
          </cell>
          <cell r="D1623" t="str">
            <v>31000 OSIJEK</v>
          </cell>
          <cell r="E1623" t="str">
            <v>03013855</v>
          </cell>
          <cell r="F1623">
            <v>34313454879</v>
          </cell>
        </row>
        <row r="1624">
          <cell r="A1624" t="str">
            <v>O.Š. AUGUSTA ŠENOE, OSIJEK</v>
          </cell>
          <cell r="B1624">
            <v>9520</v>
          </cell>
          <cell r="C1624" t="str">
            <v>DRINSKA 14</v>
          </cell>
          <cell r="D1624" t="str">
            <v>31000 OSIJEK</v>
          </cell>
          <cell r="E1624" t="str">
            <v>03013944</v>
          </cell>
          <cell r="F1624">
            <v>51819889227</v>
          </cell>
        </row>
        <row r="1625">
          <cell r="A1625" t="str">
            <v>O.Š. JOSIPOVAC</v>
          </cell>
          <cell r="B1625">
            <v>9538</v>
          </cell>
          <cell r="C1625" t="str">
            <v>OSJEČKA 77A</v>
          </cell>
          <cell r="D1625" t="str">
            <v>31221 JOSIPOVAC</v>
          </cell>
          <cell r="E1625" t="str">
            <v>03013731</v>
          </cell>
          <cell r="F1625">
            <v>53839214038</v>
          </cell>
        </row>
        <row r="1626">
          <cell r="A1626" t="str">
            <v>O.Š. VIŠNJEVAC</v>
          </cell>
          <cell r="B1626">
            <v>9546</v>
          </cell>
          <cell r="C1626" t="str">
            <v>CRNI PUT 41</v>
          </cell>
          <cell r="D1626" t="str">
            <v>31220 VIŠNJEVAC</v>
          </cell>
          <cell r="E1626" t="str">
            <v>03013782</v>
          </cell>
          <cell r="F1626">
            <v>56882426675</v>
          </cell>
        </row>
        <row r="1627">
          <cell r="A1627" t="str">
            <v>O.Š. IVANA FILIPOVIĆA, OSIJEK</v>
          </cell>
          <cell r="B1627">
            <v>9554</v>
          </cell>
          <cell r="C1627" t="str">
            <v>KALNIČKA 48</v>
          </cell>
          <cell r="D1627" t="str">
            <v>31000 OSIJEK</v>
          </cell>
          <cell r="E1627" t="str">
            <v>03013936</v>
          </cell>
          <cell r="F1627">
            <v>62987558119</v>
          </cell>
        </row>
        <row r="1628">
          <cell r="A1628" t="str">
            <v>O.Š. RETFALA</v>
          </cell>
          <cell r="B1628">
            <v>9562</v>
          </cell>
          <cell r="C1628" t="str">
            <v>KAPELSKA 51 A</v>
          </cell>
          <cell r="D1628" t="str">
            <v>31000 OSIJEK</v>
          </cell>
          <cell r="E1628" t="str">
            <v>03013901</v>
          </cell>
          <cell r="F1628">
            <v>69433479721</v>
          </cell>
        </row>
        <row r="1629">
          <cell r="A1629" t="str">
            <v>O.Š. TENJA</v>
          </cell>
          <cell r="B1629">
            <v>21318</v>
          </cell>
          <cell r="C1629" t="str">
            <v>SVETE ANE 2</v>
          </cell>
          <cell r="D1629" t="str">
            <v>31207 TENJA</v>
          </cell>
          <cell r="E1629" t="str">
            <v>03013804</v>
          </cell>
          <cell r="F1629">
            <v>20627918657</v>
          </cell>
        </row>
        <row r="1630">
          <cell r="A1630" t="str">
            <v>CENTAR ZA PREDŠKOLSKI ODGOJ OSIJEK</v>
          </cell>
          <cell r="B1630">
            <v>36670</v>
          </cell>
          <cell r="C1630" t="str">
            <v>VIJENAC IVANA MEŠTROVIĆA 7</v>
          </cell>
          <cell r="D1630" t="str">
            <v>31000 OSIJEK</v>
          </cell>
          <cell r="E1630" t="str">
            <v>03021793</v>
          </cell>
          <cell r="F1630" t="str">
            <v xml:space="preserve">06828481465         </v>
          </cell>
        </row>
        <row r="1631">
          <cell r="A1631" t="str">
            <v>GRAD VALPOVO</v>
          </cell>
          <cell r="B1631">
            <v>36942</v>
          </cell>
          <cell r="C1631" t="str">
            <v>MATIJE GUPCA 32</v>
          </cell>
          <cell r="D1631" t="str">
            <v>31550 VALPOVO</v>
          </cell>
          <cell r="E1631" t="str">
            <v>02736284</v>
          </cell>
          <cell r="F1631">
            <v>84382730327</v>
          </cell>
        </row>
        <row r="1632">
          <cell r="A1632" t="str">
            <v>USTANOVA ZA KULTURNE DJELATNOSTI ANTE EVETOVIĆ MIROLJUB, VALPOVO</v>
          </cell>
          <cell r="B1632">
            <v>38591</v>
          </cell>
          <cell r="C1632" t="str">
            <v>DVORAC NORMAN-PRANDAU 1</v>
          </cell>
          <cell r="D1632" t="str">
            <v>31550 VALPOVO</v>
          </cell>
          <cell r="E1632" t="str">
            <v>01188160</v>
          </cell>
          <cell r="F1632">
            <v>89807635022</v>
          </cell>
        </row>
        <row r="1633">
          <cell r="A1633" t="str">
            <v>DJEČJI VRTIĆ MAZA</v>
          </cell>
          <cell r="B1633">
            <v>36967</v>
          </cell>
          <cell r="C1633" t="str">
            <v>PRILAZ CRVENOM KRIŽU 3</v>
          </cell>
          <cell r="D1633" t="str">
            <v>31550 VALPOVO</v>
          </cell>
          <cell r="E1633" t="str">
            <v>01389670</v>
          </cell>
          <cell r="F1633">
            <v>53312771401</v>
          </cell>
        </row>
        <row r="1634">
          <cell r="A1634" t="str">
            <v>GRADSKA KNJIŽNICA I ČITAONICA VALPOVO</v>
          </cell>
          <cell r="B1634">
            <v>44436</v>
          </cell>
          <cell r="C1634" t="str">
            <v>JOSIPA JURJA STROSSMYERA 36</v>
          </cell>
          <cell r="D1634" t="str">
            <v>31550 VALPOVO</v>
          </cell>
          <cell r="E1634" t="str">
            <v>02469944</v>
          </cell>
          <cell r="F1634">
            <v>68614292634</v>
          </cell>
        </row>
        <row r="1635">
          <cell r="A1635" t="str">
            <v>OPĆINA ANTUNOVAC</v>
          </cell>
          <cell r="B1635">
            <v>35214</v>
          </cell>
          <cell r="C1635" t="str">
            <v>BRAĆE RADIĆA 4</v>
          </cell>
          <cell r="D1635" t="str">
            <v>31216 ANTUNOVAC</v>
          </cell>
          <cell r="E1635" t="str">
            <v>02568047</v>
          </cell>
          <cell r="F1635">
            <v>30812410980</v>
          </cell>
        </row>
        <row r="1636">
          <cell r="A1636" t="str">
            <v>OPĆINA BILJE</v>
          </cell>
          <cell r="B1636">
            <v>35394</v>
          </cell>
          <cell r="C1636" t="str">
            <v>KRALJA ZVONIMIRA 1B</v>
          </cell>
          <cell r="D1636" t="str">
            <v>31327 BILJE</v>
          </cell>
          <cell r="E1636" t="str">
            <v>02554933</v>
          </cell>
          <cell r="F1636">
            <v>23962939458</v>
          </cell>
        </row>
        <row r="1637">
          <cell r="A1637" t="str">
            <v>DJEČJI VRTIĆ GRLICA</v>
          </cell>
          <cell r="B1637">
            <v>35417</v>
          </cell>
          <cell r="C1637" t="str">
            <v>KRALJA ZVONIMIRA 1B</v>
          </cell>
          <cell r="D1637" t="str">
            <v>31327 BILJE</v>
          </cell>
          <cell r="E1637" t="str">
            <v>01456750</v>
          </cell>
          <cell r="F1637">
            <v>33072995139</v>
          </cell>
        </row>
        <row r="1638">
          <cell r="A1638" t="str">
            <v>OPĆINA BIZOVAC</v>
          </cell>
          <cell r="B1638">
            <v>35433</v>
          </cell>
          <cell r="C1638" t="str">
            <v>KRALJA TOMISLAVA 89</v>
          </cell>
          <cell r="D1638" t="str">
            <v>31222 BIZOVAC</v>
          </cell>
          <cell r="E1638" t="str">
            <v>02576848</v>
          </cell>
          <cell r="F1638">
            <v>31800017596</v>
          </cell>
        </row>
        <row r="1639">
          <cell r="A1639" t="str">
            <v>OPĆINA ČEMINAC</v>
          </cell>
          <cell r="B1639">
            <v>35450</v>
          </cell>
          <cell r="C1639" t="str">
            <v>NOVA 5</v>
          </cell>
          <cell r="D1639" t="str">
            <v>31325 ČEMINAC</v>
          </cell>
          <cell r="E1639" t="str">
            <v>02541394</v>
          </cell>
          <cell r="F1639">
            <v>94724152559</v>
          </cell>
        </row>
        <row r="1640">
          <cell r="A1640" t="str">
            <v>DJEČJI VRTIĆ IVANČICA</v>
          </cell>
          <cell r="B1640">
            <v>44313</v>
          </cell>
          <cell r="C1640" t="str">
            <v>LJUDEVITA GAJA 2</v>
          </cell>
          <cell r="D1640" t="str">
            <v>31325 ČEMINAC</v>
          </cell>
          <cell r="E1640" t="str">
            <v>02462583</v>
          </cell>
          <cell r="F1640">
            <v>68199230486</v>
          </cell>
        </row>
        <row r="1641">
          <cell r="A1641" t="str">
            <v>OPĆINA ČEPIN</v>
          </cell>
          <cell r="B1641">
            <v>35468</v>
          </cell>
          <cell r="C1641" t="str">
            <v>KRALJA ZVONIMIRA 105</v>
          </cell>
          <cell r="D1641" t="str">
            <v>31431 ČEPIN</v>
          </cell>
          <cell r="E1641" t="str">
            <v>02547708</v>
          </cell>
          <cell r="F1641">
            <v>64176613943</v>
          </cell>
        </row>
        <row r="1642">
          <cell r="A1642" t="str">
            <v>CENTAR ZA KULTURU ČEPIN</v>
          </cell>
          <cell r="B1642">
            <v>41101</v>
          </cell>
          <cell r="C1642" t="str">
            <v>KRALJA ZVONIMIRA 96</v>
          </cell>
          <cell r="D1642" t="str">
            <v>31431 ČEPIN</v>
          </cell>
          <cell r="E1642" t="str">
            <v>03014258</v>
          </cell>
          <cell r="F1642">
            <v>21779657170</v>
          </cell>
        </row>
        <row r="1643">
          <cell r="A1643" t="str">
            <v>OPĆINA DARDA</v>
          </cell>
          <cell r="B1643">
            <v>35505</v>
          </cell>
          <cell r="C1643" t="str">
            <v>SV. IVANA KRSTITELJA 101</v>
          </cell>
          <cell r="D1643" t="str">
            <v>31326 DARDA</v>
          </cell>
          <cell r="E1643" t="str">
            <v>02546175</v>
          </cell>
          <cell r="F1643">
            <v>34375615619</v>
          </cell>
        </row>
        <row r="1644">
          <cell r="A1644" t="str">
            <v>DJEČJI VRTIĆ RADOST</v>
          </cell>
          <cell r="B1644">
            <v>35530</v>
          </cell>
          <cell r="C1644" t="str">
            <v>ŽRTAVA DOMOVINSKOG RATA 77A</v>
          </cell>
          <cell r="D1644" t="str">
            <v>31326 DARDA</v>
          </cell>
          <cell r="E1644" t="str">
            <v>03341984</v>
          </cell>
          <cell r="F1644">
            <v>27376719435</v>
          </cell>
        </row>
        <row r="1645">
          <cell r="A1645" t="str">
            <v>OPĆINA DONJA MOTIČINA</v>
          </cell>
          <cell r="B1645">
            <v>35548</v>
          </cell>
          <cell r="C1645" t="str">
            <v>MATIJE GUPCA BB</v>
          </cell>
          <cell r="D1645" t="str">
            <v>31513 DONJA MOTIČINA</v>
          </cell>
          <cell r="E1645" t="str">
            <v>02552388</v>
          </cell>
          <cell r="F1645" t="str">
            <v>05744763826</v>
          </cell>
        </row>
        <row r="1646">
          <cell r="A1646" t="str">
            <v>OPĆINA DRAŽ</v>
          </cell>
          <cell r="B1646">
            <v>35708</v>
          </cell>
          <cell r="C1646" t="str">
            <v>BRAĆE RADIĆA 58</v>
          </cell>
          <cell r="D1646" t="str">
            <v xml:space="preserve"> 31305 DRAŽ</v>
          </cell>
          <cell r="E1646" t="str">
            <v>02595745</v>
          </cell>
          <cell r="F1646">
            <v>49476502319</v>
          </cell>
        </row>
        <row r="1647">
          <cell r="A1647" t="str">
            <v>OPĆINA DRENJE</v>
          </cell>
          <cell r="B1647">
            <v>35716</v>
          </cell>
          <cell r="C1647" t="str">
            <v>GAJEVA 25</v>
          </cell>
          <cell r="D1647" t="str">
            <v>31418 DRENJE</v>
          </cell>
          <cell r="E1647" t="str">
            <v>02548941</v>
          </cell>
          <cell r="F1647">
            <v>18619713818</v>
          </cell>
        </row>
        <row r="1648">
          <cell r="A1648" t="str">
            <v>OPĆINA ĐURĐENOVAC</v>
          </cell>
          <cell r="B1648">
            <v>35804</v>
          </cell>
          <cell r="C1648" t="str">
            <v>TRG NIKOLE ŠUBIĆA ZRINSKOGA 6</v>
          </cell>
          <cell r="D1648" t="str">
            <v>31511 ĐURĐENOVAC</v>
          </cell>
          <cell r="E1648" t="str">
            <v>02611759</v>
          </cell>
          <cell r="F1648">
            <v>95424461424</v>
          </cell>
        </row>
        <row r="1649">
          <cell r="A1649" t="str">
            <v>HRVATSKA KNJIŽNICA I ČITAONICA ĐURĐENOVAC</v>
          </cell>
          <cell r="B1649">
            <v>35829</v>
          </cell>
          <cell r="C1649" t="str">
            <v>TRG NIKOLE ŠUBIĆA ZRINSKOGA 3</v>
          </cell>
          <cell r="D1649" t="str">
            <v>31511 ĐURĐENOVAC</v>
          </cell>
          <cell r="E1649" t="str">
            <v>01201522</v>
          </cell>
          <cell r="F1649">
            <v>70341246679</v>
          </cell>
        </row>
        <row r="1650">
          <cell r="A1650" t="str">
            <v>DJEČJI VRTIĆ JAGLAC</v>
          </cell>
          <cell r="B1650">
            <v>35845</v>
          </cell>
          <cell r="C1650" t="str">
            <v>KARDINALA ALOJZIJA STEPINCA 3</v>
          </cell>
          <cell r="D1650" t="str">
            <v>31511 ĐURĐENOVAC</v>
          </cell>
          <cell r="E1650" t="str">
            <v>01243551</v>
          </cell>
          <cell r="F1650">
            <v>14628186076</v>
          </cell>
        </row>
        <row r="1651">
          <cell r="A1651" t="str">
            <v>OPĆINA ERDUT</v>
          </cell>
          <cell r="B1651">
            <v>35853</v>
          </cell>
          <cell r="C1651" t="str">
            <v>JOSIPA BANA JELAČIĆA 4</v>
          </cell>
          <cell r="D1651" t="str">
            <v>31206 ERDUT</v>
          </cell>
          <cell r="E1651" t="str">
            <v>02574624</v>
          </cell>
          <cell r="F1651">
            <v>32673161142</v>
          </cell>
        </row>
        <row r="1652">
          <cell r="A1652" t="str">
            <v>NARODNA KNJIŽNICA DALJ</v>
          </cell>
          <cell r="B1652">
            <v>35861</v>
          </cell>
          <cell r="C1652" t="str">
            <v>BANA JOSIPA JELAČIĆA 12</v>
          </cell>
          <cell r="D1652" t="str">
            <v>31226 DALJ</v>
          </cell>
          <cell r="E1652" t="str">
            <v>01625047</v>
          </cell>
          <cell r="F1652">
            <v>11646771177</v>
          </cell>
        </row>
        <row r="1653">
          <cell r="A1653" t="str">
            <v>KULTURNI I ZNANSTVENI CENTAR MILUTIN MILANKOVIĆ</v>
          </cell>
          <cell r="B1653">
            <v>44524</v>
          </cell>
          <cell r="C1653" t="str">
            <v>ZLATKA TAKAČA 13</v>
          </cell>
          <cell r="D1653" t="str">
            <v>31206 ERDUT</v>
          </cell>
          <cell r="E1653" t="str">
            <v>02541068</v>
          </cell>
          <cell r="F1653">
            <v>95484502690</v>
          </cell>
        </row>
        <row r="1654">
          <cell r="A1654" t="str">
            <v>OPĆINA ERNESTINOVO</v>
          </cell>
          <cell r="B1654">
            <v>35888</v>
          </cell>
          <cell r="C1654" t="str">
            <v>VLADIMIRA NAZORA 64</v>
          </cell>
          <cell r="D1654" t="str">
            <v>31215 ERNESTINOVO</v>
          </cell>
          <cell r="E1654" t="str">
            <v>02554968</v>
          </cell>
          <cell r="F1654">
            <v>70167232630</v>
          </cell>
        </row>
        <row r="1655">
          <cell r="A1655" t="str">
            <v>OPĆINA FERIČANCI</v>
          </cell>
          <cell r="B1655">
            <v>35896</v>
          </cell>
          <cell r="C1655" t="str">
            <v>TRG MATIJE GUPCA 3</v>
          </cell>
          <cell r="D1655" t="str">
            <v>31512 FERIČANCI</v>
          </cell>
          <cell r="E1655" t="str">
            <v>02595761</v>
          </cell>
          <cell r="F1655">
            <v>84530440509</v>
          </cell>
        </row>
        <row r="1656">
          <cell r="A1656" t="str">
            <v>OPĆINA GORJANI</v>
          </cell>
          <cell r="B1656">
            <v>35907</v>
          </cell>
          <cell r="C1656" t="str">
            <v>KULA 1</v>
          </cell>
          <cell r="D1656" t="str">
            <v>31422 GORJANI</v>
          </cell>
          <cell r="E1656" t="str">
            <v>02563401</v>
          </cell>
          <cell r="F1656" t="str">
            <v>05866611479</v>
          </cell>
        </row>
        <row r="1657">
          <cell r="A1657" t="str">
            <v>OPĆINA JAGODNJAK</v>
          </cell>
          <cell r="B1657">
            <v>35940</v>
          </cell>
          <cell r="C1657" t="str">
            <v>BORISA KIDRIČA 100</v>
          </cell>
          <cell r="D1657" t="str">
            <v>31324 JAGODNJAK</v>
          </cell>
          <cell r="E1657" t="str">
            <v>02639815</v>
          </cell>
          <cell r="F1657">
            <v>43219618605</v>
          </cell>
        </row>
        <row r="1658">
          <cell r="A1658" t="str">
            <v>OPĆINA KNEŽEVI VINOGRADI</v>
          </cell>
          <cell r="B1658">
            <v>35999</v>
          </cell>
          <cell r="C1658" t="str">
            <v>HRVATSKE REPUBLIKE 3</v>
          </cell>
          <cell r="D1658" t="str">
            <v>31309 KNEŽEVI VINOGRADI</v>
          </cell>
          <cell r="E1658" t="str">
            <v>02551900</v>
          </cell>
          <cell r="F1658">
            <v>35938293122</v>
          </cell>
        </row>
        <row r="1659">
          <cell r="A1659" t="str">
            <v>DJEČJI VRTIĆ ZEKO</v>
          </cell>
          <cell r="B1659">
            <v>36014</v>
          </cell>
          <cell r="C1659" t="str">
            <v>GLAVNA 10</v>
          </cell>
          <cell r="D1659" t="str">
            <v>31309 KNEŽEVI VINOGRADI</v>
          </cell>
          <cell r="E1659" t="str">
            <v>01436201</v>
          </cell>
          <cell r="F1659">
            <v>64203734839</v>
          </cell>
        </row>
        <row r="1660">
          <cell r="A1660" t="str">
            <v>OPĆINA KOŠKA</v>
          </cell>
          <cell r="B1660">
            <v>36039</v>
          </cell>
          <cell r="C1660" t="str">
            <v>NIKOLE ŠUBIĆA ZRINSKOGA 1</v>
          </cell>
          <cell r="D1660" t="str">
            <v>31224 KOŠKA</v>
          </cell>
          <cell r="E1660" t="str">
            <v>02543222</v>
          </cell>
          <cell r="F1660">
            <v>86904341703</v>
          </cell>
        </row>
        <row r="1661">
          <cell r="A1661" t="str">
            <v>DJEČJI VRTIĆ TINTILINIĆ</v>
          </cell>
          <cell r="B1661">
            <v>36063</v>
          </cell>
          <cell r="C1661" t="str">
            <v>JOSIPA KOZARCA BB</v>
          </cell>
          <cell r="D1661" t="str">
            <v>31224 KOŠKA</v>
          </cell>
          <cell r="E1661" t="str">
            <v>01325221</v>
          </cell>
          <cell r="F1661">
            <v>33685350438</v>
          </cell>
        </row>
        <row r="1662">
          <cell r="A1662" t="str">
            <v>OPĆINA LEVANJSKA VAROŠ</v>
          </cell>
          <cell r="B1662">
            <v>36080</v>
          </cell>
          <cell r="C1662" t="str">
            <v>GLAVNA 70</v>
          </cell>
          <cell r="D1662" t="str">
            <v>31416 LEVANJSKA VAROŠ</v>
          </cell>
          <cell r="E1662" t="str">
            <v>02540029</v>
          </cell>
          <cell r="F1662">
            <v>41768774264</v>
          </cell>
        </row>
        <row r="1663">
          <cell r="A1663" t="str">
            <v>OPĆINA MAGADENOVAC</v>
          </cell>
          <cell r="B1663">
            <v>36098</v>
          </cell>
          <cell r="C1663" t="str">
            <v>ŠKOLSKA 1</v>
          </cell>
          <cell r="D1663" t="str">
            <v>31542 MAGADENOVAC</v>
          </cell>
          <cell r="E1663" t="str">
            <v>02680505</v>
          </cell>
          <cell r="F1663">
            <v>47221079851</v>
          </cell>
        </row>
        <row r="1664">
          <cell r="A1664" t="str">
            <v>OPĆINA MARIJANCI</v>
          </cell>
          <cell r="B1664">
            <v>36119</v>
          </cell>
          <cell r="C1664" t="str">
            <v>SV. PETRA I PAVLA 4</v>
          </cell>
          <cell r="D1664" t="str">
            <v>31555 MARIJANCI</v>
          </cell>
          <cell r="E1664" t="str">
            <v>02722682</v>
          </cell>
          <cell r="F1664">
            <v>10282419721</v>
          </cell>
        </row>
        <row r="1665">
          <cell r="A1665" t="str">
            <v>OPĆINA PETLOVAC</v>
          </cell>
          <cell r="B1665">
            <v>36696</v>
          </cell>
          <cell r="C1665" t="str">
            <v>RADE KONČARA 31</v>
          </cell>
          <cell r="D1665" t="str">
            <v>31321 PETLOVAC</v>
          </cell>
          <cell r="E1665" t="str">
            <v>02620219</v>
          </cell>
          <cell r="F1665">
            <v>56100739225</v>
          </cell>
        </row>
        <row r="1666">
          <cell r="A1666" t="str">
            <v>OPĆINA PETRIJEVCI</v>
          </cell>
          <cell r="B1666">
            <v>36715</v>
          </cell>
          <cell r="C1666" t="str">
            <v>REPUBLIKE 114</v>
          </cell>
          <cell r="D1666" t="str">
            <v>31208 PETRIJEVCI</v>
          </cell>
          <cell r="E1666" t="str">
            <v>02564165</v>
          </cell>
          <cell r="F1666">
            <v>94156491645</v>
          </cell>
        </row>
        <row r="1667">
          <cell r="A1667" t="str">
            <v>OPĆINA PODGORAČ</v>
          </cell>
          <cell r="B1667">
            <v>36723</v>
          </cell>
          <cell r="C1667" t="str">
            <v>TRG PAVLA PEJAČEVIĆA 2</v>
          </cell>
          <cell r="D1667" t="str">
            <v>31433 PODGORAČ</v>
          </cell>
          <cell r="E1667" t="str">
            <v>02529076</v>
          </cell>
          <cell r="F1667">
            <v>43160540587</v>
          </cell>
        </row>
        <row r="1668">
          <cell r="A1668" t="str">
            <v>OPĆINA PODRAVSKA MOSLAVINA</v>
          </cell>
          <cell r="B1668">
            <v>36758</v>
          </cell>
          <cell r="C1668" t="str">
            <v>JOSIPA JURJA STROSSMAYERA 150</v>
          </cell>
          <cell r="D1668" t="str">
            <v>31530 PODRAVSKA MOSLAVINA</v>
          </cell>
          <cell r="E1668" t="str">
            <v>02730693</v>
          </cell>
          <cell r="F1668">
            <v>92638049877</v>
          </cell>
        </row>
        <row r="1669">
          <cell r="A1669" t="str">
            <v>OPĆINA POPOVAC</v>
          </cell>
          <cell r="B1669">
            <v>36774</v>
          </cell>
          <cell r="C1669" t="str">
            <v>VLADIMIRA NAZORA 32</v>
          </cell>
          <cell r="D1669" t="str">
            <v>31303 POPOVAC</v>
          </cell>
          <cell r="E1669" t="str">
            <v>02590964</v>
          </cell>
          <cell r="F1669">
            <v>67824103582</v>
          </cell>
        </row>
        <row r="1670">
          <cell r="A1670" t="str">
            <v>OPĆINA PUNITOVCI</v>
          </cell>
          <cell r="B1670">
            <v>36799</v>
          </cell>
          <cell r="C1670" t="str">
            <v>STJEPANA RADIĆA 58</v>
          </cell>
          <cell r="D1670" t="str">
            <v>31424 PUNITOVCI</v>
          </cell>
          <cell r="E1670" t="str">
            <v>02717484</v>
          </cell>
          <cell r="F1670">
            <v>75515406575</v>
          </cell>
        </row>
        <row r="1671">
          <cell r="A1671" t="str">
            <v>OPĆINA SATNICA ĐAKOVAČKA</v>
          </cell>
          <cell r="B1671">
            <v>36820</v>
          </cell>
          <cell r="C1671" t="str">
            <v>ANTE STARČEVIĆA 28</v>
          </cell>
          <cell r="D1671" t="str">
            <v>31421 SATNICA ĐAKOVAČKA</v>
          </cell>
          <cell r="E1671" t="str">
            <v>02539411</v>
          </cell>
          <cell r="F1671">
            <v>92899641323</v>
          </cell>
        </row>
        <row r="1672">
          <cell r="A1672" t="str">
            <v>OPĆINA SEMELJCI</v>
          </cell>
          <cell r="B1672">
            <v>36846</v>
          </cell>
          <cell r="C1672" t="str">
            <v>KOLODVORSKA 2</v>
          </cell>
          <cell r="D1672" t="str">
            <v>31402 SEMELJCI</v>
          </cell>
          <cell r="E1672" t="str">
            <v>02546078</v>
          </cell>
          <cell r="F1672">
            <v>41900631748</v>
          </cell>
        </row>
        <row r="1673">
          <cell r="A1673" t="str">
            <v>OPĆINA STRIZIVOJNA</v>
          </cell>
          <cell r="B1673">
            <v>36887</v>
          </cell>
          <cell r="C1673" t="str">
            <v>BRAĆE RADIĆA 172</v>
          </cell>
          <cell r="D1673" t="str">
            <v>31410 STRIZIVOJNA</v>
          </cell>
          <cell r="E1673" t="str">
            <v>02595621</v>
          </cell>
          <cell r="F1673">
            <v>71870382821</v>
          </cell>
        </row>
        <row r="1674">
          <cell r="A1674" t="str">
            <v>OPĆINA ŠODOLOVCI</v>
          </cell>
          <cell r="B1674">
            <v>36900</v>
          </cell>
          <cell r="C1674" t="str">
            <v>IVE ANDRIĆA 3</v>
          </cell>
          <cell r="D1674" t="str">
            <v>31214 ŠODOLOVCI</v>
          </cell>
          <cell r="E1674" t="str">
            <v>02552639</v>
          </cell>
          <cell r="F1674">
            <v>62765405304</v>
          </cell>
        </row>
        <row r="1675">
          <cell r="A1675" t="str">
            <v>OPĆINA TRNAVA</v>
          </cell>
          <cell r="B1675">
            <v>36926</v>
          </cell>
          <cell r="C1675" t="str">
            <v>IVANA MEŠTROVIĆA 2</v>
          </cell>
          <cell r="D1675" t="str">
            <v>31411 TRNAVA</v>
          </cell>
          <cell r="E1675" t="str">
            <v>02552647</v>
          </cell>
          <cell r="F1675">
            <v>87769903388</v>
          </cell>
        </row>
        <row r="1676">
          <cell r="A1676" t="str">
            <v>OPĆINA VILJEVO</v>
          </cell>
          <cell r="B1676">
            <v>36975</v>
          </cell>
          <cell r="C1676" t="str">
            <v>BRAĆE RADIĆA 87</v>
          </cell>
          <cell r="D1676" t="str">
            <v>31531 VILJEVO</v>
          </cell>
          <cell r="E1676" t="str">
            <v>02725398</v>
          </cell>
          <cell r="F1676">
            <v>95325327573</v>
          </cell>
        </row>
        <row r="1677">
          <cell r="A1677" t="str">
            <v>OPĆINA VIŠKOVCI</v>
          </cell>
          <cell r="B1677">
            <v>37009</v>
          </cell>
          <cell r="C1677" t="str">
            <v>OMLADINSKA 23</v>
          </cell>
          <cell r="D1677" t="str">
            <v>31401 VIŠKOVCI</v>
          </cell>
          <cell r="E1677" t="str">
            <v>02783851</v>
          </cell>
          <cell r="F1677">
            <v>70382818640</v>
          </cell>
        </row>
        <row r="1678">
          <cell r="A1678" t="str">
            <v>OPĆINA VLADISLAVCI</v>
          </cell>
          <cell r="B1678">
            <v>37033</v>
          </cell>
          <cell r="C1678" t="str">
            <v>KRALJA TOMISLAVA 141</v>
          </cell>
          <cell r="D1678" t="str">
            <v>31404 VALDISLAVCI</v>
          </cell>
          <cell r="E1678" t="str">
            <v>02548593</v>
          </cell>
          <cell r="F1678">
            <v>17797796502</v>
          </cell>
        </row>
        <row r="1679">
          <cell r="A1679" t="str">
            <v>OPĆINA VUKA</v>
          </cell>
          <cell r="B1679">
            <v>37041</v>
          </cell>
          <cell r="C1679" t="str">
            <v>OSJEČKA 83</v>
          </cell>
          <cell r="D1679" t="str">
            <v>31403 VUKA</v>
          </cell>
          <cell r="E1679" t="str">
            <v>02784190</v>
          </cell>
          <cell r="F1679">
            <v>70217703378</v>
          </cell>
        </row>
        <row r="1680">
          <cell r="A1680" t="str">
            <v xml:space="preserve">ŠIBENSKO-KNINSKA ŽUPANIJA </v>
          </cell>
          <cell r="B1680">
            <v>34065</v>
          </cell>
          <cell r="C1680" t="str">
            <v>TRG PAVLA ŠUBIĆA I. 2</v>
          </cell>
          <cell r="D1680" t="str">
            <v>22000 ŠIBENIK</v>
          </cell>
          <cell r="E1680" t="str">
            <v>02764415</v>
          </cell>
          <cell r="F1680">
            <v>99395814920</v>
          </cell>
        </row>
        <row r="1681">
          <cell r="A1681" t="str">
            <v>JAVNA USTANOVA ZA UPRAVLJANJE ZAŠTIĆENIM PRIRODNIM PODRUČJIMA I DRUGIM ZAŠTIĆENIM PRIRODNIM VRIJEDNOSTIMA ŠIBENSKO-KNINSKE ŽUPANIJE</v>
          </cell>
          <cell r="B1681">
            <v>43441</v>
          </cell>
          <cell r="C1681" t="str">
            <v>TRG PAVLA ŠUBIĆA I. 2</v>
          </cell>
          <cell r="D1681" t="str">
            <v>22000 ŠIBENIK</v>
          </cell>
          <cell r="E1681" t="str">
            <v>02310961</v>
          </cell>
          <cell r="F1681">
            <v>95903273622</v>
          </cell>
        </row>
        <row r="1682">
          <cell r="A1682" t="str">
            <v>JAVNA USTANOVA - ZAVOD ZA PROSTORNO UREĐENJE ŠIBENSKO-KNINSKE ŽUPANIJE</v>
          </cell>
          <cell r="B1682">
            <v>44127</v>
          </cell>
          <cell r="C1682" t="str">
            <v>VLADIMIRA NAZORA 1/IV</v>
          </cell>
          <cell r="D1682" t="str">
            <v>22000 ŠIBENIK</v>
          </cell>
          <cell r="E1682" t="str">
            <v>02447568</v>
          </cell>
          <cell r="F1682">
            <v>23817005681</v>
          </cell>
        </row>
        <row r="1683">
          <cell r="A1683" t="str">
            <v xml:space="preserve">JAVNA USTANOVA RAZVOJNA AGENCIJA ŠIBENSKO - KNINSKE ŽUPANIJE ZA KOORDINACIJU I POTICANJE REGIONALNOG RAZVOJA ŠIBENSKO - KNINSKE ŽUPANIJE </v>
          </cell>
          <cell r="B1683">
            <v>44698</v>
          </cell>
          <cell r="C1683" t="str">
            <v>PRILAZ TVORNICI 39</v>
          </cell>
          <cell r="D1683" t="str">
            <v>22000 ŠIBENIK</v>
          </cell>
          <cell r="E1683" t="str">
            <v>02795051</v>
          </cell>
          <cell r="F1683">
            <v>21715496907</v>
          </cell>
        </row>
        <row r="1684">
          <cell r="A1684" t="str">
            <v>ZAVOD ZA HITNU MEDICINU ŠIBENSKO-KNINSKE ŽUPANIJE</v>
          </cell>
          <cell r="B1684">
            <v>47543</v>
          </cell>
          <cell r="C1684" t="str">
            <v>KARLA VIPAUCA 8</v>
          </cell>
          <cell r="D1684" t="str">
            <v>22000 ŠIBENIK</v>
          </cell>
          <cell r="E1684" t="str">
            <v>02797984</v>
          </cell>
          <cell r="F1684">
            <v>74580523423</v>
          </cell>
        </row>
        <row r="1685">
          <cell r="A1685" t="str">
            <v>OPĆA BOLNICA ŠIBENSKO-KNINSKE ŽUPANIJE</v>
          </cell>
          <cell r="B1685">
            <v>37847</v>
          </cell>
          <cell r="C1685" t="str">
            <v>STJEPANA RADIĆA 83</v>
          </cell>
          <cell r="D1685" t="str">
            <v>22000 ŠIBENIK</v>
          </cell>
          <cell r="E1685" t="str">
            <v>00759031</v>
          </cell>
          <cell r="F1685" t="str">
            <v xml:space="preserve">03861060066         </v>
          </cell>
        </row>
        <row r="1686">
          <cell r="A1686" t="str">
            <v>OPĆA BOLNICA HRVATSKI PONOS KNIN</v>
          </cell>
          <cell r="B1686">
            <v>43804</v>
          </cell>
          <cell r="C1686" t="str">
            <v>SVETOSLAVA SURONJE 12</v>
          </cell>
          <cell r="D1686" t="str">
            <v>22300 KNIN</v>
          </cell>
          <cell r="E1686" t="str">
            <v>02410737</v>
          </cell>
          <cell r="F1686">
            <v>70948165237</v>
          </cell>
        </row>
        <row r="1687">
          <cell r="A1687" t="str">
            <v>DOM ZDRAVLJA KNIN</v>
          </cell>
          <cell r="B1687">
            <v>34090</v>
          </cell>
          <cell r="C1687" t="str">
            <v>ULICA KNEZA IVANIŠA NELIPIĆA 1</v>
          </cell>
          <cell r="D1687" t="str">
            <v>22300 KNIN</v>
          </cell>
          <cell r="E1687" t="str">
            <v>01183745</v>
          </cell>
          <cell r="F1687">
            <v>56113033159</v>
          </cell>
        </row>
        <row r="1688">
          <cell r="A1688" t="str">
            <v>DOM ZDRAVLJA DRNIŠ</v>
          </cell>
          <cell r="B1688">
            <v>37783</v>
          </cell>
          <cell r="C1688" t="str">
            <v>IVE SKELINA 8</v>
          </cell>
          <cell r="D1688" t="str">
            <v>22320 DRNIŠ</v>
          </cell>
          <cell r="E1688" t="str">
            <v>03031942</v>
          </cell>
          <cell r="F1688">
            <v>57029476787</v>
          </cell>
        </row>
        <row r="1689">
          <cell r="A1689" t="str">
            <v>DOM ZDRAVLJA ŠIBENIK</v>
          </cell>
          <cell r="B1689">
            <v>37791</v>
          </cell>
          <cell r="C1689" t="str">
            <v>STJEPANA RADIĆA 83</v>
          </cell>
          <cell r="D1689" t="str">
            <v>22000 ŠIBENIK</v>
          </cell>
          <cell r="E1689" t="str">
            <v>00759040</v>
          </cell>
          <cell r="F1689" t="str">
            <v xml:space="preserve">05973512866         </v>
          </cell>
        </row>
        <row r="1690">
          <cell r="A1690" t="str">
            <v>ZAVOD ZA JAVNO ZDRAVSTVO ŽUPANIJE ŠIBENSKO-KNINSKE</v>
          </cell>
          <cell r="B1690">
            <v>37863</v>
          </cell>
          <cell r="C1690" t="str">
            <v>PUT GROBLJA 6</v>
          </cell>
          <cell r="D1690" t="str">
            <v>22000 ŠIBENIK</v>
          </cell>
          <cell r="E1690" t="str">
            <v>01183486</v>
          </cell>
          <cell r="F1690">
            <v>84082732674</v>
          </cell>
        </row>
        <row r="1691">
          <cell r="A1691" t="str">
            <v>O.Š. ANTUNA MIHANOVIĆA PETROPOLJSKOG, DRNIŠ</v>
          </cell>
          <cell r="B1691">
            <v>11871</v>
          </cell>
          <cell r="C1691" t="str">
            <v>ANTUNA MIHANOVIĆA 4</v>
          </cell>
          <cell r="D1691" t="str">
            <v>22320 DRNIŠ</v>
          </cell>
          <cell r="E1691" t="str">
            <v>03031861</v>
          </cell>
          <cell r="F1691">
            <v>56664900307</v>
          </cell>
        </row>
        <row r="1692">
          <cell r="A1692" t="str">
            <v>O.Š. JAKOVA GOTOVCA, UNEŠIĆ</v>
          </cell>
          <cell r="B1692">
            <v>11898</v>
          </cell>
          <cell r="C1692" t="str">
            <v>PUT ŠKOLE 5</v>
          </cell>
          <cell r="D1692" t="str">
            <v>22323 UNEŠIĆ</v>
          </cell>
          <cell r="E1692" t="str">
            <v>03031853</v>
          </cell>
          <cell r="F1692">
            <v>48054861988</v>
          </cell>
        </row>
        <row r="1693">
          <cell r="A1693" t="str">
            <v>O.Š. DOMOVINSKE ZAHVALNOSTI</v>
          </cell>
          <cell r="B1693">
            <v>12229</v>
          </cell>
          <cell r="C1693" t="str">
            <v>JOSIPA JOVIĆA 2</v>
          </cell>
          <cell r="D1693" t="str">
            <v>22300 KNIN</v>
          </cell>
          <cell r="E1693" t="str">
            <v>03081524</v>
          </cell>
          <cell r="F1693">
            <v>87693827782</v>
          </cell>
        </row>
        <row r="1694">
          <cell r="A1694" t="str">
            <v>O.Š. ČISTA VELIKA</v>
          </cell>
          <cell r="B1694">
            <v>12663</v>
          </cell>
          <cell r="C1694" t="str">
            <v xml:space="preserve">ČISTA VELIKA </v>
          </cell>
          <cell r="D1694" t="str">
            <v>22214 VODICE</v>
          </cell>
          <cell r="E1694" t="str">
            <v>03019551</v>
          </cell>
          <cell r="F1694" t="str">
            <v xml:space="preserve">09629670490         </v>
          </cell>
        </row>
        <row r="1695">
          <cell r="A1695" t="str">
            <v>O.Š. MURTERSKI ŠKOJI, MURTER</v>
          </cell>
          <cell r="B1695">
            <v>12698</v>
          </cell>
          <cell r="C1695" t="str">
            <v>PUT ŠKOLE 8</v>
          </cell>
          <cell r="D1695" t="str">
            <v>22243 MURTER</v>
          </cell>
          <cell r="E1695" t="str">
            <v>03019497</v>
          </cell>
          <cell r="F1695">
            <v>60923577226</v>
          </cell>
        </row>
        <row r="1696">
          <cell r="A1696" t="str">
            <v>O.Š. PIROVAC</v>
          </cell>
          <cell r="B1696">
            <v>12702</v>
          </cell>
          <cell r="C1696" t="str">
            <v>PUT ŠKOLE 10</v>
          </cell>
          <cell r="D1696" t="str">
            <v>22213 PIROVAC</v>
          </cell>
          <cell r="E1696" t="str">
            <v>03019527</v>
          </cell>
          <cell r="F1696">
            <v>48751778695</v>
          </cell>
        </row>
        <row r="1697">
          <cell r="A1697" t="str">
            <v>O.Š. PRIMOŠTEN</v>
          </cell>
          <cell r="B1697">
            <v>12719</v>
          </cell>
          <cell r="C1697" t="str">
            <v>SPLITSKA 14</v>
          </cell>
          <cell r="D1697" t="str">
            <v>22202 PRIMOŠTEN</v>
          </cell>
          <cell r="E1697" t="str">
            <v>03019519</v>
          </cell>
          <cell r="F1697">
            <v>20933548577</v>
          </cell>
        </row>
        <row r="1698">
          <cell r="A1698" t="str">
            <v>O.Š. ROGOZNICA</v>
          </cell>
          <cell r="B1698">
            <v>12727</v>
          </cell>
          <cell r="C1698" t="str">
            <v>OBALA KNEZA DOMAGOJA 54</v>
          </cell>
          <cell r="D1698" t="str">
            <v>22203 ROGOZNICA</v>
          </cell>
          <cell r="E1698" t="str">
            <v>03019543</v>
          </cell>
          <cell r="F1698">
            <v>97991579014</v>
          </cell>
        </row>
        <row r="1699">
          <cell r="A1699" t="str">
            <v>O.Š. SKRADIN</v>
          </cell>
          <cell r="B1699">
            <v>12735</v>
          </cell>
          <cell r="C1699" t="str">
            <v>PUT KRIŽA 1</v>
          </cell>
          <cell r="D1699" t="str">
            <v>22222 SKRADIN</v>
          </cell>
          <cell r="E1699" t="str">
            <v>03019489</v>
          </cell>
          <cell r="F1699">
            <v>10685039641</v>
          </cell>
        </row>
        <row r="1700">
          <cell r="A1700" t="str">
            <v>O.Š. VJEKOSLAVA KALEBA, TISNO</v>
          </cell>
          <cell r="B1700">
            <v>12743</v>
          </cell>
          <cell r="C1700" t="str">
            <v>PUT LUKE BB</v>
          </cell>
          <cell r="D1700" t="str">
            <v>22240 TISNO</v>
          </cell>
          <cell r="E1700" t="str">
            <v>03019420</v>
          </cell>
          <cell r="F1700" t="str">
            <v xml:space="preserve">03878220834         </v>
          </cell>
        </row>
        <row r="1701">
          <cell r="A1701" t="str">
            <v>O.Š. VODICE</v>
          </cell>
          <cell r="B1701">
            <v>12751</v>
          </cell>
          <cell r="C1701" t="str">
            <v>STANKA MIĆIN BB</v>
          </cell>
          <cell r="D1701" t="str">
            <v>22211 VODICE</v>
          </cell>
          <cell r="E1701" t="str">
            <v>03019390</v>
          </cell>
          <cell r="F1701">
            <v>62087570849</v>
          </cell>
        </row>
        <row r="1702">
          <cell r="A1702" t="str">
            <v>O.Š. DR. FRANJE TUĐMANA, KNIN</v>
          </cell>
          <cell r="B1702">
            <v>23067</v>
          </cell>
          <cell r="C1702" t="str">
            <v>IVANIŠA NELIPIĆA 2</v>
          </cell>
          <cell r="D1702" t="str">
            <v>22300 KNIN</v>
          </cell>
          <cell r="E1702" t="str">
            <v>03081494</v>
          </cell>
          <cell r="F1702">
            <v>27151565686</v>
          </cell>
        </row>
        <row r="1703">
          <cell r="A1703" t="str">
            <v>O.Š. KISTANJE</v>
          </cell>
          <cell r="B1703">
            <v>23075</v>
          </cell>
          <cell r="C1703" t="str">
            <v>DR. FRANJE TUĐMANA 80</v>
          </cell>
          <cell r="D1703" t="str">
            <v>22305 KISTANJE</v>
          </cell>
          <cell r="E1703" t="str">
            <v>03082393</v>
          </cell>
          <cell r="F1703" t="str">
            <v xml:space="preserve">02524221654         </v>
          </cell>
        </row>
        <row r="1704">
          <cell r="A1704" t="str">
            <v>OSNOVNA GLAZBENA ŠKOLA KRSTO ODAK, DRNIŠ</v>
          </cell>
          <cell r="B1704">
            <v>11902</v>
          </cell>
          <cell r="C1704" t="str">
            <v>VLADIMIRA NAZORA 4</v>
          </cell>
          <cell r="D1704" t="str">
            <v>22320 DRNIŠ</v>
          </cell>
          <cell r="E1704" t="str">
            <v>03031888</v>
          </cell>
          <cell r="F1704">
            <v>28637797875</v>
          </cell>
        </row>
        <row r="1705">
          <cell r="A1705" t="str">
            <v>SREDNJA STRUKOVNA ŠKOLA ŠIBENIK</v>
          </cell>
          <cell r="B1705">
            <v>18635</v>
          </cell>
          <cell r="C1705" t="str">
            <v>KRALJA ZVONIMIRA 2</v>
          </cell>
          <cell r="D1705" t="str">
            <v>22000 ŠIBENIK</v>
          </cell>
          <cell r="E1705" t="str">
            <v>00376191</v>
          </cell>
          <cell r="F1705">
            <v>17279321456</v>
          </cell>
        </row>
        <row r="1706">
          <cell r="A1706" t="str">
            <v>SREDNJA ŠKOLA IVANA MEŠTROVIĆA, DRNIŠ</v>
          </cell>
          <cell r="B1706">
            <v>18090</v>
          </cell>
          <cell r="C1706" t="str">
            <v>POLJANA 1</v>
          </cell>
          <cell r="D1706" t="str">
            <v>22320 DRNIŠ</v>
          </cell>
          <cell r="E1706" t="str">
            <v>03031896</v>
          </cell>
          <cell r="F1706">
            <v>44960848424</v>
          </cell>
        </row>
        <row r="1707">
          <cell r="A1707" t="str">
            <v>EKONOMSKA, UPRAVNO-BIROTEHNIČKA I TRGOVAČKA ŠKOLA ŠIBENIK</v>
          </cell>
          <cell r="B1707">
            <v>18320</v>
          </cell>
          <cell r="C1707" t="str">
            <v>ULICA 29. LISTOPADA 1918. 64</v>
          </cell>
          <cell r="D1707" t="str">
            <v>22000 ŠIBENIK</v>
          </cell>
          <cell r="E1707" t="str">
            <v>03875849</v>
          </cell>
          <cell r="F1707">
            <v>24076715766</v>
          </cell>
        </row>
        <row r="1708">
          <cell r="A1708" t="str">
            <v>PROMETNO-TEHNIČKA ŠKOLA ŠIBENIK</v>
          </cell>
          <cell r="B1708">
            <v>18400</v>
          </cell>
          <cell r="C1708" t="str">
            <v>29. LISTOPADA 1918. 64</v>
          </cell>
          <cell r="D1708" t="str">
            <v>22000 ŠIBENIK</v>
          </cell>
          <cell r="E1708" t="str">
            <v>00212164</v>
          </cell>
          <cell r="F1708">
            <v>73076089234</v>
          </cell>
        </row>
        <row r="1709">
          <cell r="A1709" t="str">
            <v>MEDICINSKA I KEMIJSKA ŠKOLA, ŠIBENIK</v>
          </cell>
          <cell r="B1709">
            <v>18418</v>
          </cell>
          <cell r="C1709" t="str">
            <v>ANTE ŠUPUKA BB</v>
          </cell>
          <cell r="D1709" t="str">
            <v>22000 ŠIBENIK</v>
          </cell>
          <cell r="E1709" t="str">
            <v>03875865</v>
          </cell>
          <cell r="F1709">
            <v>42369583179</v>
          </cell>
        </row>
        <row r="1710">
          <cell r="A1710" t="str">
            <v>TURISTIČKO-UGOSTITELJSKA ŠKOLA ŠIBENIK</v>
          </cell>
          <cell r="B1710">
            <v>18426</v>
          </cell>
          <cell r="C1710" t="str">
            <v>ANTE ŠUPUKA BB</v>
          </cell>
          <cell r="D1710" t="str">
            <v>22000 ŠIBENIK</v>
          </cell>
          <cell r="E1710" t="str">
            <v>03875822</v>
          </cell>
          <cell r="F1710">
            <v>16857645288</v>
          </cell>
        </row>
        <row r="1711">
          <cell r="A1711" t="str">
            <v>GIMNAZIJA ANTONA VRANČIĆA, ŠIBENIK</v>
          </cell>
          <cell r="B1711">
            <v>18434</v>
          </cell>
          <cell r="C1711" t="str">
            <v>29. LISTOPADA 1918. 64</v>
          </cell>
          <cell r="D1711" t="str">
            <v>22000 ŠIBENIK</v>
          </cell>
          <cell r="E1711" t="str">
            <v>03875903</v>
          </cell>
          <cell r="F1711">
            <v>26870999432</v>
          </cell>
        </row>
        <row r="1712">
          <cell r="A1712" t="str">
            <v>TEHNIČKA ŠKOLA ŠIBENIK</v>
          </cell>
          <cell r="B1712">
            <v>18442</v>
          </cell>
          <cell r="C1712" t="str">
            <v>ANTE ŠUPUKA 31</v>
          </cell>
          <cell r="D1712" t="str">
            <v>22000 ŠIBENIK</v>
          </cell>
          <cell r="E1712" t="str">
            <v>03875881</v>
          </cell>
          <cell r="F1712">
            <v>85156037225</v>
          </cell>
        </row>
        <row r="1713">
          <cell r="A1713" t="str">
            <v>INDUSTRIJSKO OBRTNIČKA ŠKOLA ŠIBENIK</v>
          </cell>
          <cell r="B1713">
            <v>18459</v>
          </cell>
          <cell r="C1713" t="str">
            <v>ANTE ŠUPUKA 31</v>
          </cell>
          <cell r="D1713" t="str">
            <v>22000 ŠIBENIK</v>
          </cell>
          <cell r="E1713" t="str">
            <v>03875890</v>
          </cell>
          <cell r="F1713">
            <v>97584500496</v>
          </cell>
        </row>
        <row r="1714">
          <cell r="A1714" t="str">
            <v>SREDNJA ŠKOLA LOVRE MONTIJA</v>
          </cell>
          <cell r="B1714">
            <v>43038</v>
          </cell>
          <cell r="C1714" t="str">
            <v>IKIČINA 30</v>
          </cell>
          <cell r="D1714" t="str">
            <v>22300 KNIN</v>
          </cell>
          <cell r="E1714" t="str">
            <v>02288001</v>
          </cell>
          <cell r="F1714">
            <v>50180932867</v>
          </cell>
        </row>
        <row r="1715">
          <cell r="A1715" t="str">
            <v>SREDNJA STRUKOVNA ŠKOLA KRALJA ZVONIMIRA</v>
          </cell>
          <cell r="B1715">
            <v>43095</v>
          </cell>
          <cell r="C1715" t="str">
            <v>IKIČINA 30</v>
          </cell>
          <cell r="D1715" t="str">
            <v>22300 KNIN</v>
          </cell>
          <cell r="E1715" t="str">
            <v>02300672</v>
          </cell>
          <cell r="F1715">
            <v>60727152857</v>
          </cell>
        </row>
        <row r="1716">
          <cell r="A1716" t="str">
            <v>CVJETNI DOM ŠIBENIK</v>
          </cell>
          <cell r="B1716">
            <v>7858</v>
          </cell>
          <cell r="C1716" t="str">
            <v>BRANITELJA DOMOVINSKOG RATA 2F</v>
          </cell>
          <cell r="D1716" t="str">
            <v>22000 ŠIBENIK</v>
          </cell>
          <cell r="E1716" t="str">
            <v>03019691</v>
          </cell>
          <cell r="F1716">
            <v>36151696245</v>
          </cell>
        </row>
        <row r="1717">
          <cell r="A1717" t="str">
            <v>DOM ZA STARIJE I NEMOĆNE OSOBE KNIN</v>
          </cell>
          <cell r="B1717">
            <v>23552</v>
          </cell>
          <cell r="C1717" t="str">
            <v>KNEZA DOMAGOJA 5</v>
          </cell>
          <cell r="D1717" t="str">
            <v>22300 KNIN</v>
          </cell>
          <cell r="E1717" t="str">
            <v>03085511</v>
          </cell>
          <cell r="F1717">
            <v>44816399887</v>
          </cell>
        </row>
        <row r="1718">
          <cell r="A1718" t="str">
            <v>GRAD DRNIŠ</v>
          </cell>
          <cell r="B1718">
            <v>33941</v>
          </cell>
          <cell r="C1718" t="str">
            <v>TRG KRALJA TOMISLAVA 4</v>
          </cell>
          <cell r="D1718" t="str">
            <v>22320 DRNIŠ</v>
          </cell>
          <cell r="E1718" t="str">
            <v>02688913</v>
          </cell>
          <cell r="F1718">
            <v>38309740312</v>
          </cell>
        </row>
        <row r="1719">
          <cell r="A1719" t="str">
            <v>JAVNA VATROGASNA POSTROJBA GRADA DRNIŠA</v>
          </cell>
          <cell r="B1719">
            <v>33968</v>
          </cell>
          <cell r="C1719" t="str">
            <v>MATE GRUBIŠIĆA</v>
          </cell>
          <cell r="D1719" t="str">
            <v>22320 DRNIŠ</v>
          </cell>
          <cell r="E1719" t="str">
            <v>01505076</v>
          </cell>
          <cell r="F1719">
            <v>15233622712</v>
          </cell>
        </row>
        <row r="1720">
          <cell r="A1720" t="str">
            <v>NARODNA KNJIŽNICA DRNIŠ</v>
          </cell>
          <cell r="B1720">
            <v>34016</v>
          </cell>
          <cell r="C1720" t="str">
            <v>KRALJA ZVONIMIRA 8</v>
          </cell>
          <cell r="D1720" t="str">
            <v>22320 DRNIŠ</v>
          </cell>
          <cell r="E1720" t="str">
            <v>01563378</v>
          </cell>
          <cell r="F1720">
            <v>58783574818</v>
          </cell>
        </row>
        <row r="1721">
          <cell r="A1721" t="str">
            <v>GRADSKI MUZEJ DRNIŠ</v>
          </cell>
          <cell r="B1721">
            <v>33984</v>
          </cell>
          <cell r="C1721" t="str">
            <v>DOMOVINSKOG RATA 38</v>
          </cell>
          <cell r="D1721" t="str">
            <v>22320 DRNIŠ</v>
          </cell>
          <cell r="E1721" t="str">
            <v>01535005</v>
          </cell>
          <cell r="F1721">
            <v>97676976796</v>
          </cell>
        </row>
        <row r="1722">
          <cell r="A1722" t="str">
            <v>PUČKO OTVORENO UČILIŠTE DRNIŠ</v>
          </cell>
          <cell r="B1722">
            <v>33992</v>
          </cell>
          <cell r="C1722" t="str">
            <v>KRALJA ZVONIMIRA 8</v>
          </cell>
          <cell r="D1722" t="str">
            <v>22320 DRNIŠ</v>
          </cell>
          <cell r="E1722" t="str">
            <v>03031934</v>
          </cell>
          <cell r="F1722">
            <v>10200829483</v>
          </cell>
        </row>
        <row r="1723">
          <cell r="A1723" t="str">
            <v>DJEČJI VRTIĆ DRNIŠ</v>
          </cell>
          <cell r="B1723">
            <v>34032</v>
          </cell>
          <cell r="C1723" t="str">
            <v>FENČEVINA 2</v>
          </cell>
          <cell r="D1723" t="str">
            <v>22320 DRNIŠ</v>
          </cell>
          <cell r="E1723" t="str">
            <v>03031993</v>
          </cell>
          <cell r="F1723">
            <v>37031481821</v>
          </cell>
        </row>
        <row r="1724">
          <cell r="A1724" t="str">
            <v>GRAD KNIN</v>
          </cell>
          <cell r="B1724">
            <v>33798</v>
          </cell>
          <cell r="C1724" t="str">
            <v>TUĐMANOVA 2</v>
          </cell>
          <cell r="D1724" t="str">
            <v xml:space="preserve">22300 KNIN </v>
          </cell>
          <cell r="E1724" t="str">
            <v>02685302</v>
          </cell>
          <cell r="F1724" t="str">
            <v>00981494061</v>
          </cell>
        </row>
        <row r="1725">
          <cell r="A1725" t="str">
            <v>PUČKO OTVORENO UČILIŠTE KNIN</v>
          </cell>
          <cell r="B1725">
            <v>37718</v>
          </cell>
          <cell r="C1725" t="str">
            <v>KREŠIMIROVA 30</v>
          </cell>
          <cell r="D1725" t="str">
            <v>22300 KNIN</v>
          </cell>
          <cell r="E1725" t="str">
            <v>01776754</v>
          </cell>
          <cell r="F1725" t="str">
            <v xml:space="preserve">06161043479         </v>
          </cell>
        </row>
        <row r="1726">
          <cell r="A1726" t="str">
            <v>JAVNA VATROGASNA POSTROJBA GRADA KNINA</v>
          </cell>
          <cell r="B1726">
            <v>33851</v>
          </cell>
          <cell r="C1726" t="str">
            <v>ZVONIMIROVA 67</v>
          </cell>
          <cell r="D1726" t="str">
            <v>22300 KNIN</v>
          </cell>
          <cell r="E1726" t="str">
            <v>01500414</v>
          </cell>
          <cell r="F1726">
            <v>93433977020</v>
          </cell>
        </row>
        <row r="1727">
          <cell r="A1727" t="str">
            <v>NARODNA KNJIŽNICA KNIN</v>
          </cell>
          <cell r="B1727">
            <v>33827</v>
          </cell>
          <cell r="C1727" t="str">
            <v>KREŠIMIROVA 30</v>
          </cell>
          <cell r="D1727" t="str">
            <v>22300 KNIN</v>
          </cell>
          <cell r="E1727" t="str">
            <v>01381784</v>
          </cell>
          <cell r="F1727">
            <v>90724874629</v>
          </cell>
        </row>
        <row r="1728">
          <cell r="A1728" t="str">
            <v>KNINSKI MUZEJ</v>
          </cell>
          <cell r="B1728">
            <v>33843</v>
          </cell>
          <cell r="C1728" t="str">
            <v>TVRĐAVA BB</v>
          </cell>
          <cell r="D1728" t="str">
            <v>22300 KNIN</v>
          </cell>
          <cell r="E1728" t="str">
            <v>03085503</v>
          </cell>
          <cell r="F1728" t="str">
            <v xml:space="preserve">09706212263         </v>
          </cell>
        </row>
        <row r="1729">
          <cell r="A1729" t="str">
            <v>DJEČJI VRTIĆ CVRČAK</v>
          </cell>
          <cell r="B1729">
            <v>33835</v>
          </cell>
          <cell r="C1729" t="str">
            <v>JELENINA 3</v>
          </cell>
          <cell r="D1729" t="str">
            <v>22300 KNIN</v>
          </cell>
          <cell r="E1729" t="str">
            <v>03082555</v>
          </cell>
          <cell r="F1729">
            <v>84605892507</v>
          </cell>
        </row>
        <row r="1730">
          <cell r="A1730" t="str">
            <v>GRAD SKRADIN</v>
          </cell>
          <cell r="B1730">
            <v>33388</v>
          </cell>
          <cell r="C1730" t="str">
            <v>TRG MALE GOSPE 3</v>
          </cell>
          <cell r="D1730" t="str">
            <v>22222 SKRADIN</v>
          </cell>
          <cell r="E1730" t="str">
            <v>02558491</v>
          </cell>
          <cell r="F1730">
            <v>69995449367</v>
          </cell>
        </row>
        <row r="1731">
          <cell r="A1731" t="str">
            <v>MUZEJ GRADA SKRADINA</v>
          </cell>
          <cell r="B1731">
            <v>43386</v>
          </cell>
          <cell r="C1731" t="str">
            <v>TRG MALE GOSPE 3</v>
          </cell>
          <cell r="D1731" t="str">
            <v>22222 SKRADIN</v>
          </cell>
          <cell r="E1731" t="str">
            <v>02221152</v>
          </cell>
          <cell r="F1731">
            <v>39158160204</v>
          </cell>
        </row>
        <row r="1732">
          <cell r="A1732" t="str">
            <v>KNJIŽNICA IVAN PRIDOJEVIĆ</v>
          </cell>
          <cell r="B1732">
            <v>43394</v>
          </cell>
          <cell r="C1732" t="str">
            <v>DR. FRANJE TUĐMANA 33</v>
          </cell>
          <cell r="D1732" t="str">
            <v>22222 SKRADIN</v>
          </cell>
          <cell r="E1732" t="str">
            <v>02328267</v>
          </cell>
          <cell r="F1732">
            <v>91936633700</v>
          </cell>
        </row>
        <row r="1733">
          <cell r="A1733" t="str">
            <v>GRAD ŠIBENIK</v>
          </cell>
          <cell r="B1733">
            <v>33659</v>
          </cell>
          <cell r="C1733" t="str">
            <v>TRG PALIH BRANITELJA DOMOVINSKOG RATA 1</v>
          </cell>
          <cell r="D1733" t="str">
            <v>22000 ŠIBENIK</v>
          </cell>
          <cell r="E1733" t="str">
            <v>02580420</v>
          </cell>
          <cell r="F1733">
            <v>55644094063</v>
          </cell>
        </row>
        <row r="1734">
          <cell r="A1734" t="str">
            <v>JAVNA VATROGASNA POSTROJBA GRADA ŠIBENIKA</v>
          </cell>
          <cell r="B1734">
            <v>33706</v>
          </cell>
          <cell r="C1734" t="str">
            <v>PUT GROBLJA 2</v>
          </cell>
          <cell r="D1734" t="str">
            <v>22000  ŠIBENIK</v>
          </cell>
          <cell r="E1734" t="str">
            <v>01492462</v>
          </cell>
          <cell r="F1734">
            <v>28392388169</v>
          </cell>
        </row>
        <row r="1735">
          <cell r="A1735" t="str">
            <v>GRADSKA KNJIŽNICA JURAJ ŠIŽGORIĆ</v>
          </cell>
          <cell r="B1735">
            <v>33675</v>
          </cell>
          <cell r="C1735" t="str">
            <v xml:space="preserve">POLJANA MARŠALA TITA 6 </v>
          </cell>
          <cell r="D1735" t="str">
            <v>22000  ŠIBENIK</v>
          </cell>
          <cell r="E1735" t="str">
            <v>03019608</v>
          </cell>
          <cell r="F1735">
            <v>92734079541</v>
          </cell>
        </row>
        <row r="1736">
          <cell r="A1736" t="str">
            <v>MUZEJ GRADA ŠIBENIKA</v>
          </cell>
          <cell r="B1736">
            <v>33771</v>
          </cell>
          <cell r="C1736" t="str">
            <v>GRADSKA VRATA 3</v>
          </cell>
          <cell r="D1736" t="str">
            <v>22000  ŠIBENIK</v>
          </cell>
          <cell r="E1736" t="str">
            <v>03019594</v>
          </cell>
          <cell r="F1736">
            <v>35703758632</v>
          </cell>
        </row>
        <row r="1737">
          <cell r="A1737" t="str">
            <v>GALERIJA SVETOG KRŠEVANA</v>
          </cell>
          <cell r="B1737">
            <v>34081</v>
          </cell>
          <cell r="C1737" t="str">
            <v>KRSTE STOŠIĆA BB</v>
          </cell>
          <cell r="D1737" t="str">
            <v>22000 ŠIBENIK</v>
          </cell>
          <cell r="E1737" t="str">
            <v>01196138</v>
          </cell>
          <cell r="F1737">
            <v>51803174447</v>
          </cell>
        </row>
        <row r="1738">
          <cell r="A1738" t="str">
            <v>HRVATSKO NARODNO KAZALIŠTE U ŠIBENIKU</v>
          </cell>
          <cell r="B1738">
            <v>33667</v>
          </cell>
          <cell r="C1738" t="str">
            <v>KRALJA ZVONIMIRA 1</v>
          </cell>
          <cell r="D1738" t="str">
            <v>22000  ŠIBENIK</v>
          </cell>
          <cell r="E1738" t="str">
            <v>03019624</v>
          </cell>
          <cell r="F1738">
            <v>58343929119</v>
          </cell>
        </row>
        <row r="1739">
          <cell r="A1739" t="str">
            <v>JAVNA USTANOVA ZA UPRAVLJANJE ŠPORTSKIM OBJEKTIMA-ŠPORTSKI OBJEKTI ŠIBENIK</v>
          </cell>
          <cell r="B1739">
            <v>46132</v>
          </cell>
          <cell r="C1739" t="str">
            <v>MIMINAC 15</v>
          </cell>
          <cell r="D1739" t="str">
            <v>22000 ŠIBENIK</v>
          </cell>
          <cell r="E1739" t="str">
            <v>01623249</v>
          </cell>
          <cell r="F1739">
            <v>45972571622</v>
          </cell>
        </row>
        <row r="1740">
          <cell r="A1740" t="str">
            <v>O.Š. FAUSTA VRANČIĆA, ŠIBENIK</v>
          </cell>
          <cell r="B1740">
            <v>12614</v>
          </cell>
          <cell r="C1740" t="str">
            <v>TRG IVANA GORANA KOVAČIĆA 2</v>
          </cell>
          <cell r="D1740" t="str">
            <v>22000  ŠIBENIK</v>
          </cell>
          <cell r="E1740" t="str">
            <v>03019438</v>
          </cell>
          <cell r="F1740">
            <v>85159914583</v>
          </cell>
        </row>
        <row r="1741">
          <cell r="A1741" t="str">
            <v>O.Š. PETRA KREŠIMIRA IV., ŠIBENIK</v>
          </cell>
          <cell r="B1741">
            <v>12622</v>
          </cell>
          <cell r="C1741" t="str">
            <v>BANA JOSIPA JELAČIĆA 74</v>
          </cell>
          <cell r="D1741" t="str">
            <v>22000  ŠIBENIK</v>
          </cell>
          <cell r="E1741" t="str">
            <v>03019411</v>
          </cell>
          <cell r="F1741">
            <v>93504838495</v>
          </cell>
        </row>
        <row r="1742">
          <cell r="A1742" t="str">
            <v>O.Š. JURJA ŠIŽGORIĆA, ŠIBENIK</v>
          </cell>
          <cell r="B1742">
            <v>12639</v>
          </cell>
          <cell r="C1742" t="str">
            <v>STJEPANA RADIĆA 44a</v>
          </cell>
          <cell r="D1742" t="str">
            <v>22000  ŠIBENIK</v>
          </cell>
          <cell r="E1742" t="str">
            <v>03019454</v>
          </cell>
          <cell r="F1742">
            <v>62979635431</v>
          </cell>
        </row>
        <row r="1743">
          <cell r="A1743" t="str">
            <v>O.Š. JURJA DALMATINCA, ŠIBENIK</v>
          </cell>
          <cell r="B1743">
            <v>12647</v>
          </cell>
          <cell r="C1743" t="str">
            <v>STIPE NINIĆA  27</v>
          </cell>
          <cell r="D1743" t="str">
            <v>22000  ŠIBENIK</v>
          </cell>
          <cell r="E1743" t="str">
            <v>03019403</v>
          </cell>
          <cell r="F1743">
            <v>69604315090</v>
          </cell>
        </row>
        <row r="1744">
          <cell r="A1744" t="str">
            <v>O.Š. TINA UJEVIĆA, ŠIBENIK</v>
          </cell>
          <cell r="B1744">
            <v>12655</v>
          </cell>
          <cell r="C1744" t="str">
            <v>TRG ANDRIJE HEBRANGA 11</v>
          </cell>
          <cell r="D1744" t="str">
            <v>22000  ŠIBENIK</v>
          </cell>
          <cell r="E1744" t="str">
            <v>03019535</v>
          </cell>
          <cell r="F1744">
            <v>29703950756</v>
          </cell>
        </row>
        <row r="1745">
          <cell r="A1745" t="str">
            <v>O.Š. VRPOLJE</v>
          </cell>
          <cell r="B1745">
            <v>12760</v>
          </cell>
          <cell r="C1745" t="str">
            <v>VRPOLJE  180</v>
          </cell>
          <cell r="D1745" t="str">
            <v>22000  ŠIBENIK</v>
          </cell>
          <cell r="E1745" t="str">
            <v>03019446</v>
          </cell>
          <cell r="F1745">
            <v>81801621426</v>
          </cell>
        </row>
        <row r="1746">
          <cell r="A1746" t="str">
            <v xml:space="preserve">O.Š. VIDICI, ŠIBENIK </v>
          </cell>
          <cell r="B1746">
            <v>12778</v>
          </cell>
          <cell r="C1746" t="str">
            <v>8. DALMATINSKE UDARNE BRIGADE</v>
          </cell>
          <cell r="D1746" t="str">
            <v>22000  ŠIBENIK</v>
          </cell>
          <cell r="E1746" t="str">
            <v>03461971</v>
          </cell>
          <cell r="F1746" t="str">
            <v>05218835730</v>
          </cell>
        </row>
        <row r="1747">
          <cell r="A1747" t="str">
            <v>O.Š. BRODARICA</v>
          </cell>
          <cell r="B1747">
            <v>23413</v>
          </cell>
          <cell r="C1747" t="str">
            <v>GOMNJANIK  BB</v>
          </cell>
          <cell r="D1747" t="str">
            <v>22000  ŠIBENIK</v>
          </cell>
          <cell r="E1747" t="str">
            <v>01480294</v>
          </cell>
          <cell r="F1747">
            <v>57942104056</v>
          </cell>
        </row>
        <row r="1748">
          <cell r="A1748" t="str">
            <v>O.Š. METERIZE</v>
          </cell>
          <cell r="B1748">
            <v>47828</v>
          </cell>
          <cell r="C1748" t="str">
            <v>PUT KROZ METERIZE 48</v>
          </cell>
          <cell r="D1748" t="str">
            <v>22000 ŠIBENIK</v>
          </cell>
          <cell r="E1748" t="str">
            <v>02958775</v>
          </cell>
          <cell r="F1748">
            <v>4682379925</v>
          </cell>
        </row>
        <row r="1749">
          <cell r="A1749" t="str">
            <v>GLAZBENA ŠKOLA IVANA LUKAČIĆA, ŠIBENIK</v>
          </cell>
          <cell r="B1749">
            <v>12786</v>
          </cell>
          <cell r="C1749" t="str">
            <v>SPLITSKA 2</v>
          </cell>
          <cell r="D1749" t="str">
            <v>22000  ŠIBENIK</v>
          </cell>
          <cell r="E1749" t="str">
            <v>03875857</v>
          </cell>
          <cell r="F1749">
            <v>86398671550</v>
          </cell>
        </row>
        <row r="1750">
          <cell r="A1750" t="str">
            <v>GRADSKI VRTIĆI ŠIBENIK</v>
          </cell>
          <cell r="B1750">
            <v>33691</v>
          </cell>
          <cell r="C1750" t="str">
            <v>BRANITELJA DOMOVINSKOG RATA 2G</v>
          </cell>
          <cell r="D1750" t="str">
            <v>22000  ŠIBENIK</v>
          </cell>
          <cell r="E1750" t="str">
            <v>03022498</v>
          </cell>
          <cell r="F1750">
            <v>12995286728</v>
          </cell>
        </row>
        <row r="1751">
          <cell r="A1751" t="str">
            <v>GRAD VODICE</v>
          </cell>
          <cell r="B1751">
            <v>33281</v>
          </cell>
          <cell r="C1751" t="str">
            <v>IVE ČAČE 8</v>
          </cell>
          <cell r="D1751" t="str">
            <v>22211 VODICE</v>
          </cell>
          <cell r="E1751" t="str">
            <v>02728281</v>
          </cell>
          <cell r="F1751">
            <v>74633363090</v>
          </cell>
        </row>
        <row r="1752">
          <cell r="A1752" t="str">
            <v>JAVNA VATROGASNA POSTROJBA GRADA VODICA</v>
          </cell>
          <cell r="B1752">
            <v>47498</v>
          </cell>
          <cell r="C1752" t="str">
            <v>MAGISTRALA 93</v>
          </cell>
          <cell r="D1752" t="str">
            <v>22211 VODICE</v>
          </cell>
          <cell r="E1752" t="str">
            <v>02888076</v>
          </cell>
          <cell r="F1752">
            <v>29569594157</v>
          </cell>
        </row>
        <row r="1753">
          <cell r="A1753" t="str">
            <v xml:space="preserve">PUČKA KNJIŽNICA I ČITAONICA </v>
          </cell>
          <cell r="B1753">
            <v>37523</v>
          </cell>
          <cell r="C1753" t="str">
            <v>TRG KNEZA BRANIMIRA 67</v>
          </cell>
          <cell r="D1753" t="str">
            <v>22211 VODICE</v>
          </cell>
          <cell r="E1753" t="str">
            <v>01213474</v>
          </cell>
          <cell r="F1753">
            <v>45204120866</v>
          </cell>
        </row>
        <row r="1754">
          <cell r="A1754" t="str">
            <v>PUČKO OTVORENO UČILIŠTE VODICE</v>
          </cell>
          <cell r="B1754">
            <v>42580</v>
          </cell>
          <cell r="C1754" t="str">
            <v xml:space="preserve">ULICA IVE ČAČE 8 </v>
          </cell>
          <cell r="D1754" t="str">
            <v>22211 VODICE</v>
          </cell>
          <cell r="E1754" t="str">
            <v>02133539</v>
          </cell>
          <cell r="F1754">
            <v>14031184811</v>
          </cell>
        </row>
        <row r="1755">
          <cell r="A1755" t="str">
            <v>DJEČJI VRTIĆ TAMARIS</v>
          </cell>
          <cell r="B1755">
            <v>33290</v>
          </cell>
          <cell r="C1755" t="str">
            <v>FRA PIJA FRŽOPA 2</v>
          </cell>
          <cell r="D1755" t="str">
            <v>22211 VODICE</v>
          </cell>
          <cell r="E1755" t="str">
            <v>01214063</v>
          </cell>
          <cell r="F1755">
            <v>71362046359</v>
          </cell>
        </row>
        <row r="1756">
          <cell r="A1756" t="str">
            <v>MEMORIJALNI CENTAR FAUST VRANČIĆ</v>
          </cell>
          <cell r="B1756">
            <v>47981</v>
          </cell>
          <cell r="C1756" t="str">
            <v>PRVIĆ LUKA BB</v>
          </cell>
          <cell r="D1756" t="str">
            <v>22233 PRVIĆ LUKA</v>
          </cell>
          <cell r="E1756" t="str">
            <v>04045041</v>
          </cell>
          <cell r="F1756">
            <v>20110229694</v>
          </cell>
        </row>
        <row r="1757">
          <cell r="A1757" t="str">
            <v>OPĆINA BILICE</v>
          </cell>
          <cell r="B1757">
            <v>33886</v>
          </cell>
          <cell r="C1757" t="str">
            <v>LUGOVIĆI-SLAVICE 21</v>
          </cell>
          <cell r="D1757" t="str">
            <v>22000 BILICE</v>
          </cell>
          <cell r="E1757" t="str">
            <v>02569604</v>
          </cell>
          <cell r="F1757">
            <v>65357320552</v>
          </cell>
        </row>
        <row r="1758">
          <cell r="A1758" t="str">
            <v>OPĆINA BISKUPIJA</v>
          </cell>
          <cell r="B1758">
            <v>33894</v>
          </cell>
          <cell r="C1758" t="str">
            <v>ORLIĆ BB</v>
          </cell>
          <cell r="D1758" t="str">
            <v>22300 KNIN</v>
          </cell>
          <cell r="E1758" t="str">
            <v>02543613</v>
          </cell>
          <cell r="F1758">
            <v>43969776257</v>
          </cell>
        </row>
        <row r="1759">
          <cell r="A1759" t="str">
            <v>OPĆINA CIVLJANE</v>
          </cell>
          <cell r="B1759">
            <v>33925</v>
          </cell>
          <cell r="C1759" t="str">
            <v>KOD DOMA 3</v>
          </cell>
          <cell r="D1759" t="str">
            <v>22310 KIJEVO</v>
          </cell>
          <cell r="E1759" t="str">
            <v>02546094</v>
          </cell>
          <cell r="F1759" t="str">
            <v>08624197034</v>
          </cell>
        </row>
        <row r="1760">
          <cell r="A1760" t="str">
            <v>OPĆINA ERVENIK</v>
          </cell>
          <cell r="B1760">
            <v>33878</v>
          </cell>
          <cell r="C1760" t="str">
            <v>TUĐMANOVA 2</v>
          </cell>
          <cell r="D1760" t="str">
            <v xml:space="preserve">22300 KNIN </v>
          </cell>
          <cell r="E1760" t="str">
            <v>02690357</v>
          </cell>
          <cell r="F1760">
            <v>92918905402</v>
          </cell>
        </row>
        <row r="1761">
          <cell r="A1761" t="str">
            <v>OPĆINA KIJEVO</v>
          </cell>
          <cell r="B1761">
            <v>33860</v>
          </cell>
          <cell r="C1761" t="str">
            <v>KIJEVO BB</v>
          </cell>
          <cell r="D1761" t="str">
            <v>22310 KIJEVO</v>
          </cell>
          <cell r="E1761" t="str">
            <v>02631423</v>
          </cell>
          <cell r="F1761">
            <v>99793768997</v>
          </cell>
        </row>
        <row r="1762">
          <cell r="A1762" t="str">
            <v>OPĆINA KISTANJE</v>
          </cell>
          <cell r="B1762">
            <v>33499</v>
          </cell>
          <cell r="C1762" t="str">
            <v>TUĐMANOVA 101</v>
          </cell>
          <cell r="D1762" t="str">
            <v>22305 KISTANJE</v>
          </cell>
          <cell r="E1762" t="str">
            <v>02539535</v>
          </cell>
          <cell r="F1762">
            <v>41783102203</v>
          </cell>
        </row>
        <row r="1763">
          <cell r="A1763" t="str">
            <v>OPĆINA MURTER</v>
          </cell>
          <cell r="B1763">
            <v>33466</v>
          </cell>
          <cell r="C1763" t="str">
            <v>BUTINA 2</v>
          </cell>
          <cell r="D1763" t="str">
            <v>22243 MURTER</v>
          </cell>
          <cell r="E1763" t="str">
            <v>02669722</v>
          </cell>
          <cell r="F1763">
            <v>95623894063</v>
          </cell>
        </row>
        <row r="1764">
          <cell r="A1764" t="str">
            <v xml:space="preserve">NARODNA KNJIŽNICA I ČITAONICA </v>
          </cell>
          <cell r="B1764">
            <v>33482</v>
          </cell>
          <cell r="C1764" t="str">
            <v>BUTINA 2</v>
          </cell>
          <cell r="D1764" t="str">
            <v>22243 MURTER</v>
          </cell>
          <cell r="E1764" t="str">
            <v>01547321</v>
          </cell>
          <cell r="F1764">
            <v>92598672774</v>
          </cell>
        </row>
        <row r="1765">
          <cell r="A1765" t="str">
            <v>OPĆINA PIROVAC</v>
          </cell>
          <cell r="B1765">
            <v>33458</v>
          </cell>
          <cell r="C1765" t="str">
            <v>ZAGREBAČKA 31</v>
          </cell>
          <cell r="D1765" t="str">
            <v>22213 PIROVAC</v>
          </cell>
          <cell r="E1765" t="str">
            <v>02580403</v>
          </cell>
          <cell r="F1765">
            <v>87230563759</v>
          </cell>
        </row>
        <row r="1766">
          <cell r="A1766" t="str">
            <v>OPĆINA PRIMOŠTEN</v>
          </cell>
          <cell r="B1766">
            <v>33415</v>
          </cell>
          <cell r="C1766" t="str">
            <v>TRG DON IVE ŠARIĆA BB</v>
          </cell>
          <cell r="D1766" t="str">
            <v>22202 PRIMOŠTEN</v>
          </cell>
          <cell r="E1766" t="str">
            <v>02737264</v>
          </cell>
          <cell r="F1766">
            <v>16878804200</v>
          </cell>
        </row>
        <row r="1767">
          <cell r="A1767" t="str">
            <v>NARODNA KNJIŽNICA I ČITAONICA DR. ANTE STARČEVIĆ</v>
          </cell>
          <cell r="B1767">
            <v>33431</v>
          </cell>
          <cell r="C1767" t="str">
            <v>TRG RUDINA BISKUPA J. ARNERIĆA BB</v>
          </cell>
          <cell r="D1767" t="str">
            <v>22202 PRIMOŠTEN</v>
          </cell>
          <cell r="E1767" t="str">
            <v>01789732</v>
          </cell>
          <cell r="F1767" t="str">
            <v xml:space="preserve">04581665584         </v>
          </cell>
        </row>
        <row r="1768">
          <cell r="A1768" t="str">
            <v>DJEČJI VRTIĆI OPĆINE PRIMOŠTEN</v>
          </cell>
          <cell r="B1768">
            <v>33423</v>
          </cell>
          <cell r="C1768" t="str">
            <v>TRG DON IVE ŠARIĆA BB</v>
          </cell>
          <cell r="D1768" t="str">
            <v>22202 PRIMOŠTEN</v>
          </cell>
          <cell r="E1768" t="str">
            <v>01233602</v>
          </cell>
          <cell r="F1768">
            <v>15521262178</v>
          </cell>
        </row>
        <row r="1769">
          <cell r="A1769" t="str">
            <v>OPĆINA PROMINA</v>
          </cell>
          <cell r="B1769">
            <v>33407</v>
          </cell>
          <cell r="C1769" t="str">
            <v>PUT KROZ OKLAJ 129</v>
          </cell>
          <cell r="D1769" t="str">
            <v>22303 PROMINA</v>
          </cell>
          <cell r="E1769" t="str">
            <v>02690381</v>
          </cell>
          <cell r="F1769">
            <v>79734182959</v>
          </cell>
        </row>
        <row r="1770">
          <cell r="A1770" t="str">
            <v>OPĆINA RUŽIĆ</v>
          </cell>
          <cell r="B1770">
            <v>33370</v>
          </cell>
          <cell r="C1770" t="str">
            <v>PUT KROZ GRADAC 22</v>
          </cell>
          <cell r="D1770" t="str">
            <v>22322 RUŽIĆ</v>
          </cell>
          <cell r="E1770" t="str">
            <v>02667274</v>
          </cell>
          <cell r="F1770">
            <v>66249930068</v>
          </cell>
        </row>
        <row r="1771">
          <cell r="A1771" t="str">
            <v>OPĆINA TISNO</v>
          </cell>
          <cell r="B1771">
            <v>33345</v>
          </cell>
          <cell r="C1771" t="str">
            <v>USKA ULICA 1</v>
          </cell>
          <cell r="D1771" t="str">
            <v>22240 TISNO</v>
          </cell>
          <cell r="E1771" t="str">
            <v>02683474</v>
          </cell>
          <cell r="F1771" t="str">
            <v>00699288369</v>
          </cell>
        </row>
        <row r="1772">
          <cell r="A1772" t="str">
            <v>DJEČJI VRTIĆ VRAPČIĆ</v>
          </cell>
          <cell r="B1772">
            <v>33353</v>
          </cell>
          <cell r="C1772" t="str">
            <v>TISNO</v>
          </cell>
          <cell r="D1772" t="str">
            <v>22240 TISNO</v>
          </cell>
          <cell r="E1772" t="str">
            <v>01143158</v>
          </cell>
          <cell r="F1772">
            <v>85182137770</v>
          </cell>
        </row>
        <row r="1773">
          <cell r="A1773" t="str">
            <v>OPĆINA UNEŠIĆ</v>
          </cell>
          <cell r="B1773">
            <v>33329</v>
          </cell>
          <cell r="C1773" t="str">
            <v>DR. FRANJE TUĐMANA 40</v>
          </cell>
          <cell r="D1773" t="str">
            <v>22323 UNEŠIĆ</v>
          </cell>
          <cell r="E1773" t="str">
            <v>02680530</v>
          </cell>
          <cell r="F1773">
            <v>18998273353</v>
          </cell>
        </row>
        <row r="1774">
          <cell r="A1774" t="str">
            <v>OPĆINA ROGOZNICA</v>
          </cell>
          <cell r="B1774">
            <v>33361</v>
          </cell>
          <cell r="C1774" t="str">
            <v>OBALA HRVATSKE MORNARICE BB</v>
          </cell>
          <cell r="D1774" t="str">
            <v>22203  ROGOZNICA</v>
          </cell>
          <cell r="E1774" t="str">
            <v>02665212</v>
          </cell>
          <cell r="F1774">
            <v>13134387066</v>
          </cell>
        </row>
        <row r="1775">
          <cell r="A1775" t="str">
            <v>OPĆINA TRIBUNJ</v>
          </cell>
          <cell r="B1775">
            <v>42619</v>
          </cell>
          <cell r="C1775" t="str">
            <v xml:space="preserve">BADNJE BB </v>
          </cell>
          <cell r="D1775" t="str">
            <v>22212 TRIBUNJ</v>
          </cell>
          <cell r="E1775" t="str">
            <v>02569639</v>
          </cell>
          <cell r="F1775">
            <v>49029215165</v>
          </cell>
        </row>
        <row r="1776">
          <cell r="A1776" t="str">
            <v>VUKOVARSKO-SRIJEMSKA ŽUPANIJA</v>
          </cell>
          <cell r="B1776">
            <v>33642</v>
          </cell>
          <cell r="C1776" t="str">
            <v>ŽUPANIJSKA 9</v>
          </cell>
          <cell r="D1776" t="str">
            <v>32000 VUKOVAR</v>
          </cell>
          <cell r="E1776" t="str">
            <v>02773317</v>
          </cell>
          <cell r="F1776" t="str">
            <v>74724110709</v>
          </cell>
        </row>
        <row r="1777">
          <cell r="A1777" t="str">
            <v>JAVNA USTANOVA ZA UPRAVLJANJE ZAŠTIĆENIM PRIRODNIM VRIJEDNOSTIMA VUKOVARSKO-SRIJEMSKE ŽUPANIJE</v>
          </cell>
          <cell r="B1777">
            <v>44364</v>
          </cell>
          <cell r="C1777" t="str">
            <v>TRG JOSIPA RUNJANINA 1</v>
          </cell>
          <cell r="D1777" t="str">
            <v>32100 VINKOVCI</v>
          </cell>
          <cell r="E1777" t="str">
            <v>02330032</v>
          </cell>
          <cell r="F1777" t="str">
            <v xml:space="preserve">90275944906         </v>
          </cell>
        </row>
        <row r="1778">
          <cell r="A1778" t="str">
            <v>OPĆA BOLNICA VINKOVCI</v>
          </cell>
          <cell r="B1778">
            <v>34717</v>
          </cell>
          <cell r="C1778" t="str">
            <v>ZVONARSKA 57</v>
          </cell>
          <cell r="D1778" t="str">
            <v>32100 VINKOVCI</v>
          </cell>
          <cell r="E1778" t="str">
            <v>00724955</v>
          </cell>
          <cell r="F1778" t="str">
            <v xml:space="preserve">10731502631         </v>
          </cell>
        </row>
        <row r="1779">
          <cell r="A1779" t="str">
            <v>OPĆA ŽUPANIJSKA BOLNICA VUKOVAR</v>
          </cell>
          <cell r="B1779">
            <v>38028</v>
          </cell>
          <cell r="C1779" t="str">
            <v>BOLNIČKA 5</v>
          </cell>
          <cell r="D1779" t="str">
            <v>32000 VUKOVAR</v>
          </cell>
          <cell r="E1779" t="str">
            <v>00772208</v>
          </cell>
          <cell r="F1779" t="str">
            <v xml:space="preserve">54896856295         </v>
          </cell>
        </row>
        <row r="1780">
          <cell r="A1780" t="str">
            <v>DOM ZDRAVLJA VINKOVCI</v>
          </cell>
          <cell r="B1780">
            <v>34977</v>
          </cell>
          <cell r="C1780" t="str">
            <v>KRALJA ZVONIMIRA 53</v>
          </cell>
          <cell r="D1780" t="str">
            <v>32100 VINKOVCI</v>
          </cell>
          <cell r="E1780" t="str">
            <v>00724947</v>
          </cell>
          <cell r="F1780" t="str">
            <v xml:space="preserve">73392165137         </v>
          </cell>
        </row>
        <row r="1781">
          <cell r="A1781" t="str">
            <v>DOM ZDRAVLJA VUKOVAR</v>
          </cell>
          <cell r="B1781">
            <v>35020</v>
          </cell>
          <cell r="C1781" t="str">
            <v>SAJMIŠTE 1</v>
          </cell>
          <cell r="D1781" t="str">
            <v>32000 VUKOVAR</v>
          </cell>
          <cell r="E1781" t="str">
            <v>00772216</v>
          </cell>
          <cell r="F1781" t="str">
            <v>97187252071</v>
          </cell>
        </row>
        <row r="1782">
          <cell r="A1782" t="str">
            <v>DOM ZDRAVLJA ŽUPANJA</v>
          </cell>
          <cell r="B1782">
            <v>35870</v>
          </cell>
          <cell r="C1782" t="str">
            <v>DR.FRANJE RAČKOG 32</v>
          </cell>
          <cell r="D1782" t="str">
            <v>32270 ŽUPANJA</v>
          </cell>
          <cell r="E1782" t="str">
            <v>03307930</v>
          </cell>
          <cell r="F1782" t="str">
            <v xml:space="preserve">59035887147         </v>
          </cell>
        </row>
        <row r="1783">
          <cell r="A1783" t="str">
            <v>ZAVOD ZA JAVNO ZDRAVSTVO VUKOVARSKO-SRIJEMSKE ŽUPANIJE</v>
          </cell>
          <cell r="B1783">
            <v>35087</v>
          </cell>
          <cell r="C1783" t="str">
            <v>ZVONARSKA 57</v>
          </cell>
          <cell r="D1783" t="str">
            <v>32100 VINKOVCI</v>
          </cell>
          <cell r="E1783" t="str">
            <v>01213806</v>
          </cell>
          <cell r="F1783" t="str">
            <v xml:space="preserve">92026134753         </v>
          </cell>
        </row>
        <row r="1784">
          <cell r="A1784" t="str">
            <v>ZAVOD ZA HITNU MEDICINU VUKOVARSKO-SRIJEMSKE ŽUPANIJE</v>
          </cell>
          <cell r="B1784">
            <v>46622</v>
          </cell>
          <cell r="C1784" t="str">
            <v>KRALJA ZVONIMIRA 53</v>
          </cell>
          <cell r="D1784" t="str">
            <v>32100 VINKOVCI</v>
          </cell>
          <cell r="E1784" t="str">
            <v>02702002</v>
          </cell>
          <cell r="F1784" t="str">
            <v>10043661026</v>
          </cell>
        </row>
        <row r="1785">
          <cell r="A1785" t="str">
            <v>ZAVOD ZA PROSTORNO UREĐENJE VUKOVARSKO-SRIJEMSKE ŽUPANIJE</v>
          </cell>
          <cell r="B1785">
            <v>46487</v>
          </cell>
          <cell r="C1785" t="str">
            <v>GLAGOLJAŠKA 27</v>
          </cell>
          <cell r="D1785" t="str">
            <v>32100 VINKOVCI</v>
          </cell>
          <cell r="E1785" t="str">
            <v>02711613</v>
          </cell>
          <cell r="F1785" t="str">
            <v>69596467516</v>
          </cell>
        </row>
        <row r="1786">
          <cell r="A1786" t="str">
            <v>O.Š. IVANE BRLIĆ-MAŽURANIĆ, ANDRIJAŠEVCI</v>
          </cell>
          <cell r="B1786">
            <v>10080</v>
          </cell>
          <cell r="C1786" t="str">
            <v>ŠKOLSKA BB</v>
          </cell>
          <cell r="D1786" t="str">
            <v>32271 ANDRIJAŠEVCI</v>
          </cell>
          <cell r="E1786" t="str">
            <v>03305228</v>
          </cell>
          <cell r="F1786" t="str">
            <v>50473224183</v>
          </cell>
        </row>
        <row r="1787">
          <cell r="A1787" t="str">
            <v>O.Š. AUGUSTA CESARCA, IVNAKOVO</v>
          </cell>
          <cell r="B1787">
            <v>10098</v>
          </cell>
          <cell r="C1787" t="str">
            <v>TRG BANA JELAČIĆA 15</v>
          </cell>
          <cell r="D1787" t="str">
            <v>32281 IVANKOVO</v>
          </cell>
          <cell r="E1787" t="str">
            <v>03301249</v>
          </cell>
          <cell r="F1787" t="str">
            <v xml:space="preserve">80549623805         </v>
          </cell>
        </row>
        <row r="1788">
          <cell r="A1788" t="str">
            <v>O.Š. MATIJE GUBECA, JARMINA</v>
          </cell>
          <cell r="B1788">
            <v>10102</v>
          </cell>
          <cell r="C1788" t="str">
            <v>JOSIPA JURJA STROSSMAYERA 1 b</v>
          </cell>
          <cell r="D1788" t="str">
            <v>32280 JARMINA</v>
          </cell>
          <cell r="E1788" t="str">
            <v>03305236</v>
          </cell>
          <cell r="F1788" t="str">
            <v xml:space="preserve">11202499456         </v>
          </cell>
        </row>
        <row r="1789">
          <cell r="A1789" t="str">
            <v>O.Š. VLADIMIRA NAZORA, KOMLETINCI</v>
          </cell>
          <cell r="B1789">
            <v>10119</v>
          </cell>
          <cell r="C1789" t="str">
            <v>BRAĆE RADIĆ 17</v>
          </cell>
          <cell r="D1789" t="str">
            <v>32253 KOMLETINCI</v>
          </cell>
          <cell r="E1789" t="str">
            <v>03301079</v>
          </cell>
          <cell r="F1789" t="str">
            <v xml:space="preserve">32760023025         </v>
          </cell>
        </row>
        <row r="1790">
          <cell r="A1790" t="str">
            <v>O.Š. DR. FRANJE TUĐMANA, ŠARENGRAD</v>
          </cell>
          <cell r="B1790">
            <v>10127</v>
          </cell>
          <cell r="C1790" t="str">
            <v>ZAGREBAČKA BB</v>
          </cell>
          <cell r="D1790" t="str">
            <v>32234 ŠARENGRAD</v>
          </cell>
          <cell r="E1790" t="str">
            <v>03007901</v>
          </cell>
          <cell r="F1790" t="str">
            <v xml:space="preserve">48702965827         </v>
          </cell>
        </row>
        <row r="1791">
          <cell r="A1791" t="str">
            <v>O.Š. ZRINSKIH, NUŠTAR</v>
          </cell>
          <cell r="B1791">
            <v>10135</v>
          </cell>
          <cell r="C1791" t="str">
            <v>ZRINSKOG 13</v>
          </cell>
          <cell r="D1791" t="str">
            <v>32221 NUŠTAR</v>
          </cell>
          <cell r="E1791" t="str">
            <v>02171821</v>
          </cell>
          <cell r="F1791" t="str">
            <v xml:space="preserve">19379378995         </v>
          </cell>
        </row>
        <row r="1792">
          <cell r="A1792" t="str">
            <v>O.Š. JOSIPA LOVRETIĆA, OTOK</v>
          </cell>
          <cell r="B1792">
            <v>10143</v>
          </cell>
          <cell r="C1792" t="str">
            <v>JOSIPA JURJA STROSSMAYERA 142</v>
          </cell>
          <cell r="D1792" t="str">
            <v>32252 OTOK</v>
          </cell>
          <cell r="E1792" t="str">
            <v>03301044</v>
          </cell>
          <cell r="F1792" t="str">
            <v xml:space="preserve">76603034249         </v>
          </cell>
        </row>
        <row r="1793">
          <cell r="A1793" t="str">
            <v>O.Š. STJEPANA ANTOLOVIĆA, PRIVLAKA</v>
          </cell>
          <cell r="B1793">
            <v>10151</v>
          </cell>
          <cell r="C1793" t="str">
            <v>ŠKOLSKA 40</v>
          </cell>
          <cell r="D1793" t="str">
            <v>32251 PRIVLAKA</v>
          </cell>
          <cell r="E1793" t="str">
            <v>03301184</v>
          </cell>
          <cell r="F1793" t="str">
            <v>42315473453</v>
          </cell>
        </row>
        <row r="1794">
          <cell r="A1794" t="str">
            <v>O.Š. ANE KATARINE ZRINSKI, RETKOVCI</v>
          </cell>
          <cell r="B1794">
            <v>10160</v>
          </cell>
          <cell r="C1794" t="str">
            <v>MATIJE GUPCA 22</v>
          </cell>
          <cell r="D1794" t="str">
            <v>32282 RETKOVCI</v>
          </cell>
          <cell r="E1794" t="str">
            <v>03363767</v>
          </cell>
          <cell r="F1794" t="str">
            <v xml:space="preserve">44641643295         </v>
          </cell>
        </row>
        <row r="1795">
          <cell r="A1795" t="str">
            <v>O.Š. STJEPANA CVRKOVIĆA, STARI MIKANOVCI</v>
          </cell>
          <cell r="B1795">
            <v>10178</v>
          </cell>
          <cell r="C1795" t="str">
            <v>VLADIMIRA NAZORA 18A</v>
          </cell>
          <cell r="D1795" t="str">
            <v>32284 STARI MIKANOVCI</v>
          </cell>
          <cell r="E1795" t="str">
            <v>03301206</v>
          </cell>
          <cell r="F1795" t="str">
            <v xml:space="preserve">21266624936         </v>
          </cell>
        </row>
        <row r="1796">
          <cell r="A1796" t="str">
            <v>O.Š. VOĐINCI</v>
          </cell>
          <cell r="B1796">
            <v>10186</v>
          </cell>
          <cell r="C1796" t="str">
            <v>SLAVONSKA 21</v>
          </cell>
          <cell r="D1796" t="str">
            <v>32283 VOĐINCI</v>
          </cell>
          <cell r="E1796" t="str">
            <v>03305201</v>
          </cell>
          <cell r="F1796" t="str">
            <v xml:space="preserve">07670165163         </v>
          </cell>
        </row>
        <row r="1797">
          <cell r="A1797" t="str">
            <v>O.Š. IVANA KOZARCA, ŽUPANJA</v>
          </cell>
          <cell r="B1797">
            <v>10217</v>
          </cell>
          <cell r="C1797" t="str">
            <v>DR. FRANJE RAČKOG 30</v>
          </cell>
          <cell r="D1797" t="str">
            <v>32270 ŽUPANJA</v>
          </cell>
          <cell r="E1797" t="str">
            <v>03307832</v>
          </cell>
          <cell r="F1797" t="str">
            <v>86057237693</v>
          </cell>
        </row>
        <row r="1798">
          <cell r="A1798" t="str">
            <v>O.Š. MATE LOVRAKA, ŽUPANJA</v>
          </cell>
          <cell r="B1798">
            <v>10225</v>
          </cell>
          <cell r="C1798" t="str">
            <v>ALOJZIJA STEPINCA 18</v>
          </cell>
          <cell r="D1798" t="str">
            <v>32270 ŽUPANJA</v>
          </cell>
          <cell r="E1798" t="str">
            <v>03307816</v>
          </cell>
          <cell r="F1798" t="str">
            <v xml:space="preserve">28128730338         </v>
          </cell>
        </row>
        <row r="1799">
          <cell r="A1799" t="str">
            <v>O.Š. IVANA GORANA KOVAČIĆA, ŠTITAR</v>
          </cell>
          <cell r="B1799">
            <v>10233</v>
          </cell>
          <cell r="C1799" t="str">
            <v>ŠKOLSKA 23</v>
          </cell>
          <cell r="D1799" t="str">
            <v>32274 ŠTITAR</v>
          </cell>
          <cell r="E1799" t="str">
            <v>03307867</v>
          </cell>
          <cell r="F1799" t="str">
            <v>82065356399</v>
          </cell>
        </row>
        <row r="1800">
          <cell r="A1800" t="str">
            <v>O.Š. MIJATA STOJANOVIĆA, BABINA GREDA</v>
          </cell>
          <cell r="B1800">
            <v>10241</v>
          </cell>
          <cell r="C1800" t="str">
            <v>VLADIMIRA NAZORA 1</v>
          </cell>
          <cell r="D1800" t="str">
            <v>32276 BABINA GREDA</v>
          </cell>
          <cell r="E1800" t="str">
            <v>03307778</v>
          </cell>
          <cell r="F1800" t="str">
            <v>19416329969</v>
          </cell>
        </row>
        <row r="1801">
          <cell r="A1801" t="str">
            <v>O.Š. MATIJE ANTUNA RELJKOVIĆA, CERNA</v>
          </cell>
          <cell r="B1801">
            <v>10250</v>
          </cell>
          <cell r="C1801" t="str">
            <v>ŠETALIŠTE KRALJA TOMISLAVA 3</v>
          </cell>
          <cell r="D1801" t="str">
            <v>32272 CERNA</v>
          </cell>
          <cell r="E1801" t="str">
            <v>03307794</v>
          </cell>
          <cell r="F1801" t="str">
            <v>27935656585</v>
          </cell>
        </row>
        <row r="1802">
          <cell r="A1802" t="str">
            <v>O.Š. GRADIŠTE</v>
          </cell>
          <cell r="B1802">
            <v>10268</v>
          </cell>
          <cell r="C1802" t="str">
            <v>KOLODVORSKA BB</v>
          </cell>
          <cell r="D1802" t="str">
            <v>32273 GRADIŠTE</v>
          </cell>
          <cell r="E1802" t="str">
            <v>03307808</v>
          </cell>
          <cell r="F1802" t="str">
            <v xml:space="preserve">81359231010         </v>
          </cell>
        </row>
        <row r="1803">
          <cell r="A1803" t="str">
            <v>O.Š. FRA BERNARDINA TOME LEAKOVIĆA, BOŠNJACI</v>
          </cell>
          <cell r="B1803">
            <v>10276</v>
          </cell>
          <cell r="C1803" t="str">
            <v>BRAĆE RADIĆA 38A</v>
          </cell>
          <cell r="D1803" t="str">
            <v>32275 BOŠNJACI</v>
          </cell>
          <cell r="E1803" t="str">
            <v>03307760</v>
          </cell>
          <cell r="F1803" t="str">
            <v xml:space="preserve">19696147706         </v>
          </cell>
        </row>
        <row r="1804">
          <cell r="A1804" t="str">
            <v>O.Š. ANTUNA I STJEPANA RADIĆ, GUNJA</v>
          </cell>
          <cell r="B1804">
            <v>10284</v>
          </cell>
          <cell r="C1804" t="str">
            <v>MIROSLAVA KRLEŽE 55</v>
          </cell>
          <cell r="D1804" t="str">
            <v>32260 GUNJA</v>
          </cell>
          <cell r="E1804" t="str">
            <v>03307875</v>
          </cell>
          <cell r="F1804" t="str">
            <v>37046080177</v>
          </cell>
        </row>
        <row r="1805">
          <cell r="A1805" t="str">
            <v>O.Š. IVANA MEŠTROVIĆA, DRENOVCI</v>
          </cell>
          <cell r="B1805">
            <v>10292</v>
          </cell>
          <cell r="C1805" t="str">
            <v xml:space="preserve">ISTREV 2  </v>
          </cell>
          <cell r="D1805" t="str">
            <v>32257 DRENOVCI</v>
          </cell>
          <cell r="E1805" t="str">
            <v>03307883</v>
          </cell>
          <cell r="F1805" t="str">
            <v>97644096978</v>
          </cell>
        </row>
        <row r="1806">
          <cell r="A1806" t="str">
            <v>O.Š. MARE ŠVEL-GAMIRŠEK, VRBANJA</v>
          </cell>
          <cell r="B1806">
            <v>10305</v>
          </cell>
          <cell r="C1806" t="str">
            <v>MATIJE GUPCA 23</v>
          </cell>
          <cell r="D1806" t="str">
            <v>32254 VRBANJA</v>
          </cell>
          <cell r="E1806" t="str">
            <v>03307859</v>
          </cell>
          <cell r="F1806" t="str">
            <v>31899443033</v>
          </cell>
        </row>
        <row r="1807">
          <cell r="A1807" t="str">
            <v>O.Š. JOSIPA KOZARCA, SOLJANI</v>
          </cell>
          <cell r="B1807">
            <v>10313</v>
          </cell>
          <cell r="C1807" t="str">
            <v>TOMISLAVOVA 5A</v>
          </cell>
          <cell r="D1807" t="str">
            <v>32255 SOLJANI</v>
          </cell>
          <cell r="E1807" t="str">
            <v>03307824</v>
          </cell>
          <cell r="F1807" t="str">
            <v>65379606552</v>
          </cell>
        </row>
        <row r="1808">
          <cell r="A1808" t="str">
            <v>O.Š. IVANA FILIPOVIĆA, RAČINOVCI</v>
          </cell>
          <cell r="B1808">
            <v>10321</v>
          </cell>
          <cell r="C1808" t="str">
            <v>ANTE STARČEVIĆA 1</v>
          </cell>
          <cell r="D1808" t="str">
            <v>32262 RAČINOVCI</v>
          </cell>
          <cell r="E1808" t="str">
            <v>03673685</v>
          </cell>
          <cell r="F1808" t="str">
            <v>52184813721</v>
          </cell>
        </row>
        <row r="1809">
          <cell r="A1809" t="str">
            <v>O.Š. DAVORINA TRSTENJAKA, POSAVSKI PODGAJCI</v>
          </cell>
          <cell r="B1809">
            <v>10330</v>
          </cell>
          <cell r="C1809" t="str">
            <v>MATIJE GUPCA 160</v>
          </cell>
          <cell r="D1809" t="str">
            <v>32258 POSAVSKI PODGAJCI</v>
          </cell>
          <cell r="E1809" t="str">
            <v>03673693</v>
          </cell>
          <cell r="F1809" t="str">
            <v>03880605145</v>
          </cell>
        </row>
        <row r="1810">
          <cell r="A1810" t="str">
            <v>O.Š. ILAČA-BANOVCI</v>
          </cell>
          <cell r="B1810">
            <v>12671</v>
          </cell>
          <cell r="C1810" t="str">
            <v>VLADIMIRA NAZORA 24</v>
          </cell>
          <cell r="D1810" t="str">
            <v>32248 ILAČA</v>
          </cell>
          <cell r="E1810" t="str">
            <v>03301141</v>
          </cell>
          <cell r="F1810" t="str">
            <v xml:space="preserve">48481519373         </v>
          </cell>
        </row>
        <row r="1811">
          <cell r="A1811" t="str">
            <v>O.Š. SLAKOVCI</v>
          </cell>
          <cell r="B1811">
            <v>12680</v>
          </cell>
          <cell r="C1811" t="str">
            <v>PETRA PRERADOVIĆA BB</v>
          </cell>
          <cell r="D1811" t="str">
            <v>32242 SLAKOVCI</v>
          </cell>
          <cell r="E1811" t="str">
            <v>03301222</v>
          </cell>
          <cell r="F1811" t="str">
            <v xml:space="preserve">60661942678         </v>
          </cell>
        </row>
        <row r="1812">
          <cell r="A1812" t="str">
            <v>O.Š. TRPINJA</v>
          </cell>
          <cell r="B1812">
            <v>21096</v>
          </cell>
          <cell r="C1812" t="str">
            <v>VELIKA 2</v>
          </cell>
          <cell r="D1812" t="str">
            <v>32224 TRPINJA</v>
          </cell>
          <cell r="E1812" t="str">
            <v>03007847</v>
          </cell>
          <cell r="F1812" t="str">
            <v xml:space="preserve">19729395272         </v>
          </cell>
        </row>
        <row r="1813">
          <cell r="A1813" t="str">
            <v>O.Š. NIKOLE ADNRIĆA, VUKOVAR</v>
          </cell>
          <cell r="B1813">
            <v>21375</v>
          </cell>
          <cell r="C1813" t="str">
            <v>VOĆARSKA 1</v>
          </cell>
          <cell r="D1813" t="str">
            <v>32000 VUKOVAR</v>
          </cell>
          <cell r="E1813" t="str">
            <v>01417215</v>
          </cell>
          <cell r="F1813" t="str">
            <v xml:space="preserve">81664524245         </v>
          </cell>
        </row>
        <row r="1814">
          <cell r="A1814" t="str">
            <v>O.Š. ANTUNA GUSTAVA MATOŠA, TOVARNIK</v>
          </cell>
          <cell r="B1814">
            <v>21383</v>
          </cell>
          <cell r="C1814" t="str">
            <v>VUKOVARSKA 1</v>
          </cell>
          <cell r="D1814" t="str">
            <v>32249 TOVARNIK</v>
          </cell>
          <cell r="E1814" t="str">
            <v>03007871</v>
          </cell>
          <cell r="F1814" t="str">
            <v xml:space="preserve">46531402053         </v>
          </cell>
        </row>
        <row r="1815">
          <cell r="A1815" t="str">
            <v>O.Š. LIPOVAC</v>
          </cell>
          <cell r="B1815">
            <v>21391</v>
          </cell>
          <cell r="C1815" t="str">
            <v>CVJETNO NASELJE BB</v>
          </cell>
          <cell r="D1815" t="str">
            <v>32246 LIPOVAC</v>
          </cell>
          <cell r="E1815" t="str">
            <v>03301133</v>
          </cell>
          <cell r="F1815" t="str">
            <v xml:space="preserve">74144075875         </v>
          </cell>
        </row>
        <row r="1816">
          <cell r="A1816" t="str">
            <v>O.Š. STARI JANKOVCI</v>
          </cell>
          <cell r="B1816">
            <v>21406</v>
          </cell>
          <cell r="C1816" t="str">
            <v>NASELJE RUĐERA BOŠKOVIĆA 1</v>
          </cell>
          <cell r="D1816" t="str">
            <v>32241 STARI JANKOVCI</v>
          </cell>
          <cell r="E1816" t="str">
            <v>03301095</v>
          </cell>
          <cell r="F1816" t="str">
            <v xml:space="preserve">33141077303         </v>
          </cell>
        </row>
        <row r="1817">
          <cell r="A1817" t="str">
            <v>O.Š. DRAGUTINA TADIJANOVIĆA, VUKOVAR</v>
          </cell>
          <cell r="B1817">
            <v>21422</v>
          </cell>
          <cell r="C1817" t="str">
            <v>204. VUKOVARSKE BRIGADE 24A</v>
          </cell>
          <cell r="D1817" t="str">
            <v>32000 VUKOVAR</v>
          </cell>
          <cell r="E1817" t="str">
            <v>03007880</v>
          </cell>
          <cell r="F1817" t="str">
            <v xml:space="preserve">35537323890         </v>
          </cell>
        </row>
        <row r="1818">
          <cell r="A1818" t="str">
            <v>O.Š. ANTUNA BAUERA, VUKOVAR</v>
          </cell>
          <cell r="B1818">
            <v>21560</v>
          </cell>
          <cell r="C1818" t="str">
            <v>TRG MATIJE GUPCA BB</v>
          </cell>
          <cell r="D1818" t="str">
            <v>32000 VUKOVAR</v>
          </cell>
          <cell r="E1818" t="str">
            <v>01417223</v>
          </cell>
          <cell r="F1818" t="str">
            <v xml:space="preserve">10726699143         </v>
          </cell>
        </row>
        <row r="1819">
          <cell r="A1819" t="str">
            <v>O.Š. SINIŠE GLAVOŠEVIĆA, VUKOVAR</v>
          </cell>
          <cell r="B1819">
            <v>23091</v>
          </cell>
          <cell r="C1819" t="str">
            <v>DR. ANTE STARČEVIĆA BB</v>
          </cell>
          <cell r="D1819" t="str">
            <v>32010 VUKOVAR</v>
          </cell>
          <cell r="E1819" t="str">
            <v>03007839</v>
          </cell>
          <cell r="F1819" t="str">
            <v xml:space="preserve">13404335819         </v>
          </cell>
        </row>
        <row r="1820">
          <cell r="A1820" t="str">
            <v>O.Š. BOROVO</v>
          </cell>
          <cell r="B1820">
            <v>23106</v>
          </cell>
          <cell r="C1820" t="str">
            <v>TRG PALIH BORACA 30</v>
          </cell>
          <cell r="D1820" t="str">
            <v>32227 BOROVO</v>
          </cell>
          <cell r="E1820" t="str">
            <v>03007987</v>
          </cell>
          <cell r="F1820" t="str">
            <v xml:space="preserve">62606844559         </v>
          </cell>
        </row>
        <row r="1821">
          <cell r="A1821" t="str">
            <v>O.Š. JULIJA BENEŠIĆA, ILOK</v>
          </cell>
          <cell r="B1821">
            <v>23114</v>
          </cell>
          <cell r="C1821" t="str">
            <v>TRG SV. IVANA KAPISTRANA 1</v>
          </cell>
          <cell r="D1821" t="str">
            <v>32236 ILOK</v>
          </cell>
          <cell r="E1821" t="str">
            <v>03007855</v>
          </cell>
          <cell r="F1821" t="str">
            <v xml:space="preserve">94751573218         </v>
          </cell>
        </row>
        <row r="1822">
          <cell r="A1822" t="str">
            <v>O.Š. LOVAS</v>
          </cell>
          <cell r="B1822">
            <v>23122</v>
          </cell>
          <cell r="C1822" t="str">
            <v>MATIJE GUPCA 4</v>
          </cell>
          <cell r="D1822" t="str">
            <v>32237 LOVAS</v>
          </cell>
          <cell r="E1822" t="str">
            <v>03007944</v>
          </cell>
          <cell r="F1822" t="str">
            <v xml:space="preserve">65358699321         </v>
          </cell>
        </row>
        <row r="1823">
          <cell r="A1823" t="str">
            <v>O.Š. IVANA KOZARCA, NIJEMCI</v>
          </cell>
          <cell r="B1823">
            <v>23139</v>
          </cell>
          <cell r="C1823" t="str">
            <v>ZRINSKA 8</v>
          </cell>
          <cell r="D1823" t="str">
            <v>32245 NIJEMCI</v>
          </cell>
          <cell r="E1823" t="str">
            <v>03301168</v>
          </cell>
          <cell r="F1823" t="str">
            <v xml:space="preserve">32839063963         </v>
          </cell>
        </row>
        <row r="1824">
          <cell r="A1824" t="str">
            <v>O.Š. ČAKOVCI</v>
          </cell>
          <cell r="B1824">
            <v>23147</v>
          </cell>
          <cell r="C1824" t="str">
            <v>ŠANDORA PETEFIJA 8</v>
          </cell>
          <cell r="D1824" t="str">
            <v>32238 ČAKOVCI</v>
          </cell>
          <cell r="E1824" t="str">
            <v>03007979</v>
          </cell>
          <cell r="F1824" t="str">
            <v xml:space="preserve">48107004999         </v>
          </cell>
        </row>
        <row r="1825">
          <cell r="A1825" t="str">
            <v>O.Š. MARKUŠICA</v>
          </cell>
          <cell r="B1825">
            <v>23155</v>
          </cell>
          <cell r="C1825" t="str">
            <v>SAVE POPOVIĆA 15</v>
          </cell>
          <cell r="D1825" t="str">
            <v>32213 MARKUŠICA</v>
          </cell>
          <cell r="E1825" t="str">
            <v>03305210</v>
          </cell>
          <cell r="F1825" t="str">
            <v xml:space="preserve">78007414476         </v>
          </cell>
        </row>
        <row r="1826">
          <cell r="A1826" t="str">
            <v>O.Š. BOBOTA</v>
          </cell>
          <cell r="B1826">
            <v>23163</v>
          </cell>
          <cell r="C1826" t="str">
            <v>MITROVIĆEVA 8</v>
          </cell>
          <cell r="D1826" t="str">
            <v>32225 BOBOTA</v>
          </cell>
          <cell r="E1826" t="str">
            <v>03007995</v>
          </cell>
          <cell r="F1826" t="str">
            <v xml:space="preserve">30582839551         </v>
          </cell>
        </row>
        <row r="1827">
          <cell r="A1827" t="str">
            <v>O.Š. NEGOSLAVCI</v>
          </cell>
          <cell r="B1827">
            <v>23171</v>
          </cell>
          <cell r="C1827" t="str">
            <v>PETROVAČKA 2</v>
          </cell>
          <cell r="D1827" t="str">
            <v>32239 NEGOSLAVCI</v>
          </cell>
          <cell r="E1827" t="str">
            <v>03007952</v>
          </cell>
          <cell r="F1827" t="str">
            <v xml:space="preserve">73158242552         </v>
          </cell>
        </row>
        <row r="1828">
          <cell r="A1828" t="str">
            <v>O.Š. MITNICA, VUKOVAR</v>
          </cell>
          <cell r="B1828">
            <v>23227</v>
          </cell>
          <cell r="C1828" t="str">
            <v>FRUŠKOGORSKA 2</v>
          </cell>
          <cell r="D1828" t="str">
            <v>32000 VUKOVAR</v>
          </cell>
          <cell r="E1828" t="str">
            <v>03007928</v>
          </cell>
          <cell r="F1828" t="str">
            <v xml:space="preserve">15530245008         </v>
          </cell>
        </row>
        <row r="1829">
          <cell r="A1829" t="str">
            <v>O.Š. KOROG</v>
          </cell>
          <cell r="B1829">
            <v>23341</v>
          </cell>
          <cell r="C1829" t="str">
            <v>IVE LOLE RIBARA 22</v>
          </cell>
          <cell r="D1829" t="str">
            <v>31214 KOROG</v>
          </cell>
          <cell r="E1829" t="str">
            <v>03301257</v>
          </cell>
          <cell r="F1829" t="str">
            <v>96763554121</v>
          </cell>
        </row>
        <row r="1830">
          <cell r="A1830" t="str">
            <v>O.Š. JOSIPA MATOŠA, VUKOVAR</v>
          </cell>
          <cell r="B1830">
            <v>23788</v>
          </cell>
          <cell r="C1830" t="str">
            <v>PETRA PRERADOVIĆA 40</v>
          </cell>
          <cell r="D1830" t="str">
            <v>32000 VUKOVAR</v>
          </cell>
          <cell r="E1830" t="str">
            <v>03008002</v>
          </cell>
          <cell r="F1830" t="str">
            <v xml:space="preserve">76776854248         </v>
          </cell>
        </row>
        <row r="1831">
          <cell r="A1831" t="str">
            <v>O.Š. BLAGE ZADRE, VUKOVAR</v>
          </cell>
          <cell r="B1831">
            <v>23823</v>
          </cell>
          <cell r="C1831" t="str">
            <v>MARKA MARULIĆA 2</v>
          </cell>
          <cell r="D1831" t="str">
            <v>32010 VUKOVAR</v>
          </cell>
          <cell r="E1831" t="str">
            <v>03007936</v>
          </cell>
          <cell r="F1831" t="str">
            <v xml:space="preserve">56391798560         </v>
          </cell>
        </row>
        <row r="1832">
          <cell r="A1832" t="str">
            <v>O.Š. TORDINCI</v>
          </cell>
          <cell r="B1832">
            <v>42346</v>
          </cell>
          <cell r="C1832" t="str">
            <v>ŠKOLSKA BB</v>
          </cell>
          <cell r="D1832" t="str">
            <v>32214 TORDINCI</v>
          </cell>
          <cell r="E1832" t="str">
            <v>02171040</v>
          </cell>
          <cell r="F1832" t="str">
            <v xml:space="preserve">46315545457         </v>
          </cell>
        </row>
        <row r="1833">
          <cell r="A1833" t="str">
            <v>O.Š. BRŠADIN</v>
          </cell>
          <cell r="B1833">
            <v>47463</v>
          </cell>
          <cell r="C1833" t="str">
            <v>DUJE ZAHARIĆA BB</v>
          </cell>
          <cell r="D1833" t="str">
            <v>32222 BRŠADIN</v>
          </cell>
          <cell r="E1833" t="str">
            <v>02680742</v>
          </cell>
          <cell r="F1833" t="str">
            <v>38898545934</v>
          </cell>
        </row>
        <row r="1834">
          <cell r="A1834" t="str">
            <v>TEHNIČKA ŠKOLA RUĐERA BOŠKOVIĆA, VINKOVCI</v>
          </cell>
          <cell r="B1834">
            <v>17802</v>
          </cell>
          <cell r="C1834" t="str">
            <v>STANKA VRAZA 15</v>
          </cell>
          <cell r="D1834" t="str">
            <v>32100 VINKOVCI</v>
          </cell>
          <cell r="E1834" t="str">
            <v>00334758</v>
          </cell>
          <cell r="F1834" t="str">
            <v xml:space="preserve">08785143197         </v>
          </cell>
        </row>
        <row r="1835">
          <cell r="A1835" t="str">
            <v>GIMNAZIJA MATIJE ANTUNA RELJKOVIĆA, VINKOVCI</v>
          </cell>
          <cell r="B1835">
            <v>17819</v>
          </cell>
          <cell r="C1835" t="str">
            <v>TRG JOSIPA BANA ŠOKČEVIĆA 6</v>
          </cell>
          <cell r="D1835" t="str">
            <v>32100 VINKOVCI</v>
          </cell>
          <cell r="E1835" t="str">
            <v>00355224</v>
          </cell>
          <cell r="F1835" t="str">
            <v xml:space="preserve">40947050227         </v>
          </cell>
        </row>
        <row r="1836">
          <cell r="A1836" t="str">
            <v>EKONOMSKA I TRGOVAČKA ŠKOLA IVANA DOMCA, VINKOVCI</v>
          </cell>
          <cell r="B1836">
            <v>17827</v>
          </cell>
          <cell r="C1836" t="str">
            <v>ANTUNA AKŠAMOVIĆA 31</v>
          </cell>
          <cell r="D1836" t="str">
            <v>32100 VINKOVCI</v>
          </cell>
          <cell r="E1836" t="str">
            <v>00355844</v>
          </cell>
          <cell r="F1836" t="str">
            <v xml:space="preserve">69440564515         </v>
          </cell>
        </row>
        <row r="1837">
          <cell r="A1837" t="str">
            <v>OBRTNIČKO-INDUSTRIJSKA ŠKOLA ŽUPANJA</v>
          </cell>
          <cell r="B1837">
            <v>17992</v>
          </cell>
          <cell r="C1837" t="str">
            <v>VELIKI KRAJ 42</v>
          </cell>
          <cell r="D1837" t="str">
            <v>32270 ŽUPANJA</v>
          </cell>
          <cell r="E1837" t="str">
            <v>00336025</v>
          </cell>
          <cell r="F1837" t="str">
            <v xml:space="preserve">13353477350         </v>
          </cell>
        </row>
        <row r="1838">
          <cell r="A1838" t="str">
            <v>GIMNAZIJA ŽUPANJA</v>
          </cell>
          <cell r="B1838">
            <v>18008</v>
          </cell>
          <cell r="C1838" t="str">
            <v>VELIKI KRAJ 42</v>
          </cell>
          <cell r="D1838" t="str">
            <v>32270 ŽUPANJA</v>
          </cell>
          <cell r="E1838" t="str">
            <v>00336017</v>
          </cell>
          <cell r="F1838" t="str">
            <v xml:space="preserve">07914183519         </v>
          </cell>
        </row>
        <row r="1839">
          <cell r="A1839" t="str">
            <v>TEHNIČKA ŠKOLA ŽUPANJA</v>
          </cell>
          <cell r="B1839">
            <v>18016</v>
          </cell>
          <cell r="C1839" t="str">
            <v>VELIKI KRAJ 42</v>
          </cell>
          <cell r="D1839" t="str">
            <v>32270 ŽUPANJA</v>
          </cell>
          <cell r="E1839" t="str">
            <v>00336009</v>
          </cell>
          <cell r="F1839" t="str">
            <v xml:space="preserve">79739613291         </v>
          </cell>
        </row>
        <row r="1840">
          <cell r="A1840" t="str">
            <v>DRVODJELSKA TEHNIČKA ŠKOLA VINKOVCI</v>
          </cell>
          <cell r="B1840">
            <v>18024</v>
          </cell>
          <cell r="C1840" t="str">
            <v>STANKA VRAZA 15</v>
          </cell>
          <cell r="D1840" t="str">
            <v>32100 VINKOVCI</v>
          </cell>
          <cell r="E1840" t="str">
            <v>00334731</v>
          </cell>
          <cell r="F1840" t="str">
            <v xml:space="preserve">47517908475         </v>
          </cell>
        </row>
        <row r="1841">
          <cell r="A1841" t="str">
            <v>SREDNJA STRUKOVNA ŠKOLA VINKOVCI</v>
          </cell>
          <cell r="B1841">
            <v>18032</v>
          </cell>
          <cell r="C1841" t="str">
            <v>STANKA VRAZA 15</v>
          </cell>
          <cell r="D1841" t="str">
            <v>32100 VINKOVCI</v>
          </cell>
          <cell r="E1841" t="str">
            <v>00334740</v>
          </cell>
          <cell r="F1841" t="str">
            <v xml:space="preserve">96073481644         </v>
          </cell>
        </row>
        <row r="1842">
          <cell r="A1842" t="str">
            <v>ZDRAVSTVENA I VETERINARSKA ŠKOLA DR. ANDRIJE ŠTAMPARA, VINKOVCI</v>
          </cell>
          <cell r="B1842">
            <v>18049</v>
          </cell>
          <cell r="C1842" t="str">
            <v>HANSA DIETRICHA GENSCHERA 16A</v>
          </cell>
          <cell r="D1842" t="str">
            <v>32100 VINKOVCI</v>
          </cell>
          <cell r="E1842" t="str">
            <v>00354295</v>
          </cell>
          <cell r="F1842" t="str">
            <v xml:space="preserve">26309324952         </v>
          </cell>
        </row>
        <row r="1843">
          <cell r="A1843" t="str">
            <v>POLJOPRIVREDNO ŠUMARSKA ŠKOLA VINKOVCI</v>
          </cell>
          <cell r="B1843">
            <v>18057</v>
          </cell>
          <cell r="C1843" t="str">
            <v>HANSA DIETRICHA GENSCHERA 16</v>
          </cell>
          <cell r="D1843" t="str">
            <v>32100 VINKOVCI</v>
          </cell>
          <cell r="E1843" t="str">
            <v>00354287</v>
          </cell>
          <cell r="F1843" t="str">
            <v xml:space="preserve">65614932110         </v>
          </cell>
        </row>
        <row r="1844">
          <cell r="A1844" t="str">
            <v>GIMNAZIJA VUKOVAR</v>
          </cell>
          <cell r="B1844">
            <v>22701</v>
          </cell>
          <cell r="C1844" t="str">
            <v>ŠAMAC 2</v>
          </cell>
          <cell r="D1844" t="str">
            <v>32000 VUKOVAR</v>
          </cell>
          <cell r="E1844" t="str">
            <v>01417177</v>
          </cell>
          <cell r="F1844" t="str">
            <v xml:space="preserve">13212958387         </v>
          </cell>
        </row>
        <row r="1845">
          <cell r="A1845" t="str">
            <v>EKONOMSKA ŠKOLA VUKOVAR</v>
          </cell>
          <cell r="B1845">
            <v>22710</v>
          </cell>
          <cell r="C1845" t="str">
            <v>ŽUPANIJSKA 52</v>
          </cell>
          <cell r="D1845" t="str">
            <v>32000 VUKOVAR</v>
          </cell>
          <cell r="E1845" t="str">
            <v>01417207</v>
          </cell>
          <cell r="F1845" t="str">
            <v xml:space="preserve">94881148856         </v>
          </cell>
        </row>
        <row r="1846">
          <cell r="A1846" t="str">
            <v>TEHNIČKA ŠKOLA NIKOLE TESLE, VUKOVAR</v>
          </cell>
          <cell r="B1846">
            <v>22728</v>
          </cell>
          <cell r="C1846" t="str">
            <v>BLAGE ZADRE 4</v>
          </cell>
          <cell r="D1846" t="str">
            <v>32010 VUKOVAR</v>
          </cell>
          <cell r="E1846" t="str">
            <v>01417835</v>
          </cell>
          <cell r="F1846" t="str">
            <v xml:space="preserve">95357518429         </v>
          </cell>
        </row>
        <row r="1847">
          <cell r="A1847" t="str">
            <v>STRUKOVNA ŠKOLA VUKOVAR</v>
          </cell>
          <cell r="B1847">
            <v>22736</v>
          </cell>
          <cell r="C1847" t="str">
            <v>DOMOVINSKOG RATA 58</v>
          </cell>
          <cell r="D1847" t="str">
            <v>32010 VUKOVAR</v>
          </cell>
          <cell r="E1847" t="str">
            <v>01417193</v>
          </cell>
          <cell r="F1847" t="str">
            <v xml:space="preserve">93128197410         </v>
          </cell>
        </row>
        <row r="1848">
          <cell r="A1848" t="str">
            <v>SREDNJA ŠKOLA ILOK</v>
          </cell>
          <cell r="B1848">
            <v>22744</v>
          </cell>
          <cell r="C1848" t="str">
            <v>MATIJE GUPCA 168</v>
          </cell>
          <cell r="D1848" t="str">
            <v>32236 ILOK</v>
          </cell>
          <cell r="E1848" t="str">
            <v>01417185</v>
          </cell>
          <cell r="F1848" t="str">
            <v xml:space="preserve">95667134486         </v>
          </cell>
        </row>
        <row r="1849">
          <cell r="A1849" t="str">
            <v>GLAZBENA ŠKOLA JOSIPA RUNJANINA, VINKOVCI</v>
          </cell>
          <cell r="B1849">
            <v>28217</v>
          </cell>
          <cell r="C1849" t="str">
            <v>ISTARSKA 3</v>
          </cell>
          <cell r="D1849" t="str">
            <v>32100 VINKOVCI</v>
          </cell>
          <cell r="E1849" t="str">
            <v>01887211</v>
          </cell>
          <cell r="F1849" t="str">
            <v xml:space="preserve">68922654649         </v>
          </cell>
        </row>
        <row r="1850">
          <cell r="A1850" t="str">
            <v>DOM UČENIKA VUKOVAR</v>
          </cell>
          <cell r="B1850">
            <v>23946</v>
          </cell>
          <cell r="C1850" t="str">
            <v>KRALJA ZVONIMIRA 1</v>
          </cell>
          <cell r="D1850" t="str">
            <v>32000 VUKOVAR</v>
          </cell>
          <cell r="E1850" t="str">
            <v>01753355</v>
          </cell>
          <cell r="F1850" t="str">
            <v xml:space="preserve">24162321200         </v>
          </cell>
        </row>
        <row r="1851">
          <cell r="A1851" t="str">
            <v>DOM ZA STARIJE I NEMOĆNE OSOBE VINKOVCI</v>
          </cell>
          <cell r="B1851">
            <v>7911</v>
          </cell>
          <cell r="C1851" t="str">
            <v>NIKOLE TESLE 43B</v>
          </cell>
          <cell r="D1851" t="str">
            <v>32100 VINKOVCI</v>
          </cell>
          <cell r="E1851" t="str">
            <v>03518396</v>
          </cell>
          <cell r="F1851" t="str">
            <v xml:space="preserve">67051656383         </v>
          </cell>
        </row>
        <row r="1852">
          <cell r="A1852" t="str">
            <v>DOM ZA STARIJE I NEMOĆNE OSOBE VUKOVAR</v>
          </cell>
          <cell r="B1852">
            <v>22314</v>
          </cell>
          <cell r="C1852" t="str">
            <v>PETRA KOČIĆA BB</v>
          </cell>
          <cell r="D1852" t="str">
            <v>32000 VUKOVAR</v>
          </cell>
          <cell r="E1852" t="str">
            <v>03008487</v>
          </cell>
          <cell r="F1852" t="str">
            <v xml:space="preserve">46655494076         </v>
          </cell>
        </row>
        <row r="1853">
          <cell r="A1853" t="str">
            <v>GRAD ILOK</v>
          </cell>
          <cell r="B1853">
            <v>36452</v>
          </cell>
          <cell r="C1853" t="str">
            <v>TRG NIKOLE ILOČKOG 13</v>
          </cell>
          <cell r="D1853" t="str">
            <v>32236 ILOK</v>
          </cell>
          <cell r="E1853" t="str">
            <v>02576899</v>
          </cell>
          <cell r="F1853" t="str">
            <v>83038408398</v>
          </cell>
        </row>
        <row r="1854">
          <cell r="A1854" t="str">
            <v>JAVNA VATROGASNA POSTROJBA  ILOKA</v>
          </cell>
          <cell r="B1854">
            <v>36493</v>
          </cell>
          <cell r="C1854" t="str">
            <v>IVANA GORANA KOVAČIĆA 2</v>
          </cell>
          <cell r="D1854" t="str">
            <v>32236 ILOK</v>
          </cell>
          <cell r="E1854" t="str">
            <v>01508954</v>
          </cell>
          <cell r="F1854" t="str">
            <v xml:space="preserve">33450852078         </v>
          </cell>
        </row>
        <row r="1855">
          <cell r="A1855" t="str">
            <v>GRADSKA KNJIŽNICA I ČITAONICA ILOK</v>
          </cell>
          <cell r="B1855">
            <v>36469</v>
          </cell>
          <cell r="C1855" t="str">
            <v>TRG NIKOLE ILOČKOG 2</v>
          </cell>
          <cell r="D1855" t="str">
            <v>32236 ILOK</v>
          </cell>
          <cell r="E1855" t="str">
            <v>01505769</v>
          </cell>
          <cell r="F1855" t="str">
            <v xml:space="preserve">87636804491         </v>
          </cell>
        </row>
        <row r="1856">
          <cell r="A1856" t="str">
            <v>MUZEJ GRADA ILOKA</v>
          </cell>
          <cell r="B1856">
            <v>36485</v>
          </cell>
          <cell r="C1856" t="str">
            <v>ŠETALIŠTE MLADENA BARBARIĆA 5</v>
          </cell>
          <cell r="D1856" t="str">
            <v>32236 ILOK</v>
          </cell>
          <cell r="E1856" t="str">
            <v>01505742</v>
          </cell>
          <cell r="F1856" t="str">
            <v xml:space="preserve">60185053044         </v>
          </cell>
        </row>
        <row r="1857">
          <cell r="A1857" t="str">
            <v>DJEČJI VRTIĆ CRVENKAPICA</v>
          </cell>
          <cell r="B1857">
            <v>36477</v>
          </cell>
          <cell r="C1857" t="str">
            <v>TRG SV. IVANA KAPISTRANA 2</v>
          </cell>
          <cell r="D1857" t="str">
            <v>32236 ILOK</v>
          </cell>
          <cell r="E1857" t="str">
            <v>03008479</v>
          </cell>
          <cell r="F1857" t="str">
            <v xml:space="preserve">47867887250         </v>
          </cell>
        </row>
        <row r="1858">
          <cell r="A1858" t="str">
            <v>GRAD OTOK</v>
          </cell>
          <cell r="B1858">
            <v>38036</v>
          </cell>
          <cell r="C1858" t="str">
            <v>TRG KRALJA TOMISLAVA 6A</v>
          </cell>
          <cell r="D1858" t="str">
            <v>32252 OTOK</v>
          </cell>
          <cell r="E1858" t="str">
            <v>02661314</v>
          </cell>
          <cell r="F1858" t="str">
            <v>70233583656</v>
          </cell>
        </row>
        <row r="1859">
          <cell r="A1859" t="str">
            <v>PREDŠKOLSKA USTANOVA PUPOLJAK</v>
          </cell>
          <cell r="B1859">
            <v>36803</v>
          </cell>
          <cell r="C1859" t="str">
            <v>TRG KRALJA TOMISLAVA BB</v>
          </cell>
          <cell r="D1859" t="str">
            <v>32252 OTOK</v>
          </cell>
          <cell r="E1859" t="str">
            <v>01112694</v>
          </cell>
          <cell r="F1859" t="str">
            <v xml:space="preserve">67232380750         </v>
          </cell>
        </row>
        <row r="1860">
          <cell r="A1860" t="str">
            <v>GRADSKA KNJIŽNICA OTOK</v>
          </cell>
          <cell r="B1860">
            <v>48138</v>
          </cell>
          <cell r="C1860" t="str">
            <v>TRG KRALJA TOMISLAVA 6A</v>
          </cell>
          <cell r="D1860" t="str">
            <v>32252 OTOK</v>
          </cell>
          <cell r="E1860" t="str">
            <v>02663325</v>
          </cell>
          <cell r="F1860">
            <v>85520625901</v>
          </cell>
        </row>
        <row r="1861">
          <cell r="A1861" t="str">
            <v>OTOČKA RAZVOJNA AGENCIJA</v>
          </cell>
          <cell r="B1861">
            <v>48517</v>
          </cell>
          <cell r="C1861" t="str">
            <v>TRG KRALJA TOMISLAVA 6/A</v>
          </cell>
          <cell r="D1861" t="str">
            <v>32252 OTOK</v>
          </cell>
          <cell r="E1861" t="str">
            <v>04270002</v>
          </cell>
          <cell r="F1861">
            <v>58318175329</v>
          </cell>
        </row>
        <row r="1862">
          <cell r="A1862" t="str">
            <v>GRAD VINKOVCI</v>
          </cell>
          <cell r="B1862">
            <v>37210</v>
          </cell>
          <cell r="C1862" t="str">
            <v>BANA JOSIPA JELAČIĆA 1</v>
          </cell>
          <cell r="D1862" t="str">
            <v>32100 VINKOVCI</v>
          </cell>
          <cell r="E1862" t="str">
            <v>02588200</v>
          </cell>
          <cell r="F1862" t="str">
            <v>67648791479</v>
          </cell>
        </row>
        <row r="1863">
          <cell r="A1863" t="str">
            <v>JAVNA VATROGASNA POSTROJBA VINKOVCI</v>
          </cell>
          <cell r="B1863">
            <v>37373</v>
          </cell>
          <cell r="C1863" t="str">
            <v>TRG BANA JOSIPA ŠOKČEVIĆA 14</v>
          </cell>
          <cell r="D1863" t="str">
            <v>32100 VINKOVCI</v>
          </cell>
          <cell r="E1863" t="str">
            <v>01505238</v>
          </cell>
          <cell r="F1863" t="str">
            <v xml:space="preserve">13944251197         </v>
          </cell>
        </row>
        <row r="1864">
          <cell r="A1864" t="str">
            <v>GRADSKA KNJIŽNICA I ČITAONICA VINKOVCI</v>
          </cell>
          <cell r="B1864">
            <v>37365</v>
          </cell>
          <cell r="C1864" t="str">
            <v>IVANA GUNDULIĆA 6</v>
          </cell>
          <cell r="D1864" t="str">
            <v>32100 VINKOVCI</v>
          </cell>
          <cell r="E1864" t="str">
            <v>03366090</v>
          </cell>
          <cell r="F1864" t="str">
            <v xml:space="preserve">67043571709         </v>
          </cell>
        </row>
        <row r="1865">
          <cell r="A1865" t="str">
            <v>GRADSKI MUZEJ VINKOVCI</v>
          </cell>
          <cell r="B1865">
            <v>37357</v>
          </cell>
          <cell r="C1865" t="str">
            <v>TRG BANA JOSIPA ŠOKČEVIĆA 16</v>
          </cell>
          <cell r="D1865" t="str">
            <v>32100 VINKOVCI</v>
          </cell>
          <cell r="E1865" t="str">
            <v>03301338</v>
          </cell>
          <cell r="F1865" t="str">
            <v xml:space="preserve">65812849153         </v>
          </cell>
        </row>
        <row r="1866">
          <cell r="A1866" t="str">
            <v>GRADSKO KAZALIŠTE JOZA IVAKIĆ</v>
          </cell>
          <cell r="B1866">
            <v>37390</v>
          </cell>
          <cell r="C1866" t="str">
            <v>HRVATSKIH ŽRTAVA 2</v>
          </cell>
          <cell r="D1866" t="str">
            <v>32100 VINKOVCI</v>
          </cell>
          <cell r="E1866" t="str">
            <v>01425889</v>
          </cell>
          <cell r="F1866" t="str">
            <v xml:space="preserve">39887534735         </v>
          </cell>
        </row>
        <row r="1867">
          <cell r="A1867" t="str">
            <v>O.Š. BARTOLA KAŠIĆA, VINKOVCI</v>
          </cell>
          <cell r="B1867">
            <v>10039</v>
          </cell>
          <cell r="C1867" t="str">
            <v>BARTOLA KAŠIĆA BB</v>
          </cell>
          <cell r="D1867" t="str">
            <v>32100 VINKOVCI</v>
          </cell>
          <cell r="E1867" t="str">
            <v>03301117</v>
          </cell>
          <cell r="F1867" t="str">
            <v xml:space="preserve">90532235450         </v>
          </cell>
        </row>
        <row r="1868">
          <cell r="A1868" t="str">
            <v>O.Š. JOSIPA KOZARCA, VINKOVCI</v>
          </cell>
          <cell r="B1868">
            <v>10047</v>
          </cell>
          <cell r="C1868" t="str">
            <v>HRVATSKIH ŽRTAVA 13</v>
          </cell>
          <cell r="D1868" t="str">
            <v>32100 VINKOVCI</v>
          </cell>
          <cell r="E1868" t="str">
            <v>03301150</v>
          </cell>
          <cell r="F1868" t="str">
            <v xml:space="preserve">53113611942         </v>
          </cell>
        </row>
        <row r="1869">
          <cell r="A1869" t="str">
            <v>O.Š. IVANA GORANA KOVAČIĆA, VINKOVCI</v>
          </cell>
          <cell r="B1869">
            <v>10055</v>
          </cell>
          <cell r="C1869" t="str">
            <v>HRVATSKIH ŽRTAVA 11</v>
          </cell>
          <cell r="D1869" t="str">
            <v>32100 VINKOVCI</v>
          </cell>
          <cell r="E1869" t="str">
            <v>03301192</v>
          </cell>
          <cell r="F1869" t="str">
            <v xml:space="preserve">12033164180         </v>
          </cell>
        </row>
        <row r="1870">
          <cell r="A1870" t="str">
            <v>O.Š. VLADIMIRA NAZORA, VINKOVCI</v>
          </cell>
          <cell r="B1870">
            <v>10063</v>
          </cell>
          <cell r="C1870" t="str">
            <v>IVANA KUKULJEVIĆA SAKCINSKOG 46A</v>
          </cell>
          <cell r="D1870" t="str">
            <v>32100 VINKOVCI</v>
          </cell>
          <cell r="E1870" t="str">
            <v>03301176</v>
          </cell>
          <cell r="F1870" t="str">
            <v>53922436321</v>
          </cell>
        </row>
        <row r="1871">
          <cell r="A1871" t="str">
            <v>O.Š. IVANA MAŽURANIĆA, VINKOVCI</v>
          </cell>
          <cell r="B1871">
            <v>10071</v>
          </cell>
          <cell r="C1871" t="str">
            <v>VATROGASNA 5</v>
          </cell>
          <cell r="D1871" t="str">
            <v>32100 VINKOVCI</v>
          </cell>
          <cell r="E1871" t="str">
            <v>03301125</v>
          </cell>
          <cell r="F1871" t="str">
            <v xml:space="preserve">89754778765         </v>
          </cell>
        </row>
        <row r="1872">
          <cell r="A1872" t="str">
            <v>O.Š. ANTUNA GUSTAVA MATOŠA, VINKOVCI</v>
          </cell>
          <cell r="B1872">
            <v>10194</v>
          </cell>
          <cell r="C1872" t="str">
            <v>OHRIDSKA 21</v>
          </cell>
          <cell r="D1872" t="str">
            <v>32100 VINKOVCI</v>
          </cell>
          <cell r="E1872" t="str">
            <v>03301109</v>
          </cell>
          <cell r="F1872" t="str">
            <v>84615502819</v>
          </cell>
        </row>
        <row r="1873">
          <cell r="A1873" t="str">
            <v>O.Š. NIKOLE TESLE, MIRKOVCI</v>
          </cell>
          <cell r="B1873">
            <v>23083</v>
          </cell>
          <cell r="C1873" t="str">
            <v>TRG NIKOLE TESLE 1</v>
          </cell>
          <cell r="D1873" t="str">
            <v>32100 VINKOVCI</v>
          </cell>
          <cell r="E1873" t="str">
            <v>03301052</v>
          </cell>
          <cell r="F1873" t="str">
            <v>85575996593</v>
          </cell>
        </row>
        <row r="1874">
          <cell r="A1874" t="str">
            <v>CENTAR ZA PREDŠKOLSKI ODGOJ</v>
          </cell>
          <cell r="B1874">
            <v>37381</v>
          </cell>
          <cell r="C1874" t="str">
            <v>JOSIPA JURJA STROSSMAYERA 7</v>
          </cell>
          <cell r="D1874" t="str">
            <v>32100 VINKOVCI</v>
          </cell>
          <cell r="E1874" t="str">
            <v>03367797</v>
          </cell>
          <cell r="F1874" t="str">
            <v>68478848439</v>
          </cell>
        </row>
        <row r="1875">
          <cell r="A1875" t="str">
            <v>GRAD VUKOVAR</v>
          </cell>
          <cell r="B1875">
            <v>37429</v>
          </cell>
          <cell r="C1875" t="str">
            <v>DR. FRANJE TUĐMANA 1</v>
          </cell>
          <cell r="D1875" t="str">
            <v>32 000 VUKOVAR</v>
          </cell>
          <cell r="E1875" t="str">
            <v>02974142</v>
          </cell>
          <cell r="F1875">
            <v>50041264710</v>
          </cell>
        </row>
        <row r="1876">
          <cell r="A1876" t="str">
            <v>JAVNA VATROGASNA POSTROJBA VUKOVAR</v>
          </cell>
          <cell r="B1876">
            <v>37470</v>
          </cell>
          <cell r="C1876" t="str">
            <v>TRG MATIJE GUPCA 2</v>
          </cell>
          <cell r="D1876" t="str">
            <v>32 000 VUKOVAR</v>
          </cell>
          <cell r="E1876" t="str">
            <v>01501836</v>
          </cell>
          <cell r="F1876" t="str">
            <v xml:space="preserve">26364514418         </v>
          </cell>
        </row>
        <row r="1877">
          <cell r="A1877" t="str">
            <v>GRADSKA KNJIŽNICA VUKOVAR</v>
          </cell>
          <cell r="B1877">
            <v>37437</v>
          </cell>
          <cell r="C1877" t="str">
            <v>TRG REPUBLIKE HRVATSKE 1</v>
          </cell>
          <cell r="D1877" t="str">
            <v>32000 VUKOVAR</v>
          </cell>
          <cell r="E1877" t="str">
            <v>03170438</v>
          </cell>
          <cell r="F1877" t="str">
            <v xml:space="preserve">04839169507         </v>
          </cell>
        </row>
        <row r="1878">
          <cell r="A1878" t="str">
            <v>GRADSKI MUZEJ VUKOVAR</v>
          </cell>
          <cell r="B1878">
            <v>37445</v>
          </cell>
          <cell r="C1878" t="str">
            <v>ŽUPANIJSKA 2 - DVORAC ELTZ</v>
          </cell>
          <cell r="D1878" t="str">
            <v>32000 VUKOVAR</v>
          </cell>
          <cell r="E1878" t="str">
            <v>03008100</v>
          </cell>
          <cell r="F1878" t="str">
            <v xml:space="preserve">42623151665         </v>
          </cell>
        </row>
        <row r="1879">
          <cell r="A1879" t="str">
            <v>JAVNA USTANOVA U KULTURI HRVATSKI DOM VUKOVAR</v>
          </cell>
          <cell r="B1879">
            <v>44321</v>
          </cell>
          <cell r="C1879" t="str">
            <v>JOSIPA JURJA STROSSMAYERA 20</v>
          </cell>
          <cell r="D1879" t="str">
            <v>32000 VUKOVAR</v>
          </cell>
          <cell r="E1879" t="str">
            <v>02404893</v>
          </cell>
          <cell r="F1879" t="str">
            <v xml:space="preserve">07469790013         </v>
          </cell>
        </row>
        <row r="1880">
          <cell r="A1880" t="str">
            <v>DJEČJI VRTIĆ VUKOVAR I</v>
          </cell>
          <cell r="B1880">
            <v>37453</v>
          </cell>
          <cell r="C1880" t="str">
            <v>EUGENA KVATERNIKA 27</v>
          </cell>
          <cell r="D1880" t="str">
            <v>32 000 VUKOVAR</v>
          </cell>
          <cell r="E1880" t="str">
            <v>03008444</v>
          </cell>
          <cell r="F1880" t="str">
            <v xml:space="preserve">58518930767         </v>
          </cell>
        </row>
        <row r="1881">
          <cell r="A1881" t="str">
            <v>DJEČJI VRTIĆ VUKOVAR II</v>
          </cell>
          <cell r="B1881">
            <v>37461</v>
          </cell>
          <cell r="C1881" t="str">
            <v>KARDINALA ALOJZIJA STEPINCA 46</v>
          </cell>
          <cell r="D1881" t="str">
            <v xml:space="preserve">32 000 VUKOVAR   </v>
          </cell>
          <cell r="E1881" t="str">
            <v>03008452</v>
          </cell>
          <cell r="F1881" t="str">
            <v xml:space="preserve">10173264699         </v>
          </cell>
        </row>
        <row r="1882">
          <cell r="A1882" t="str">
            <v>GRAD ŽUPANJA</v>
          </cell>
          <cell r="B1882">
            <v>37488</v>
          </cell>
          <cell r="C1882" t="str">
            <v>STROSSMAYEROVA 1</v>
          </cell>
          <cell r="D1882" t="str">
            <v>32270 ŽUPANJA</v>
          </cell>
          <cell r="E1882" t="str">
            <v>02542463</v>
          </cell>
          <cell r="F1882" t="str">
            <v>60952110793</v>
          </cell>
        </row>
        <row r="1883">
          <cell r="A1883" t="str">
            <v>GRADSKA KNJIŽNICA ŽUPANJA</v>
          </cell>
          <cell r="B1883">
            <v>37507</v>
          </cell>
          <cell r="C1883" t="str">
            <v>VELIKI KRAJ 66</v>
          </cell>
          <cell r="D1883" t="str">
            <v>32270 ŽUPANJA</v>
          </cell>
          <cell r="E1883" t="str">
            <v>00276987</v>
          </cell>
          <cell r="F1883" t="str">
            <v xml:space="preserve">54508123154         </v>
          </cell>
        </row>
        <row r="1884">
          <cell r="A1884" t="str">
            <v>JAVNA VATROGASNA POSTROJBA ŽUPANJA</v>
          </cell>
          <cell r="B1884">
            <v>47519</v>
          </cell>
          <cell r="C1884" t="str">
            <v>VELIKI KRAJ 130</v>
          </cell>
          <cell r="D1884" t="str">
            <v>32270 ŽUPANJA</v>
          </cell>
          <cell r="E1884" t="str">
            <v>02824329</v>
          </cell>
          <cell r="F1884" t="str">
            <v>09421687881</v>
          </cell>
        </row>
        <row r="1885">
          <cell r="A1885" t="str">
            <v>ZAVIČAJNI MUZEJ STJEPAN GRUBER</v>
          </cell>
          <cell r="B1885">
            <v>37496</v>
          </cell>
          <cell r="C1885" t="str">
            <v>SAVSKA 3</v>
          </cell>
          <cell r="D1885" t="str">
            <v>32270 ŽUPANJA</v>
          </cell>
          <cell r="E1885" t="str">
            <v>00277002</v>
          </cell>
          <cell r="F1885" t="str">
            <v xml:space="preserve">34984002088         </v>
          </cell>
        </row>
        <row r="1886">
          <cell r="A1886" t="str">
            <v>DJEČJI VRTIĆ MASLAČAK</v>
          </cell>
          <cell r="B1886">
            <v>37515</v>
          </cell>
          <cell r="C1886" t="str">
            <v>DR. FRANJE RAČKOG 18B</v>
          </cell>
          <cell r="D1886" t="str">
            <v>32270 ŽUPANJA</v>
          </cell>
          <cell r="E1886" t="str">
            <v>03307948</v>
          </cell>
          <cell r="F1886" t="str">
            <v>06923149949</v>
          </cell>
        </row>
        <row r="1887">
          <cell r="A1887" t="str">
            <v>OPĆINA ANDRIJAŠEVCI</v>
          </cell>
          <cell r="B1887">
            <v>35923</v>
          </cell>
          <cell r="C1887" t="str">
            <v>VINKOVAČKA 6</v>
          </cell>
          <cell r="D1887" t="str">
            <v>32271 ROKOVCI</v>
          </cell>
          <cell r="E1887" t="str">
            <v>02552230</v>
          </cell>
          <cell r="F1887" t="str">
            <v>47372067408</v>
          </cell>
        </row>
        <row r="1888">
          <cell r="A1888" t="str">
            <v>OPĆINA BABINA GREDA</v>
          </cell>
          <cell r="B1888">
            <v>35982</v>
          </cell>
          <cell r="C1888" t="str">
            <v>VLADIMIRA NAZORA 3</v>
          </cell>
          <cell r="D1888" t="str">
            <v>32276 BABINA GREDA</v>
          </cell>
          <cell r="E1888" t="str">
            <v>02558360</v>
          </cell>
          <cell r="F1888" t="str">
            <v xml:space="preserve">20166270406         </v>
          </cell>
        </row>
        <row r="1889">
          <cell r="A1889" t="str">
            <v>OPĆINSKA NARODNA KNJIŽNICA BABINA GREDA</v>
          </cell>
          <cell r="B1889">
            <v>43126</v>
          </cell>
          <cell r="C1889" t="str">
            <v>VLADIMIRA NAZORA 3</v>
          </cell>
          <cell r="D1889" t="str">
            <v>32276 BABINA GREDA</v>
          </cell>
          <cell r="E1889" t="str">
            <v>02305615</v>
          </cell>
          <cell r="F1889" t="str">
            <v xml:space="preserve">11435077259         </v>
          </cell>
        </row>
        <row r="1890">
          <cell r="A1890" t="str">
            <v>OPĆINA BOGDANOVCI</v>
          </cell>
          <cell r="B1890">
            <v>36047</v>
          </cell>
          <cell r="C1890" t="str">
            <v>BANA JOSIPA JELAČIĆA 1</v>
          </cell>
          <cell r="D1890" t="str">
            <v>32000 BOGDANOVCI</v>
          </cell>
          <cell r="E1890" t="str">
            <v>02548500</v>
          </cell>
          <cell r="F1890" t="str">
            <v>03766309328</v>
          </cell>
        </row>
        <row r="1891">
          <cell r="A1891" t="str">
            <v>OPĆINA BOROVO</v>
          </cell>
          <cell r="B1891">
            <v>36160</v>
          </cell>
          <cell r="C1891" t="str">
            <v>GLAVNA 3</v>
          </cell>
          <cell r="D1891" t="str">
            <v>32227 BOROVO</v>
          </cell>
          <cell r="E1891" t="str">
            <v>02554992</v>
          </cell>
          <cell r="F1891" t="str">
            <v>02417916452</v>
          </cell>
        </row>
        <row r="1892">
          <cell r="A1892" t="str">
            <v>DJEČJI VRTIĆ ZLATOKOSA</v>
          </cell>
          <cell r="B1892">
            <v>36194</v>
          </cell>
          <cell r="C1892" t="str">
            <v>NIKOLE TESLE BB</v>
          </cell>
          <cell r="D1892" t="str">
            <v>32227 BOROVO</v>
          </cell>
          <cell r="E1892" t="str">
            <v>01462199</v>
          </cell>
          <cell r="F1892" t="str">
            <v xml:space="preserve">25614341923         </v>
          </cell>
        </row>
        <row r="1893">
          <cell r="A1893" t="str">
            <v>OPĆINA BOŠNJACI</v>
          </cell>
          <cell r="B1893">
            <v>36233</v>
          </cell>
          <cell r="C1893" t="str">
            <v>TRG FRA. B.T. LEAKOVIĆA 15</v>
          </cell>
          <cell r="D1893" t="str">
            <v>32275 BOŠNJACI</v>
          </cell>
          <cell r="E1893" t="str">
            <v>02566036</v>
          </cell>
          <cell r="F1893" t="str">
            <v>17878278883</v>
          </cell>
        </row>
        <row r="1894">
          <cell r="A1894" t="str">
            <v>OPĆINA CERNA</v>
          </cell>
          <cell r="B1894">
            <v>36276</v>
          </cell>
          <cell r="C1894" t="str">
            <v>ŠETALIŠTE FRANJE TUĐMANA 2</v>
          </cell>
          <cell r="D1894" t="str">
            <v>32272 CERNA</v>
          </cell>
          <cell r="E1894" t="str">
            <v>02548852</v>
          </cell>
          <cell r="F1894" t="str">
            <v>14013350842</v>
          </cell>
        </row>
        <row r="1895">
          <cell r="A1895" t="str">
            <v>OPĆINA DRENOVCI</v>
          </cell>
          <cell r="B1895">
            <v>36313</v>
          </cell>
          <cell r="C1895" t="str">
            <v>TOLJANI 1</v>
          </cell>
          <cell r="D1895" t="str">
            <v>32257 DRENOVCI</v>
          </cell>
          <cell r="E1895" t="str">
            <v>02596920</v>
          </cell>
          <cell r="F1895" t="str">
            <v>97589925435</v>
          </cell>
        </row>
        <row r="1896">
          <cell r="A1896" t="str">
            <v>OPĆINSKA NARODNA KNJIŽNICA DRENOVCI</v>
          </cell>
          <cell r="B1896">
            <v>36356</v>
          </cell>
          <cell r="C1896" t="str">
            <v>BRAĆE RADIĆA 2</v>
          </cell>
          <cell r="D1896" t="str">
            <v>32257 DRENOVCI</v>
          </cell>
          <cell r="E1896" t="str">
            <v>01801457</v>
          </cell>
          <cell r="F1896" t="str">
            <v xml:space="preserve">57139629803         </v>
          </cell>
        </row>
        <row r="1897">
          <cell r="A1897" t="str">
            <v>OPĆINA GRADIŠTE</v>
          </cell>
          <cell r="B1897">
            <v>36397</v>
          </cell>
          <cell r="C1897" t="str">
            <v>TRG HRVATSKIH VELIKANA 36</v>
          </cell>
          <cell r="D1897" t="str">
            <v>32273 GRADIŠTE</v>
          </cell>
          <cell r="E1897" t="str">
            <v>02580730</v>
          </cell>
          <cell r="F1897">
            <v>30153586831</v>
          </cell>
        </row>
        <row r="1898">
          <cell r="A1898" t="str">
            <v>NARODNA KNJIŽNICA GRADIŠTE</v>
          </cell>
          <cell r="B1898">
            <v>45951</v>
          </cell>
          <cell r="C1898" t="str">
            <v>TRG HRVATSKIH VELIKANA 5</v>
          </cell>
          <cell r="D1898" t="str">
            <v>32273 GRADIŠTE</v>
          </cell>
          <cell r="E1898" t="str">
            <v>02402297</v>
          </cell>
          <cell r="F1898" t="str">
            <v>45590320434</v>
          </cell>
        </row>
        <row r="1899">
          <cell r="A1899" t="str">
            <v>OPĆINA GUNJA</v>
          </cell>
          <cell r="B1899">
            <v>36428</v>
          </cell>
          <cell r="C1899" t="str">
            <v>VLADIMIRA NAZORA 97</v>
          </cell>
          <cell r="D1899" t="str">
            <v>32260 GUNJA</v>
          </cell>
          <cell r="E1899" t="str">
            <v>02547805</v>
          </cell>
          <cell r="F1899" t="str">
            <v>80621259595</v>
          </cell>
        </row>
        <row r="1900">
          <cell r="A1900" t="str">
            <v>OPĆINA IVANKOVO</v>
          </cell>
          <cell r="B1900">
            <v>36508</v>
          </cell>
          <cell r="C1900" t="str">
            <v>BOŠNJACI 6</v>
          </cell>
          <cell r="D1900" t="str">
            <v>32281 IVANKOVO</v>
          </cell>
          <cell r="E1900" t="str">
            <v>02558866</v>
          </cell>
          <cell r="F1900" t="str">
            <v>20225440050</v>
          </cell>
        </row>
        <row r="1901">
          <cell r="A1901" t="str">
            <v>PREDŠKOLSKA USTANOVA RADOSNO DJETINJSTVO</v>
          </cell>
          <cell r="B1901">
            <v>36516</v>
          </cell>
          <cell r="C1901" t="str">
            <v>VATROGASNA BB</v>
          </cell>
          <cell r="D1901" t="str">
            <v>32281 IVANKOVO</v>
          </cell>
          <cell r="E1901" t="str">
            <v>01088017</v>
          </cell>
          <cell r="F1901" t="str">
            <v xml:space="preserve">98973963947         </v>
          </cell>
        </row>
        <row r="1902">
          <cell r="A1902" t="str">
            <v>OPĆINA JARMINA</v>
          </cell>
          <cell r="B1902">
            <v>36524</v>
          </cell>
          <cell r="C1902" t="str">
            <v>VLADIMIRA NAZORA 2</v>
          </cell>
          <cell r="D1902" t="str">
            <v>32280 JARMINA</v>
          </cell>
          <cell r="E1902" t="str">
            <v>02626721</v>
          </cell>
          <cell r="F1902" t="str">
            <v>14503583078</v>
          </cell>
        </row>
        <row r="1903">
          <cell r="A1903" t="str">
            <v>OPĆINA LOVAS</v>
          </cell>
          <cell r="B1903">
            <v>36532</v>
          </cell>
          <cell r="C1903" t="str">
            <v>ANTE STARČEVIĆA 5</v>
          </cell>
          <cell r="D1903" t="str">
            <v>32237 LOVAS</v>
          </cell>
          <cell r="E1903" t="str">
            <v>02566010</v>
          </cell>
          <cell r="F1903" t="str">
            <v>06939947940</v>
          </cell>
        </row>
        <row r="1904">
          <cell r="A1904" t="str">
            <v>OPĆINA MARKUŠICA</v>
          </cell>
          <cell r="B1904">
            <v>36549</v>
          </cell>
          <cell r="C1904" t="str">
            <v>VUKA KARADŽIĆA 3</v>
          </cell>
          <cell r="D1904" t="str">
            <v>32213 MARKUŠICA</v>
          </cell>
          <cell r="E1904" t="str">
            <v>02602601</v>
          </cell>
          <cell r="F1904" t="str">
            <v>28837274589</v>
          </cell>
        </row>
        <row r="1905">
          <cell r="A1905" t="str">
            <v>OPĆINA NEGOSLAVCI</v>
          </cell>
          <cell r="B1905">
            <v>36604</v>
          </cell>
          <cell r="C1905" t="str">
            <v>VUKOVARSKA 7</v>
          </cell>
          <cell r="D1905" t="str">
            <v>32239 NEGOSLAVCI</v>
          </cell>
          <cell r="E1905" t="str">
            <v>02565978</v>
          </cell>
          <cell r="F1905" t="str">
            <v>22641575931</v>
          </cell>
        </row>
        <row r="1906">
          <cell r="A1906" t="str">
            <v>OPĆINA NIJEMCI</v>
          </cell>
          <cell r="B1906">
            <v>36612</v>
          </cell>
          <cell r="C1906" t="str">
            <v>TRG KRALJA TOMISLAVA 6</v>
          </cell>
          <cell r="D1906" t="str">
            <v>32245 NIJEMCI</v>
          </cell>
          <cell r="E1906" t="str">
            <v>02549123</v>
          </cell>
          <cell r="F1906" t="str">
            <v>09985036533</v>
          </cell>
        </row>
        <row r="1907">
          <cell r="A1907" t="str">
            <v>OPĆINA NUŠTAR</v>
          </cell>
          <cell r="B1907">
            <v>36629</v>
          </cell>
          <cell r="C1907" t="str">
            <v>KRIŽNOG PUTA 36</v>
          </cell>
          <cell r="D1907" t="str">
            <v>32221 NUŠTAR</v>
          </cell>
          <cell r="E1907" t="str">
            <v>02789540</v>
          </cell>
          <cell r="F1907" t="str">
            <v>42177882311</v>
          </cell>
        </row>
        <row r="1908">
          <cell r="A1908" t="str">
            <v>PREDŠKOLSKA USTANOVA VRTULJAK</v>
          </cell>
          <cell r="B1908">
            <v>36637</v>
          </cell>
          <cell r="C1908" t="str">
            <v>ULICA BREZA 2</v>
          </cell>
          <cell r="D1908" t="str">
            <v>32221 NUŠTAR</v>
          </cell>
          <cell r="E1908" t="str">
            <v>01132679</v>
          </cell>
          <cell r="F1908" t="str">
            <v xml:space="preserve">29151376648         </v>
          </cell>
        </row>
        <row r="1909">
          <cell r="A1909" t="str">
            <v>OPĆINA PRIVLAKA</v>
          </cell>
          <cell r="B1909">
            <v>36862</v>
          </cell>
          <cell r="C1909" t="str">
            <v>FALIČEVCI 7</v>
          </cell>
          <cell r="D1909" t="str">
            <v>32251 PRIVLAKA</v>
          </cell>
          <cell r="E1909" t="str">
            <v>02555018</v>
          </cell>
          <cell r="F1909" t="str">
            <v>73133958808</v>
          </cell>
        </row>
        <row r="1910">
          <cell r="A1910" t="str">
            <v>OPĆINA STARI JANKOVCI</v>
          </cell>
          <cell r="B1910">
            <v>36991</v>
          </cell>
          <cell r="C1910" t="str">
            <v>DR. FRANJE TUĐMANA 1</v>
          </cell>
          <cell r="D1910" t="str">
            <v>32241 STARI JANKOVCI</v>
          </cell>
          <cell r="E1910" t="str">
            <v>02589885</v>
          </cell>
          <cell r="F1910" t="str">
            <v>18192238850</v>
          </cell>
        </row>
        <row r="1911">
          <cell r="A1911" t="str">
            <v>DJEČJI VRTIĆ KRIJESNICA JANKOVCI, STARI JANKOVCI</v>
          </cell>
          <cell r="B1911">
            <v>44284</v>
          </cell>
          <cell r="C1911" t="str">
            <v>DR. FRANJE TUĐMANA 13</v>
          </cell>
          <cell r="D1911" t="str">
            <v>32241 STARI JANKOVCI</v>
          </cell>
          <cell r="E1911" t="str">
            <v>02486458</v>
          </cell>
          <cell r="F1911" t="str">
            <v>81452757491</v>
          </cell>
        </row>
        <row r="1912">
          <cell r="A1912" t="str">
            <v>OPĆINA STARI MIKANOVCI</v>
          </cell>
          <cell r="B1912">
            <v>37017</v>
          </cell>
          <cell r="C1912" t="str">
            <v>ŠKOLSKA 1</v>
          </cell>
          <cell r="D1912" t="str">
            <v>32284 STARI MIKANOVCI</v>
          </cell>
          <cell r="E1912" t="str">
            <v>02544326</v>
          </cell>
          <cell r="F1912" t="str">
            <v>27898322224</v>
          </cell>
        </row>
        <row r="1913">
          <cell r="A1913" t="str">
            <v>PREDŠKOLSKA USTANOVA VEDRI DANI</v>
          </cell>
          <cell r="B1913">
            <v>37025</v>
          </cell>
          <cell r="C1913" t="str">
            <v>MATIJE GUPCA 15</v>
          </cell>
          <cell r="D1913" t="str">
            <v>32284 STARI MIKANOVCI</v>
          </cell>
          <cell r="E1913" t="str">
            <v>01104683</v>
          </cell>
          <cell r="F1913" t="str">
            <v xml:space="preserve">85457959081         </v>
          </cell>
        </row>
        <row r="1914">
          <cell r="A1914" t="str">
            <v>OPĆINA ŠTITAR</v>
          </cell>
          <cell r="B1914">
            <v>42539</v>
          </cell>
          <cell r="C1914" t="str">
            <v xml:space="preserve">STROSSMAYEROVA 36 </v>
          </cell>
          <cell r="D1914" t="str">
            <v>32274 ŠTITAR</v>
          </cell>
          <cell r="E1914" t="str">
            <v>02588137</v>
          </cell>
          <cell r="F1914" t="str">
            <v>44799177734</v>
          </cell>
        </row>
        <row r="1915">
          <cell r="A1915" t="str">
            <v xml:space="preserve">OPĆINA TOMPOJEVCI </v>
          </cell>
          <cell r="B1915">
            <v>37050</v>
          </cell>
          <cell r="C1915" t="str">
            <v>ANTUNA GUSTAVA MATOŠA 1</v>
          </cell>
          <cell r="D1915" t="str">
            <v>32238 TOMPOJEVCI</v>
          </cell>
          <cell r="E1915" t="str">
            <v>02554623</v>
          </cell>
          <cell r="F1915" t="str">
            <v>87600034572</v>
          </cell>
        </row>
        <row r="1916">
          <cell r="A1916" t="str">
            <v>OPĆINA TORDINCI</v>
          </cell>
          <cell r="B1916">
            <v>37105</v>
          </cell>
          <cell r="C1916" t="str">
            <v>TRG HRVATSKIH ŽRTAVA 9</v>
          </cell>
          <cell r="D1916" t="str">
            <v>32214 TORDINCI</v>
          </cell>
          <cell r="E1916" t="str">
            <v>02539616</v>
          </cell>
          <cell r="F1916" t="str">
            <v>54944238149</v>
          </cell>
        </row>
        <row r="1917">
          <cell r="A1917" t="str">
            <v>OPĆINA TOVARNIK</v>
          </cell>
          <cell r="B1917">
            <v>37121</v>
          </cell>
          <cell r="C1917" t="str">
            <v>ANTUNA GUSTAVA MATOŠA 2</v>
          </cell>
          <cell r="D1917" t="str">
            <v>32249 TOVARNIK</v>
          </cell>
          <cell r="E1917" t="str">
            <v>02568926</v>
          </cell>
          <cell r="F1917" t="str">
            <v xml:space="preserve">75002945881         </v>
          </cell>
        </row>
        <row r="1918">
          <cell r="A1918" t="str">
            <v xml:space="preserve">OPĆINA TRPINJA </v>
          </cell>
          <cell r="B1918">
            <v>37156</v>
          </cell>
          <cell r="C1918" t="str">
            <v>GAJČANSKA 1</v>
          </cell>
          <cell r="D1918" t="str">
            <v>32224 TRPINJA</v>
          </cell>
          <cell r="E1918" t="str">
            <v>02548615</v>
          </cell>
          <cell r="F1918" t="str">
            <v>15398815159</v>
          </cell>
        </row>
        <row r="1919">
          <cell r="A1919" t="str">
            <v>DJEČJI VRTIĆ LILIPUT</v>
          </cell>
          <cell r="B1919">
            <v>37189</v>
          </cell>
          <cell r="C1919" t="str">
            <v>MITROVIĆEVA BB</v>
          </cell>
          <cell r="D1919" t="str">
            <v>32225 BOBOTA</v>
          </cell>
          <cell r="E1919" t="str">
            <v>01441329</v>
          </cell>
          <cell r="F1919" t="str">
            <v xml:space="preserve">33328230215         </v>
          </cell>
        </row>
        <row r="1920">
          <cell r="A1920" t="str">
            <v>OPĆINA VOĐINCI</v>
          </cell>
          <cell r="B1920">
            <v>37404</v>
          </cell>
          <cell r="C1920" t="str">
            <v>JOSIPA JURJA STROSSMAYERA 198</v>
          </cell>
          <cell r="D1920" t="str">
            <v>32283 VOĐINCI</v>
          </cell>
          <cell r="E1920" t="str">
            <v>02659883</v>
          </cell>
          <cell r="F1920" t="str">
            <v>48324542898</v>
          </cell>
        </row>
        <row r="1921">
          <cell r="A1921" t="str">
            <v>DJEČJI VRTIĆ MLADOST VOĐINCI</v>
          </cell>
          <cell r="B1921">
            <v>46190</v>
          </cell>
          <cell r="C1921" t="str">
            <v>BRAĆE RADIĆA 63</v>
          </cell>
          <cell r="D1921" t="str">
            <v>32283 VOĐINCI</v>
          </cell>
          <cell r="E1921" t="str">
            <v>02579014</v>
          </cell>
          <cell r="F1921" t="str">
            <v>20024979829</v>
          </cell>
        </row>
        <row r="1922">
          <cell r="A1922" t="str">
            <v>OPĆINA VRBANJA</v>
          </cell>
          <cell r="B1922">
            <v>37412</v>
          </cell>
          <cell r="C1922" t="str">
            <v>TRG DR. FRANJE TUĐMANA 1</v>
          </cell>
          <cell r="D1922" t="str">
            <v>32254 VRBANJA</v>
          </cell>
          <cell r="E1922" t="str">
            <v>02542528</v>
          </cell>
          <cell r="F1922" t="str">
            <v>10427349735</v>
          </cell>
        </row>
        <row r="1923">
          <cell r="A1923" t="str">
            <v>SPLITSKO-DALMATINSKA ŽUPANIJA</v>
          </cell>
          <cell r="B1923">
            <v>30873</v>
          </cell>
          <cell r="C1923" t="str">
            <v>DOMOVINSKOG RATA 2</v>
          </cell>
          <cell r="D1923" t="str">
            <v>21000 SPLIT</v>
          </cell>
          <cell r="E1923" t="str">
            <v>02544008</v>
          </cell>
          <cell r="F1923">
            <v>40781519492</v>
          </cell>
        </row>
        <row r="1924">
          <cell r="A1924" t="str">
            <v>NASTAVNI ZAVOD ZA JAVNO ZDRAVSTVO SPLITSKO-DALMATINSKE ŽUPANIJE</v>
          </cell>
          <cell r="B1924">
            <v>31243</v>
          </cell>
          <cell r="C1924" t="str">
            <v>VUKOVARSKA 46</v>
          </cell>
          <cell r="D1924" t="str">
            <v>21000 SPLIT</v>
          </cell>
          <cell r="E1924" t="str">
            <v>03119190</v>
          </cell>
          <cell r="F1924">
            <v>54948902275</v>
          </cell>
        </row>
        <row r="1925">
          <cell r="A1925" t="str">
            <v>DOM ZDRAVLJA SPLITSKO-DALMATINSKE ŽUPANIJE</v>
          </cell>
          <cell r="B1925">
            <v>31251</v>
          </cell>
          <cell r="C1925" t="str">
            <v>KAVANJINOVA 2</v>
          </cell>
          <cell r="D1925" t="str">
            <v>21000 SPLIT</v>
          </cell>
          <cell r="E1925" t="str">
            <v>01762567</v>
          </cell>
          <cell r="F1925" t="str">
            <v xml:space="preserve">04847852112         </v>
          </cell>
        </row>
        <row r="1926">
          <cell r="A1926" t="str">
            <v>POLIKLINIKA ZA REHABILITACIJU OSOBA SA SMETNJAMA U RAZVOJU</v>
          </cell>
          <cell r="B1926">
            <v>31260</v>
          </cell>
          <cell r="C1926" t="str">
            <v>PUT MEJA 5</v>
          </cell>
          <cell r="D1926" t="str">
            <v>21000 SPLIT</v>
          </cell>
          <cell r="E1926" t="str">
            <v>01267809</v>
          </cell>
          <cell r="F1926" t="str">
            <v xml:space="preserve">38332162201         </v>
          </cell>
        </row>
        <row r="1927">
          <cell r="A1927" t="str">
            <v>STOMATOLOŠKA POLIKLINIKA</v>
          </cell>
          <cell r="B1927">
            <v>37599</v>
          </cell>
          <cell r="C1927" t="str">
            <v>ANTUNA GUSTAVA MATOŠA 2</v>
          </cell>
          <cell r="D1927" t="str">
            <v>21000 SPLIT</v>
          </cell>
          <cell r="E1927" t="str">
            <v>01112546</v>
          </cell>
          <cell r="F1927" t="str">
            <v xml:space="preserve">13897034615         </v>
          </cell>
        </row>
        <row r="1928">
          <cell r="A1928" t="str">
            <v>ZAVOD ZA HITNU MEDICINU SPLITKSO-DALMATINSKE ŽUPANIJE</v>
          </cell>
          <cell r="B1928">
            <v>37531</v>
          </cell>
          <cell r="C1928" t="str">
            <v>SPINČIĆEVA 1</v>
          </cell>
          <cell r="D1928" t="str">
            <v>21000 SPLIT</v>
          </cell>
          <cell r="E1928" t="str">
            <v>03131793</v>
          </cell>
          <cell r="F1928" t="str">
            <v xml:space="preserve">70044517580         </v>
          </cell>
        </row>
        <row r="1929">
          <cell r="A1929" t="str">
            <v>MUZEJ CENTINSKE KRAJINE</v>
          </cell>
          <cell r="B1929">
            <v>31235</v>
          </cell>
          <cell r="C1929" t="str">
            <v>ANDRIJE KAČIĆA MIOŠIĆA 5</v>
          </cell>
          <cell r="D1929" t="str">
            <v>21230 SINJ</v>
          </cell>
          <cell r="E1929" t="str">
            <v>03067726</v>
          </cell>
          <cell r="F1929" t="str">
            <v xml:space="preserve">74609858262         </v>
          </cell>
        </row>
        <row r="1930">
          <cell r="A1930" t="str">
            <v>MUZEJ HVARSKE BAŠTINE</v>
          </cell>
          <cell r="B1930">
            <v>37558</v>
          </cell>
          <cell r="C1930" t="str">
            <v>HANIBALA LUCIĆA 8</v>
          </cell>
          <cell r="D1930" t="str">
            <v>21450  HVAR</v>
          </cell>
          <cell r="E1930" t="str">
            <v>03027511</v>
          </cell>
          <cell r="F1930" t="str">
            <v xml:space="preserve">77862822040         </v>
          </cell>
        </row>
        <row r="1931">
          <cell r="A1931" t="str">
            <v>BIOKOVKA SPECIJALNA BOLNICA ZA MEDICINSKU REHABILITACIJU</v>
          </cell>
          <cell r="B1931">
            <v>42153</v>
          </cell>
          <cell r="C1931" t="str">
            <v>PUT CVITAČKE 9</v>
          </cell>
          <cell r="D1931" t="str">
            <v>21300 MAKARSKA</v>
          </cell>
          <cell r="E1931" t="str">
            <v>03397726</v>
          </cell>
          <cell r="F1931" t="str">
            <v xml:space="preserve">22775078552         </v>
          </cell>
        </row>
        <row r="1932">
          <cell r="A1932" t="str">
            <v>JAVNA USTANOVA ZA UPRAVLJANJE ZAŠTIĆENIM DIJELOVIMA PRIRODE NA PODRUČJU SPLITSKO-DALMATINSKE ŽUPANIJE</v>
          </cell>
          <cell r="B1932">
            <v>41152</v>
          </cell>
          <cell r="C1932" t="str">
            <v>PRILAZ BRAĆE KALITERNA 10</v>
          </cell>
          <cell r="D1932" t="str">
            <v>21000 SPLIT</v>
          </cell>
          <cell r="E1932" t="str">
            <v>01333399</v>
          </cell>
          <cell r="F1932" t="str">
            <v xml:space="preserve">43599729956         </v>
          </cell>
        </row>
        <row r="1933">
          <cell r="A1933" t="str">
            <v>JAVNA USTANOVA - ZAVOD ZA PROSTORNO UREĐENJE SPLITSKO-DALMATINSKE ŽUPANIJE</v>
          </cell>
          <cell r="B1933">
            <v>44233</v>
          </cell>
          <cell r="C1933" t="str">
            <v>DOMOVINSKOG RATA 2</v>
          </cell>
          <cell r="D1933" t="str">
            <v>21000 SPLIT</v>
          </cell>
          <cell r="E1933" t="str">
            <v>02431343</v>
          </cell>
          <cell r="F1933" t="str">
            <v xml:space="preserve">43969283339         </v>
          </cell>
        </row>
        <row r="1934">
          <cell r="A1934" t="str">
            <v>JAVNA USTANOVA RERA S.D.</v>
          </cell>
          <cell r="B1934">
            <v>46639</v>
          </cell>
          <cell r="C1934" t="str">
            <v>DOMOVINSKOG RATA 2</v>
          </cell>
          <cell r="D1934" t="str">
            <v>21000 SPLIT</v>
          </cell>
          <cell r="E1934" t="str">
            <v>02776111</v>
          </cell>
          <cell r="F1934" t="str">
            <v>40887282015</v>
          </cell>
        </row>
        <row r="1935">
          <cell r="A1935" t="str">
            <v>O.Š. SUPETAR</v>
          </cell>
          <cell r="B1935">
            <v>11814</v>
          </cell>
          <cell r="C1935" t="str">
            <v>PORAT 25</v>
          </cell>
          <cell r="D1935" t="str">
            <v>21400 SUPETAR</v>
          </cell>
          <cell r="E1935" t="str">
            <v>03038726</v>
          </cell>
          <cell r="F1935" t="str">
            <v xml:space="preserve">04434620094         </v>
          </cell>
        </row>
        <row r="1936">
          <cell r="A1936" t="str">
            <v>O.Š. PUČIŠĆA</v>
          </cell>
          <cell r="B1936">
            <v>11822</v>
          </cell>
          <cell r="C1936" t="str">
            <v>TRG HRVATSKOG SKUPA 11</v>
          </cell>
          <cell r="D1936" t="str">
            <v>21412 PUČIŠĆA</v>
          </cell>
          <cell r="E1936" t="str">
            <v>03027147</v>
          </cell>
          <cell r="F1936" t="str">
            <v xml:space="preserve">24256103921         </v>
          </cell>
        </row>
        <row r="1937">
          <cell r="A1937" t="str">
            <v>O.Š. VLADIMIRA NAZORA, POSTIRA</v>
          </cell>
          <cell r="B1937">
            <v>11839</v>
          </cell>
          <cell r="C1937" t="str">
            <v>PODJEŽICE BB</v>
          </cell>
          <cell r="D1937" t="str">
            <v>21410 POSTIRA</v>
          </cell>
          <cell r="E1937" t="str">
            <v>03024296</v>
          </cell>
          <cell r="F1937" t="str">
            <v xml:space="preserve">55058540897         </v>
          </cell>
        </row>
        <row r="1938">
          <cell r="A1938" t="str">
            <v>O.Š. SELCA</v>
          </cell>
          <cell r="B1938">
            <v>11847</v>
          </cell>
          <cell r="C1938" t="str">
            <v>ŠETALIŠTE RAJKA ŠTAMBUKA 2</v>
          </cell>
          <cell r="D1938" t="str">
            <v>21425 SELCA</v>
          </cell>
          <cell r="E1938" t="str">
            <v>03035255</v>
          </cell>
          <cell r="F1938" t="str">
            <v xml:space="preserve">74956134053         </v>
          </cell>
        </row>
        <row r="1939">
          <cell r="A1939" t="str">
            <v>O.Š. BOL</v>
          </cell>
          <cell r="B1939">
            <v>11855</v>
          </cell>
          <cell r="C1939" t="str">
            <v>RUDINA  1</v>
          </cell>
          <cell r="D1939" t="str">
            <v>21420  BOL</v>
          </cell>
          <cell r="E1939" t="str">
            <v>03024300</v>
          </cell>
          <cell r="F1939" t="str">
            <v xml:space="preserve">07098088078         </v>
          </cell>
        </row>
        <row r="1940">
          <cell r="A1940" t="str">
            <v>O.Š. MILNA</v>
          </cell>
          <cell r="B1940">
            <v>11863</v>
          </cell>
          <cell r="C1940" t="str">
            <v>MILNA BB</v>
          </cell>
          <cell r="D1940" t="str">
            <v>21405 MILNA</v>
          </cell>
          <cell r="E1940" t="str">
            <v>03063755</v>
          </cell>
          <cell r="F1940" t="str">
            <v xml:space="preserve">54207333902         </v>
          </cell>
        </row>
        <row r="1941">
          <cell r="A1941" t="str">
            <v>O.Š. HVAR</v>
          </cell>
          <cell r="B1941">
            <v>12077</v>
          </cell>
          <cell r="C1941" t="str">
            <v>KROZ BURAK 81</v>
          </cell>
          <cell r="D1941" t="str">
            <v>21450 HVAR</v>
          </cell>
          <cell r="E1941" t="str">
            <v>03027503</v>
          </cell>
          <cell r="F1941" t="str">
            <v xml:space="preserve">14921955279         </v>
          </cell>
        </row>
        <row r="1942">
          <cell r="A1942" t="str">
            <v>O.Š. PETAR HEKTOROVIĆ</v>
          </cell>
          <cell r="B1942">
            <v>12085</v>
          </cell>
          <cell r="C1942" t="str">
            <v>OBALA DR. FRANJE TUĐMANA 1</v>
          </cell>
          <cell r="D1942" t="str">
            <v>21460 STARI GRAD</v>
          </cell>
          <cell r="E1942" t="str">
            <v>03024369</v>
          </cell>
          <cell r="F1942" t="str">
            <v>76595188937</v>
          </cell>
        </row>
        <row r="1943">
          <cell r="A1943" t="str">
            <v>O.Š. JELSA</v>
          </cell>
          <cell r="B1943">
            <v>12093</v>
          </cell>
          <cell r="C1943" t="str">
            <v>JELSA 161</v>
          </cell>
          <cell r="D1943" t="str">
            <v>21465 JELSA</v>
          </cell>
          <cell r="E1943" t="str">
            <v>03024377</v>
          </cell>
          <cell r="F1943" t="str">
            <v xml:space="preserve">42714439711         </v>
          </cell>
        </row>
        <row r="1944">
          <cell r="A1944" t="str">
            <v>O.Š. ANTE ANĐELINOVIĆ</v>
          </cell>
          <cell r="B1944">
            <v>12108</v>
          </cell>
          <cell r="C1944" t="str">
            <v>SUĆURAJ NA HVARU</v>
          </cell>
          <cell r="D1944" t="str">
            <v>21469 SUĆURAJ</v>
          </cell>
          <cell r="E1944" t="str">
            <v>03024342</v>
          </cell>
          <cell r="F1944" t="str">
            <v xml:space="preserve">81578529569         </v>
          </cell>
        </row>
        <row r="1945">
          <cell r="A1945" t="str">
            <v>O.Š. ARŽANO</v>
          </cell>
          <cell r="B1945">
            <v>12116</v>
          </cell>
          <cell r="C1945" t="str">
            <v>ULICA PETRA ŽAJE 2</v>
          </cell>
          <cell r="D1945" t="str">
            <v>21246 CISTA PROVO</v>
          </cell>
          <cell r="E1945" t="str">
            <v>03028089</v>
          </cell>
          <cell r="F1945" t="str">
            <v xml:space="preserve">69649940088         </v>
          </cell>
        </row>
        <row r="1946">
          <cell r="A1946" t="str">
            <v>O.Š. IVANA GORANA KOVAČIĆA, CISTA VELIKA</v>
          </cell>
          <cell r="B1946">
            <v>12124</v>
          </cell>
          <cell r="C1946" t="str">
            <v>CESTA DR. FRANJE TUĐMANA 60</v>
          </cell>
          <cell r="D1946" t="str">
            <v>21244 CISTA VELIKA</v>
          </cell>
          <cell r="E1946" t="str">
            <v>03020533</v>
          </cell>
          <cell r="F1946" t="str">
            <v xml:space="preserve">09596730851         </v>
          </cell>
        </row>
        <row r="1947">
          <cell r="A1947" t="str">
            <v>O.Š. STJEPAN RADIĆ</v>
          </cell>
          <cell r="B1947">
            <v>12132</v>
          </cell>
          <cell r="C1947" t="str">
            <v>FRA STJEPAN VRLJIĆA 13</v>
          </cell>
          <cell r="D1947" t="str">
            <v>21260 IMOTSKI</v>
          </cell>
          <cell r="E1947" t="str">
            <v>03020509</v>
          </cell>
          <cell r="F1947" t="str">
            <v xml:space="preserve">38240201838         </v>
          </cell>
        </row>
        <row r="1948">
          <cell r="A1948" t="str">
            <v>O.Š. TINA UJEVIĆA, PODBABLJE</v>
          </cell>
          <cell r="B1948">
            <v>12149</v>
          </cell>
          <cell r="C1948" t="str">
            <v>KRIVODOL</v>
          </cell>
          <cell r="D1948" t="str">
            <v>21263 PODBABLJE</v>
          </cell>
          <cell r="E1948" t="str">
            <v>03020517</v>
          </cell>
          <cell r="F1948" t="str">
            <v xml:space="preserve">85097065793         </v>
          </cell>
        </row>
        <row r="1949">
          <cell r="A1949" t="str">
            <v>O.Š. SILVIJA STRAHIMIRA KRANJČEVIĆA, LOVREĆ</v>
          </cell>
          <cell r="B1949">
            <v>12157</v>
          </cell>
          <cell r="C1949" t="str">
            <v>DR.MATE ŠIMUNDIĆA 10</v>
          </cell>
          <cell r="D1949" t="str">
            <v>21257 LOVREĆ</v>
          </cell>
          <cell r="E1949" t="str">
            <v>03063151</v>
          </cell>
          <cell r="F1949" t="str">
            <v xml:space="preserve">05749594766         </v>
          </cell>
        </row>
        <row r="1950">
          <cell r="A1950" t="str">
            <v>O.Š. IVANA LEKE, PROLOŽAC</v>
          </cell>
          <cell r="B1950">
            <v>12165</v>
          </cell>
          <cell r="C1950" t="str">
            <v>TRG FRANJE TUĐMANA 6</v>
          </cell>
          <cell r="D1950" t="str">
            <v>21264 D.PROLOŽAC</v>
          </cell>
          <cell r="E1950" t="str">
            <v>03020568</v>
          </cell>
          <cell r="F1950" t="str">
            <v xml:space="preserve">77953333622         </v>
          </cell>
        </row>
        <row r="1951">
          <cell r="A1951" t="str">
            <v>O.Š. RUNOVIĆ</v>
          </cell>
          <cell r="B1951">
            <v>12173</v>
          </cell>
          <cell r="C1951" t="str">
            <v>RUNOVIĆ 211</v>
          </cell>
          <cell r="D1951" t="str">
            <v>21261 RUNOVIĆ</v>
          </cell>
          <cell r="E1951" t="str">
            <v>03020550</v>
          </cell>
          <cell r="F1951" t="str">
            <v xml:space="preserve">33906560969         </v>
          </cell>
        </row>
        <row r="1952">
          <cell r="A1952" t="str">
            <v>O.Š. STUDENCI, LOVREĆ</v>
          </cell>
          <cell r="B1952">
            <v>12181</v>
          </cell>
          <cell r="C1952" t="str">
            <v>PUT ŠKOLE 15</v>
          </cell>
          <cell r="D1952" t="str">
            <v>21265 STUDENCI</v>
          </cell>
          <cell r="E1952" t="str">
            <v>03020541</v>
          </cell>
          <cell r="F1952" t="str">
            <v xml:space="preserve">51194986184         </v>
          </cell>
        </row>
        <row r="1953">
          <cell r="A1953" t="str">
            <v>O.Š. ZAGVOZD</v>
          </cell>
          <cell r="B1953">
            <v>12190</v>
          </cell>
          <cell r="C1953" t="str">
            <v>TRG ZAB.JUNAKA 4</v>
          </cell>
          <cell r="D1953" t="str">
            <v>21270 ZAGVOZD</v>
          </cell>
          <cell r="E1953" t="str">
            <v>03020495</v>
          </cell>
          <cell r="F1953" t="str">
            <v xml:space="preserve">08904126856         </v>
          </cell>
        </row>
        <row r="1954">
          <cell r="A1954" t="str">
            <v>O.Š. ZMIJAVCI</v>
          </cell>
          <cell r="B1954">
            <v>12204</v>
          </cell>
          <cell r="C1954" t="str">
            <v>DR. FRANJE TUĐMANA 189</v>
          </cell>
          <cell r="D1954" t="str">
            <v>21266 ZMIJAVCI</v>
          </cell>
          <cell r="E1954" t="str">
            <v>03020525</v>
          </cell>
          <cell r="F1954" t="str">
            <v xml:space="preserve">20595920000         </v>
          </cell>
        </row>
        <row r="1955">
          <cell r="A1955" t="str">
            <v>O.Š. DR. FRANJE TUĐMANA, BRELA</v>
          </cell>
          <cell r="B1955">
            <v>12315</v>
          </cell>
          <cell r="C1955" t="str">
            <v>SV. JURJA 1</v>
          </cell>
          <cell r="D1955" t="str">
            <v>21322 BRELA</v>
          </cell>
          <cell r="E1955" t="str">
            <v>03309126</v>
          </cell>
          <cell r="F1955" t="str">
            <v xml:space="preserve">56851068711         </v>
          </cell>
        </row>
        <row r="1956">
          <cell r="A1956" t="str">
            <v>O.Š.DON MIHIOVILA PAVLINOVIĆA, PODGORA</v>
          </cell>
          <cell r="B1956">
            <v>12323</v>
          </cell>
          <cell r="C1956" t="str">
            <v>PRILAZ VIDA MIHOTIĆA 1</v>
          </cell>
          <cell r="D1956" t="str">
            <v>21327 PODGORA</v>
          </cell>
          <cell r="E1956" t="str">
            <v>03309134</v>
          </cell>
          <cell r="F1956" t="str">
            <v xml:space="preserve">91166848031         </v>
          </cell>
        </row>
        <row r="1957">
          <cell r="A1957" t="str">
            <v>O.Š. BARIŠE GRANIĆA MEŠTRA, BAŠKA VODA</v>
          </cell>
          <cell r="B1957">
            <v>12340</v>
          </cell>
          <cell r="C1957" t="str">
            <v>POSPILINE 2</v>
          </cell>
          <cell r="D1957" t="str">
            <v>21320 BAŠKA VODA</v>
          </cell>
          <cell r="E1957" t="str">
            <v>03703690</v>
          </cell>
          <cell r="F1957" t="str">
            <v xml:space="preserve">58427483649         </v>
          </cell>
        </row>
        <row r="1958">
          <cell r="A1958" t="str">
            <v>O.Š. TUČEPI</v>
          </cell>
          <cell r="B1958">
            <v>12366</v>
          </cell>
          <cell r="C1958" t="str">
            <v>KRAJ 17</v>
          </cell>
          <cell r="D1958" t="str">
            <v>21325 TUČEPI</v>
          </cell>
          <cell r="E1958" t="str">
            <v>03873544</v>
          </cell>
          <cell r="F1958" t="str">
            <v xml:space="preserve">73463672485         </v>
          </cell>
        </row>
        <row r="1959">
          <cell r="A1959" t="str">
            <v>O.Š. JOSIPA PUPAČIĆA, OMIŠ</v>
          </cell>
          <cell r="B1959">
            <v>12446</v>
          </cell>
          <cell r="C1959" t="str">
            <v>TRG KRALJA TOMISLAVA 1</v>
          </cell>
          <cell r="D1959" t="str">
            <v>21310 OMIŠ</v>
          </cell>
          <cell r="E1959" t="str">
            <v>03114244</v>
          </cell>
          <cell r="F1959" t="str">
            <v xml:space="preserve">34587778910         </v>
          </cell>
        </row>
        <row r="1960">
          <cell r="A1960" t="str">
            <v>O.Š. JESENICE</v>
          </cell>
          <cell r="B1960">
            <v>12454</v>
          </cell>
          <cell r="C1960" t="str">
            <v>ĐAČKI PUT 10</v>
          </cell>
          <cell r="D1960" t="str">
            <v>21315 DUGI RAT</v>
          </cell>
          <cell r="E1960" t="str">
            <v>03114252</v>
          </cell>
          <cell r="F1960" t="str">
            <v xml:space="preserve">97252661799         </v>
          </cell>
        </row>
        <row r="1961">
          <cell r="A1961" t="str">
            <v>O.Š. 1. LISTOPADA 1942., ČISLA</v>
          </cell>
          <cell r="B1961">
            <v>12462</v>
          </cell>
          <cell r="C1961" t="str">
            <v>STOŽERNOG BRIGADIRA ANTE ŠAŠKORA 54</v>
          </cell>
          <cell r="D1961" t="str">
            <v>21253 GATA</v>
          </cell>
          <cell r="E1961" t="str">
            <v>03114279</v>
          </cell>
          <cell r="F1961" t="str">
            <v>65278281253</v>
          </cell>
        </row>
        <row r="1962">
          <cell r="A1962" t="str">
            <v>O.Š. DR. FRA KARLA BALIĆA, ŠESTANOVAC</v>
          </cell>
          <cell r="B1962">
            <v>12479</v>
          </cell>
          <cell r="C1962" t="str">
            <v>DR. FRANJE TUĐMANA 40</v>
          </cell>
          <cell r="D1962" t="str">
            <v>21250 ŠESTANOVAC</v>
          </cell>
          <cell r="E1962" t="str">
            <v>03129853</v>
          </cell>
          <cell r="F1962" t="str">
            <v xml:space="preserve">19270215513         </v>
          </cell>
        </row>
        <row r="1963">
          <cell r="A1963" t="str">
            <v>O.Š. GORNJA POLJICA</v>
          </cell>
          <cell r="B1963">
            <v>12487</v>
          </cell>
          <cell r="C1963" t="str">
            <v>NEČAJ 43</v>
          </cell>
          <cell r="D1963" t="str">
            <v>21205 DONJI DOLAC</v>
          </cell>
          <cell r="E1963" t="str">
            <v>03143058</v>
          </cell>
          <cell r="F1963" t="str">
            <v>71481407524</v>
          </cell>
        </row>
        <row r="1964">
          <cell r="A1964" t="str">
            <v>O.Š. ANTE STARČEVIĆA, DICMO</v>
          </cell>
          <cell r="B1964">
            <v>12500</v>
          </cell>
          <cell r="C1964" t="str">
            <v>KRAJ BB</v>
          </cell>
          <cell r="D1964" t="str">
            <v>21232 DICMO</v>
          </cell>
          <cell r="E1964" t="str">
            <v>03067602</v>
          </cell>
          <cell r="F1964" t="str">
            <v xml:space="preserve">51242050277         </v>
          </cell>
        </row>
        <row r="1965">
          <cell r="A1965" t="str">
            <v>O.Š. IVANA LOVRIĆA, SINJ</v>
          </cell>
          <cell r="B1965">
            <v>12518</v>
          </cell>
          <cell r="C1965" t="str">
            <v>PUT FERATE 2</v>
          </cell>
          <cell r="D1965" t="str">
            <v>21230  SINJ</v>
          </cell>
          <cell r="E1965" t="str">
            <v>03067572</v>
          </cell>
          <cell r="F1965" t="str">
            <v xml:space="preserve">32628031087         </v>
          </cell>
        </row>
        <row r="1966">
          <cell r="A1966" t="str">
            <v>O.Š. MARKA MARULIĆA, SINJ</v>
          </cell>
          <cell r="B1966">
            <v>12526</v>
          </cell>
          <cell r="C1966" t="str">
            <v>VLADIMIRA NAZORA 4</v>
          </cell>
          <cell r="D1966" t="str">
            <v>21230  SINJ</v>
          </cell>
          <cell r="E1966" t="str">
            <v>03171124</v>
          </cell>
          <cell r="F1966" t="str">
            <v xml:space="preserve">75644060830         </v>
          </cell>
        </row>
        <row r="1967">
          <cell r="A1967" t="str">
            <v>O.Š. FRA PAVLA VUČKOVIĆA, SINJ</v>
          </cell>
          <cell r="B1967">
            <v>12534</v>
          </cell>
          <cell r="C1967" t="str">
            <v>ALKARSKO TRKALIŠTE 11</v>
          </cell>
          <cell r="D1967" t="str">
            <v>21230 SINJ</v>
          </cell>
          <cell r="E1967" t="str">
            <v>03067645</v>
          </cell>
          <cell r="F1967" t="str">
            <v xml:space="preserve">26993140667         </v>
          </cell>
        </row>
        <row r="1968">
          <cell r="A1968" t="str">
            <v>O.Š. STJEPANA RADIĆA, TIJARICA</v>
          </cell>
          <cell r="B1968">
            <v>12542</v>
          </cell>
          <cell r="C1968" t="str">
            <v>DONJA TIJARICA 42</v>
          </cell>
          <cell r="D1968" t="str">
            <v>21240 TRILJ</v>
          </cell>
          <cell r="E1968" t="str">
            <v>03067653</v>
          </cell>
          <cell r="F1968" t="str">
            <v xml:space="preserve">26921588525         </v>
          </cell>
        </row>
        <row r="1969">
          <cell r="A1969" t="str">
            <v>O.Š. DINKA ŠIMUNOVIĆA, HRVACE</v>
          </cell>
          <cell r="B1969">
            <v>12559</v>
          </cell>
          <cell r="C1969" t="str">
            <v>HRVACE 225</v>
          </cell>
          <cell r="D1969" t="str">
            <v>21233 HRVACE</v>
          </cell>
          <cell r="E1969" t="str">
            <v>03067637</v>
          </cell>
          <cell r="F1969" t="str">
            <v xml:space="preserve">20686651535         </v>
          </cell>
        </row>
        <row r="1970">
          <cell r="A1970" t="str">
            <v>O.Š. KAMEŠNICA</v>
          </cell>
          <cell r="B1970">
            <v>12567</v>
          </cell>
          <cell r="C1970" t="str">
            <v>HRVATSKIH BRANITELJA 26</v>
          </cell>
          <cell r="D1970" t="str">
            <v>21238  OTOK</v>
          </cell>
          <cell r="E1970" t="str">
            <v>03067599</v>
          </cell>
          <cell r="F1970" t="str">
            <v>42095587809</v>
          </cell>
        </row>
        <row r="1971">
          <cell r="A1971" t="str">
            <v>O.Š. IVANA MAŽURANIĆA, OBROVAC SINJSKI, HAN</v>
          </cell>
          <cell r="B1971">
            <v>12575</v>
          </cell>
          <cell r="C1971" t="str">
            <v>OBROVAC SINJSKI</v>
          </cell>
          <cell r="D1971" t="str">
            <v>21241  OBROVAC SINJSKI</v>
          </cell>
          <cell r="E1971" t="str">
            <v>03067688</v>
          </cell>
          <cell r="F1971" t="str">
            <v xml:space="preserve">67272246049         </v>
          </cell>
        </row>
        <row r="1972">
          <cell r="A1972" t="str">
            <v>O.Š. MILANA BEGOVIĆA, VRLIKA</v>
          </cell>
          <cell r="B1972">
            <v>12583</v>
          </cell>
          <cell r="C1972" t="str">
            <v>TRG DR. FRANJE TUĐMANA 6</v>
          </cell>
          <cell r="D1972" t="str">
            <v>21236 VRLIKA</v>
          </cell>
          <cell r="E1972" t="str">
            <v>03067670</v>
          </cell>
          <cell r="F1972" t="str">
            <v xml:space="preserve">64625658569         </v>
          </cell>
        </row>
        <row r="1973">
          <cell r="A1973" t="str">
            <v>O.Š. TRILJ</v>
          </cell>
          <cell r="B1973">
            <v>12591</v>
          </cell>
          <cell r="C1973" t="str">
            <v>POLJIČKE REPUBLIKE 18</v>
          </cell>
          <cell r="D1973" t="str">
            <v>21240 TRILJ</v>
          </cell>
          <cell r="E1973" t="str">
            <v>03067661</v>
          </cell>
          <cell r="F1973" t="str">
            <v xml:space="preserve">90202453567         </v>
          </cell>
        </row>
        <row r="1974">
          <cell r="A1974" t="str">
            <v>O.Š.MAJSTORA RADOVANA, TROGIR</v>
          </cell>
          <cell r="B1974">
            <v>12794</v>
          </cell>
          <cell r="C1974" t="str">
            <v>ULICA DR.FRANJE TUĐMANA 12</v>
          </cell>
          <cell r="D1974" t="str">
            <v>21220 TROGIR</v>
          </cell>
          <cell r="E1974" t="str">
            <v>03024393</v>
          </cell>
          <cell r="F1974" t="str">
            <v xml:space="preserve">79746324379         </v>
          </cell>
        </row>
        <row r="1975">
          <cell r="A1975" t="str">
            <v>O.Š. PETRA BERISLAVIĆA, TROGIR</v>
          </cell>
          <cell r="B1975">
            <v>12809</v>
          </cell>
          <cell r="C1975" t="str">
            <v>OBALA BANA BERISLAVIĆA 16</v>
          </cell>
          <cell r="D1975" t="str">
            <v>21220 TROGIR</v>
          </cell>
          <cell r="E1975" t="str">
            <v>03024423</v>
          </cell>
          <cell r="F1975" t="str">
            <v xml:space="preserve">51024038006         </v>
          </cell>
        </row>
        <row r="1976">
          <cell r="A1976" t="str">
            <v>O.Š. IVANA DUKNOVIĆA, MARINA</v>
          </cell>
          <cell r="B1976">
            <v>12817</v>
          </cell>
          <cell r="C1976" t="str">
            <v>DON FRANE MACANOVIĆA 1</v>
          </cell>
          <cell r="D1976" t="str">
            <v>21222 MARINA</v>
          </cell>
          <cell r="E1976" t="str">
            <v>03052729</v>
          </cell>
          <cell r="F1976" t="str">
            <v xml:space="preserve">78856986826         </v>
          </cell>
        </row>
        <row r="1977">
          <cell r="A1977" t="str">
            <v>O.Š. VIS</v>
          </cell>
          <cell r="B1977">
            <v>12825</v>
          </cell>
          <cell r="C1977" t="str">
            <v>VIŠKOG BOJA 10</v>
          </cell>
          <cell r="D1977" t="str">
            <v>21480  VIS</v>
          </cell>
          <cell r="E1977" t="str">
            <v>03024474</v>
          </cell>
          <cell r="F1977" t="str">
            <v xml:space="preserve">81715481824         </v>
          </cell>
        </row>
        <row r="1978">
          <cell r="A1978" t="str">
            <v>O.Š. KOMIŽA</v>
          </cell>
          <cell r="B1978">
            <v>12833</v>
          </cell>
          <cell r="C1978" t="str">
            <v>ŠKOLSKA 11</v>
          </cell>
          <cell r="D1978" t="str">
            <v>21485 KOMIŽA</v>
          </cell>
          <cell r="E1978" t="str">
            <v>03024466</v>
          </cell>
          <cell r="F1978" t="str">
            <v xml:space="preserve">64984439557         </v>
          </cell>
        </row>
        <row r="1979">
          <cell r="A1979" t="str">
            <v>O.Š. VRGORAC</v>
          </cell>
          <cell r="B1979">
            <v>12841</v>
          </cell>
          <cell r="C1979" t="str">
            <v>MATICE HRVATSKE 9</v>
          </cell>
          <cell r="D1979" t="str">
            <v>21276 VRGORAC</v>
          </cell>
          <cell r="E1979" t="str">
            <v>03323668</v>
          </cell>
          <cell r="F1979" t="str">
            <v xml:space="preserve">02098745201         </v>
          </cell>
        </row>
        <row r="1980">
          <cell r="A1980" t="str">
            <v>O.Š. GRADAC</v>
          </cell>
          <cell r="B1980">
            <v>13107</v>
          </cell>
          <cell r="C1980" t="str">
            <v>KRALJA TOMISLAVA 2</v>
          </cell>
          <cell r="D1980" t="str">
            <v>21330 GRADAC</v>
          </cell>
          <cell r="E1980" t="str">
            <v>03024091</v>
          </cell>
          <cell r="F1980" t="str">
            <v>90628669006</v>
          </cell>
        </row>
        <row r="1981">
          <cell r="A1981" t="str">
            <v>O.Š. KNEZA MISLAVA, KAŠTEL SUĆURAC</v>
          </cell>
          <cell r="B1981">
            <v>13140</v>
          </cell>
          <cell r="C1981" t="str">
            <v>BRAĆE RADIĆ 6</v>
          </cell>
          <cell r="D1981" t="str">
            <v>21212 K.SUĆURAC</v>
          </cell>
          <cell r="E1981" t="str">
            <v>03150020</v>
          </cell>
          <cell r="F1981" t="str">
            <v xml:space="preserve">36775952622         </v>
          </cell>
        </row>
        <row r="1982">
          <cell r="A1982" t="str">
            <v>O.Š. KNEZA TRPIMIRA, KAŠTEL GOMILICA</v>
          </cell>
          <cell r="B1982">
            <v>13158</v>
          </cell>
          <cell r="C1982" t="str">
            <v>EUGENA KUMIČIĆA 2</v>
          </cell>
          <cell r="D1982" t="str">
            <v>21213 K. GOMILICA</v>
          </cell>
          <cell r="E1982" t="str">
            <v>03118045</v>
          </cell>
          <cell r="F1982" t="str">
            <v xml:space="preserve">54313432160         </v>
          </cell>
        </row>
        <row r="1983">
          <cell r="A1983" t="str">
            <v>O.Š. OSTROG, KAŠTEL LUKŠIĆ</v>
          </cell>
          <cell r="B1983">
            <v>13166</v>
          </cell>
          <cell r="C1983" t="str">
            <v>PUT SV. LOVRE 2</v>
          </cell>
          <cell r="D1983" t="str">
            <v>21215 KAŠTELA</v>
          </cell>
          <cell r="E1983" t="str">
            <v>03118118</v>
          </cell>
          <cell r="F1983" t="str">
            <v xml:space="preserve">90896497176         </v>
          </cell>
        </row>
        <row r="1984">
          <cell r="A1984" t="str">
            <v>O.Š. BIJAĆI, KAŠTEL NOVI</v>
          </cell>
          <cell r="B1984">
            <v>13174</v>
          </cell>
          <cell r="C1984" t="str">
            <v>VODOVODNA ULICA 2</v>
          </cell>
          <cell r="D1984" t="str">
            <v>21217 KAŠTELA</v>
          </cell>
          <cell r="E1984" t="str">
            <v>03118126</v>
          </cell>
          <cell r="F1984" t="str">
            <v xml:space="preserve">87497945083         </v>
          </cell>
        </row>
        <row r="1985">
          <cell r="A1985" t="str">
            <v>O.Š. PROF.FILIPA LUKASA, KAŠTEL STARI</v>
          </cell>
          <cell r="B1985">
            <v>13182</v>
          </cell>
          <cell r="C1985" t="str">
            <v>SLAVONSKA 5</v>
          </cell>
          <cell r="D1985" t="str">
            <v>21216 KAŠTEL STARI</v>
          </cell>
          <cell r="E1985" t="str">
            <v>03410994</v>
          </cell>
          <cell r="F1985" t="str">
            <v xml:space="preserve">30185494664         </v>
          </cell>
        </row>
        <row r="1986">
          <cell r="A1986" t="str">
            <v>O.Š. PRIMORSKI DOLAC</v>
          </cell>
          <cell r="B1986">
            <v>13199</v>
          </cell>
          <cell r="C1986" t="str">
            <v>VRŽINE 185</v>
          </cell>
          <cell r="D1986" t="str">
            <v>21227 PRIMORSKI DOLAC</v>
          </cell>
          <cell r="E1986" t="str">
            <v>03118185</v>
          </cell>
          <cell r="F1986" t="str">
            <v xml:space="preserve">08246890048         </v>
          </cell>
        </row>
        <row r="1987">
          <cell r="A1987" t="str">
            <v>O.Š. DON LOVRE KATIĆA, SOLIN</v>
          </cell>
          <cell r="B1987">
            <v>13203</v>
          </cell>
          <cell r="C1987" t="str">
            <v>PUT MAJDANA 3</v>
          </cell>
          <cell r="D1987" t="str">
            <v>21210 SOLIN</v>
          </cell>
          <cell r="E1987" t="str">
            <v>03118100</v>
          </cell>
          <cell r="F1987" t="str">
            <v xml:space="preserve">16755156769         </v>
          </cell>
        </row>
        <row r="1988">
          <cell r="A1988" t="str">
            <v>O.Š. VJEKOSLAVA PARAĆA, SOLIN</v>
          </cell>
          <cell r="B1988">
            <v>13211</v>
          </cell>
          <cell r="C1988" t="str">
            <v>DUDINI 17</v>
          </cell>
          <cell r="D1988" t="str">
            <v>21210 SOLIN</v>
          </cell>
          <cell r="E1988" t="str">
            <v>03118207</v>
          </cell>
          <cell r="F1988" t="str">
            <v xml:space="preserve">70459862544         </v>
          </cell>
        </row>
        <row r="1989">
          <cell r="A1989" t="str">
            <v>O.Š. PETRA KRUŽIĆA, KLIS</v>
          </cell>
          <cell r="B1989">
            <v>13220</v>
          </cell>
          <cell r="C1989" t="str">
            <v>PUT SV. ANTE 30</v>
          </cell>
          <cell r="D1989" t="str">
            <v>21231 KLIS</v>
          </cell>
          <cell r="E1989" t="str">
            <v>03118061</v>
          </cell>
          <cell r="F1989" t="str">
            <v xml:space="preserve">62792690295         </v>
          </cell>
        </row>
        <row r="1990">
          <cell r="A1990" t="str">
            <v>O.Š. DUGOPOLJE</v>
          </cell>
          <cell r="B1990">
            <v>13238</v>
          </cell>
          <cell r="C1990" t="str">
            <v>STEPINČEVA 4</v>
          </cell>
          <cell r="D1990" t="str">
            <v>21204 DUGOPOLJE</v>
          </cell>
          <cell r="E1990" t="str">
            <v>03117995</v>
          </cell>
          <cell r="F1990" t="str">
            <v>54835656496</v>
          </cell>
        </row>
        <row r="1991">
          <cell r="A1991" t="str">
            <v>O.Š. KNEZA BRANIMIRA, MUĆ</v>
          </cell>
          <cell r="B1991">
            <v>13246</v>
          </cell>
          <cell r="C1991" t="str">
            <v>DONJI MUĆ 218</v>
          </cell>
          <cell r="D1991" t="str">
            <v>21203 MUĆ</v>
          </cell>
          <cell r="E1991" t="str">
            <v>03118029</v>
          </cell>
          <cell r="F1991" t="str">
            <v xml:space="preserve">05900773737         </v>
          </cell>
        </row>
        <row r="1992">
          <cell r="A1992" t="str">
            <v>O.Š. NEORIĆ</v>
          </cell>
          <cell r="B1992">
            <v>13254</v>
          </cell>
          <cell r="C1992" t="str">
            <v>NEORIĆ 43</v>
          </cell>
          <cell r="D1992" t="str">
            <v>21247 NEORIĆ</v>
          </cell>
          <cell r="E1992" t="str">
            <v>03129284</v>
          </cell>
          <cell r="F1992" t="str">
            <v>64160336277</v>
          </cell>
        </row>
        <row r="1993">
          <cell r="A1993" t="str">
            <v>O.Š. BRAĆE RADIĆ, BRAČEVIĆ</v>
          </cell>
          <cell r="B1993">
            <v>13262</v>
          </cell>
          <cell r="C1993" t="str">
            <v>RADUNSKI GAJ 11</v>
          </cell>
          <cell r="D1993" t="str">
            <v>21203 MUĆ</v>
          </cell>
          <cell r="E1993" t="str">
            <v>03118169</v>
          </cell>
          <cell r="F1993" t="str">
            <v>18033142864</v>
          </cell>
        </row>
        <row r="1994">
          <cell r="A1994" t="str">
            <v>O.Š. STROŽANAC</v>
          </cell>
          <cell r="B1994">
            <v>13480</v>
          </cell>
          <cell r="C1994" t="str">
            <v>BLATO 1</v>
          </cell>
          <cell r="D1994" t="str">
            <v>21312 PODSTRANA</v>
          </cell>
          <cell r="E1994" t="str">
            <v>03146111</v>
          </cell>
          <cell r="F1994" t="str">
            <v xml:space="preserve">07911445229         </v>
          </cell>
        </row>
        <row r="1995">
          <cell r="A1995" t="str">
            <v>O.Š. GROHOTE</v>
          </cell>
          <cell r="B1995">
            <v>13535</v>
          </cell>
          <cell r="C1995" t="str">
            <v>PODKUĆA 28</v>
          </cell>
          <cell r="D1995" t="str">
            <v>21430 ŠOLTA</v>
          </cell>
          <cell r="E1995" t="str">
            <v>03118215</v>
          </cell>
          <cell r="F1995" t="str">
            <v>87159287163</v>
          </cell>
        </row>
        <row r="1996">
          <cell r="A1996" t="str">
            <v>O.Š. KRALJA ZVONIMIRA. SEGET DONJI</v>
          </cell>
          <cell r="B1996">
            <v>16297</v>
          </cell>
          <cell r="C1996" t="str">
            <v>HRVATSKIH ŽRTAVA 92</v>
          </cell>
          <cell r="D1996" t="str">
            <v>21218 SEGET DONJI</v>
          </cell>
          <cell r="E1996" t="str">
            <v>01107950</v>
          </cell>
          <cell r="F1996" t="str">
            <v xml:space="preserve">56760116060         </v>
          </cell>
        </row>
        <row r="1997">
          <cell r="A1997" t="str">
            <v>O.Š. KRALJICE JELENE, SOLIN</v>
          </cell>
          <cell r="B1997">
            <v>40859</v>
          </cell>
          <cell r="C1997" t="str">
            <v>PUT MIRA 3</v>
          </cell>
          <cell r="D1997" t="str">
            <v>21210 SOLIN</v>
          </cell>
          <cell r="E1997" t="str">
            <v>02077329</v>
          </cell>
          <cell r="F1997" t="str">
            <v xml:space="preserve">28599641021         </v>
          </cell>
        </row>
        <row r="1998">
          <cell r="A1998" t="str">
            <v>GLAZBENA ŠKOLA DR.FRA IVAN GLIBOTIĆ, IMOTSKI</v>
          </cell>
          <cell r="B1998">
            <v>12212</v>
          </cell>
          <cell r="C1998" t="str">
            <v>BRUNA BUŠIĆA 1</v>
          </cell>
          <cell r="D1998" t="str">
            <v>21260 IMOTSKI</v>
          </cell>
          <cell r="E1998" t="str">
            <v>01677233</v>
          </cell>
          <cell r="F1998" t="str">
            <v xml:space="preserve">61693286883         </v>
          </cell>
        </row>
        <row r="1999">
          <cell r="A1999" t="str">
            <v>OSNOVNA GLAZBENA ŠKOLA JAKOVA GOTOVCA, SINJ</v>
          </cell>
          <cell r="B1999">
            <v>12606</v>
          </cell>
          <cell r="C1999" t="str">
            <v>ALKARSKO TRKALIŠTE 11/A</v>
          </cell>
          <cell r="D1999" t="str">
            <v>21230 SINJ</v>
          </cell>
          <cell r="E1999" t="str">
            <v>03067700</v>
          </cell>
          <cell r="F1999" t="str">
            <v xml:space="preserve">75731071140         </v>
          </cell>
        </row>
        <row r="2000">
          <cell r="A2000" t="str">
            <v>SREDNJA ŠKOLA BOL</v>
          </cell>
          <cell r="B2000">
            <v>18073</v>
          </cell>
          <cell r="C2000" t="str">
            <v>RUDINA 1</v>
          </cell>
          <cell r="D2000" t="str">
            <v>21420  BOL</v>
          </cell>
          <cell r="E2000" t="str">
            <v>03043746</v>
          </cell>
          <cell r="F2000" t="str">
            <v xml:space="preserve">14693829962         </v>
          </cell>
        </row>
        <row r="2001">
          <cell r="A2001" t="str">
            <v>SREDNJA ŠKOLA BRAČ, SUPETAR</v>
          </cell>
          <cell r="B2001">
            <v>18081</v>
          </cell>
          <cell r="C2001" t="str">
            <v>KRALJA PETRA KREŠIMIRA IV. 2</v>
          </cell>
          <cell r="D2001" t="str">
            <v>21400 SUPETAR</v>
          </cell>
          <cell r="E2001" t="str">
            <v>03024326</v>
          </cell>
          <cell r="F2001" t="str">
            <v xml:space="preserve">59247379571         </v>
          </cell>
        </row>
        <row r="2002">
          <cell r="A2002" t="str">
            <v>SREDNJA ŠKOLA HVAR</v>
          </cell>
          <cell r="B2002">
            <v>18104</v>
          </cell>
          <cell r="C2002" t="str">
            <v>KROZ BURAK 81</v>
          </cell>
          <cell r="D2002" t="str">
            <v>21450 HVAR</v>
          </cell>
          <cell r="E2002" t="str">
            <v>03042154</v>
          </cell>
          <cell r="F2002" t="str">
            <v xml:space="preserve">92464275654         </v>
          </cell>
        </row>
        <row r="2003">
          <cell r="A2003" t="str">
            <v>SREDNJA ŠKOLA FRA ANDRIJE KAČIĆA MIOŠIĆA, MAKARSKA</v>
          </cell>
          <cell r="B2003">
            <v>18153</v>
          </cell>
          <cell r="C2003" t="str">
            <v>BRELJANSKA 3</v>
          </cell>
          <cell r="D2003" t="str">
            <v>21300 MAKARSKA</v>
          </cell>
          <cell r="E2003" t="str">
            <v>03805689</v>
          </cell>
          <cell r="F2003" t="str">
            <v>02192576956</v>
          </cell>
        </row>
        <row r="2004">
          <cell r="A2004" t="str">
            <v>SREDNJA ŠKOLA JURE KAŠTELAN OMIŠ</v>
          </cell>
          <cell r="B2004">
            <v>18188</v>
          </cell>
          <cell r="C2004" t="str">
            <v>TRG KRALJA TOMISLAVA 2</v>
          </cell>
          <cell r="D2004" t="str">
            <v>21310 OMIŠ</v>
          </cell>
          <cell r="E2004" t="str">
            <v>03161447</v>
          </cell>
          <cell r="F2004" t="str">
            <v>40482871847</v>
          </cell>
        </row>
        <row r="2005">
          <cell r="A2005" t="str">
            <v>KLESARSKA ŠKOLA PUČIŠĆA</v>
          </cell>
          <cell r="B2005">
            <v>18196</v>
          </cell>
          <cell r="C2005" t="str">
            <v>NOVO RIVA 4</v>
          </cell>
          <cell r="D2005" t="str">
            <v>21412 PUČIŠĆA</v>
          </cell>
          <cell r="E2005" t="str">
            <v>03024318</v>
          </cell>
          <cell r="F2005" t="str">
            <v xml:space="preserve">19741597798         </v>
          </cell>
        </row>
        <row r="2006">
          <cell r="A2006" t="str">
            <v>SREDNJA STRUKOVNA ŠKOLA BANA JOSIPA JELAČIĆA, SINJ</v>
          </cell>
          <cell r="B2006">
            <v>18207</v>
          </cell>
          <cell r="C2006" t="str">
            <v>DINKA ŠIMUNOVIĆA 14</v>
          </cell>
          <cell r="D2006" t="str">
            <v>21230 SINJ</v>
          </cell>
          <cell r="E2006" t="str">
            <v>00191515</v>
          </cell>
          <cell r="F2006" t="str">
            <v xml:space="preserve">26690222314         </v>
          </cell>
        </row>
        <row r="2007">
          <cell r="A2007" t="str">
            <v>ELEKTROTEHNIČKA ŠKOLA SPLIT</v>
          </cell>
          <cell r="B2007">
            <v>18215</v>
          </cell>
          <cell r="C2007" t="str">
            <v>TESLINA 2</v>
          </cell>
          <cell r="D2007" t="str">
            <v>21000 SPLIT</v>
          </cell>
          <cell r="E2007" t="str">
            <v>00173541</v>
          </cell>
          <cell r="F2007" t="str">
            <v xml:space="preserve">86181644759         </v>
          </cell>
        </row>
        <row r="2008">
          <cell r="A2008" t="str">
            <v>GRADITELJSKO-GEODETSKA TEHNIČKA ŠKOLA SPLIT</v>
          </cell>
          <cell r="B2008">
            <v>18223</v>
          </cell>
          <cell r="C2008" t="str">
            <v>MATICE HRVATSKE 11</v>
          </cell>
          <cell r="D2008" t="str">
            <v>21000 SPLIT</v>
          </cell>
          <cell r="E2008" t="str">
            <v>03805077</v>
          </cell>
          <cell r="F2008" t="str">
            <v xml:space="preserve">19665709849         </v>
          </cell>
        </row>
        <row r="2009">
          <cell r="A2009" t="str">
            <v>SREDNJA ŠKOLA BRAĆA RADIĆ, KAŠTEL ŠTAFILIĆ</v>
          </cell>
          <cell r="B2009">
            <v>18231</v>
          </cell>
          <cell r="C2009" t="str">
            <v>PUT POLJOPRIVREDNIKA 5</v>
          </cell>
          <cell r="D2009" t="str">
            <v>21217 KAŠTEL ŠTAFILIĆ-NEHAJ</v>
          </cell>
          <cell r="E2009" t="str">
            <v>03430090</v>
          </cell>
          <cell r="F2009" t="str">
            <v>21849020416</v>
          </cell>
        </row>
        <row r="2010">
          <cell r="A2010" t="str">
            <v>OBRTNIČKA ŠKOLA SPLIT</v>
          </cell>
          <cell r="B2010">
            <v>18240</v>
          </cell>
          <cell r="C2010" t="str">
            <v>NODILOVA 3</v>
          </cell>
          <cell r="D2010" t="str">
            <v>21000 SPLIT</v>
          </cell>
          <cell r="E2010" t="str">
            <v>00150991</v>
          </cell>
          <cell r="F2010" t="str">
            <v>82949888965</v>
          </cell>
        </row>
        <row r="2011">
          <cell r="A2011" t="str">
            <v>III. GIMNAZIJA SPLIT</v>
          </cell>
          <cell r="B2011">
            <v>18258</v>
          </cell>
          <cell r="C2011" t="str">
            <v>MATICE HRVATSKE 11</v>
          </cell>
          <cell r="D2011" t="str">
            <v>21000 SPLIT</v>
          </cell>
          <cell r="E2011" t="str">
            <v>03421562</v>
          </cell>
          <cell r="F2011" t="str">
            <v xml:space="preserve">78950283030         </v>
          </cell>
        </row>
        <row r="2012">
          <cell r="A2012" t="str">
            <v>SREDNJA TEHNIČKA PROMETNA ŠKOLA SPLIT</v>
          </cell>
          <cell r="B2012">
            <v>18266</v>
          </cell>
          <cell r="C2012" t="str">
            <v>TESLINA 4</v>
          </cell>
          <cell r="D2012" t="str">
            <v>21000 SPLIT</v>
          </cell>
          <cell r="E2012" t="str">
            <v>03850986</v>
          </cell>
          <cell r="F2012" t="str">
            <v xml:space="preserve">90359909941         </v>
          </cell>
        </row>
        <row r="2013">
          <cell r="A2013" t="str">
            <v>EKONOMSKO-BIROTEHNIČKA ŠKOLA SPLIT</v>
          </cell>
          <cell r="B2013">
            <v>18274</v>
          </cell>
          <cell r="C2013" t="str">
            <v>VUKOVARSKA 37</v>
          </cell>
          <cell r="D2013" t="str">
            <v>21000 SPLIT</v>
          </cell>
          <cell r="E2013" t="str">
            <v>03167305</v>
          </cell>
          <cell r="F2013" t="str">
            <v xml:space="preserve">65481283003         </v>
          </cell>
        </row>
        <row r="2014">
          <cell r="A2014" t="str">
            <v>KOMERCIJALNO-TRGOVAČKA ŠKOLA SPLIT</v>
          </cell>
          <cell r="B2014">
            <v>18282</v>
          </cell>
          <cell r="C2014" t="str">
            <v>ANTUNA GUSTAVA MATOŠA 60</v>
          </cell>
          <cell r="D2014" t="str">
            <v>21000  SPLIT</v>
          </cell>
          <cell r="E2014" t="str">
            <v>00235741</v>
          </cell>
          <cell r="F2014" t="str">
            <v>71781493985</v>
          </cell>
        </row>
        <row r="2015">
          <cell r="A2015" t="str">
            <v>ŠKOLA LIKOVNIH UMJETNOSTI SPLIT</v>
          </cell>
          <cell r="B2015">
            <v>18299</v>
          </cell>
          <cell r="C2015" t="str">
            <v>FAUSTA VRANČIĆA 17</v>
          </cell>
          <cell r="D2015" t="str">
            <v>21000 SPLIT</v>
          </cell>
          <cell r="E2015" t="str">
            <v>03172392</v>
          </cell>
          <cell r="F2015" t="str">
            <v xml:space="preserve">42749871786         </v>
          </cell>
        </row>
        <row r="2016">
          <cell r="A2016" t="str">
            <v>POMORSKA ŠKOLA SPLIT</v>
          </cell>
          <cell r="B2016">
            <v>18303</v>
          </cell>
          <cell r="C2016" t="str">
            <v>ZRINSKO-FRANKOPANSKA 36</v>
          </cell>
          <cell r="D2016" t="str">
            <v>21000 SPLIT</v>
          </cell>
          <cell r="E2016" t="str">
            <v>03119823</v>
          </cell>
          <cell r="F2016" t="str">
            <v xml:space="preserve">37666400578         </v>
          </cell>
        </row>
        <row r="2017">
          <cell r="A2017" t="str">
            <v>ZDRAVSTVENA ŠKOLA SPLIT</v>
          </cell>
          <cell r="B2017">
            <v>18311</v>
          </cell>
          <cell r="C2017" t="str">
            <v>VUKOVARSKA 44</v>
          </cell>
          <cell r="D2017" t="str">
            <v>21000 SPLIT</v>
          </cell>
          <cell r="E2017" t="str">
            <v>03118258</v>
          </cell>
          <cell r="F2017" t="str">
            <v xml:space="preserve">86444573265         </v>
          </cell>
        </row>
        <row r="2018">
          <cell r="A2018" t="str">
            <v>SREDNJA ŠKOLA A. MATIJAŠEVIĆ KARAMANEO, VIS</v>
          </cell>
          <cell r="B2018">
            <v>18338</v>
          </cell>
          <cell r="C2018" t="str">
            <v>VIŠKOG BOJA 9</v>
          </cell>
          <cell r="D2018" t="str">
            <v>21480  VIS</v>
          </cell>
          <cell r="E2018" t="str">
            <v>03035565</v>
          </cell>
          <cell r="F2018" t="str">
            <v xml:space="preserve">57436529895         </v>
          </cell>
        </row>
        <row r="2019">
          <cell r="A2019" t="str">
            <v>SREDNJA ŠKOLA IVANA LUCIĆA, TROGIR</v>
          </cell>
          <cell r="B2019">
            <v>18346</v>
          </cell>
          <cell r="C2019" t="str">
            <v>PUT MULINE 28</v>
          </cell>
          <cell r="D2019" t="str">
            <v>21220 TROGIR</v>
          </cell>
          <cell r="E2019" t="str">
            <v>00167452</v>
          </cell>
          <cell r="F2019" t="str">
            <v xml:space="preserve">26186444070         </v>
          </cell>
        </row>
        <row r="2020">
          <cell r="A2020" t="str">
            <v>SREDNJA ŠKOLA TINA UJEVIĆA, VRGORAC</v>
          </cell>
          <cell r="B2020">
            <v>18354</v>
          </cell>
          <cell r="C2020" t="str">
            <v>MATICE HRVATSKE 8</v>
          </cell>
          <cell r="D2020" t="str">
            <v>21276 VRGORAC</v>
          </cell>
          <cell r="E2020" t="str">
            <v>01404059</v>
          </cell>
          <cell r="F2020" t="str">
            <v>74767303756</v>
          </cell>
        </row>
        <row r="2021">
          <cell r="A2021" t="str">
            <v>I. GIMNAZIJA SPLIT</v>
          </cell>
          <cell r="B2021">
            <v>18387</v>
          </cell>
          <cell r="C2021" t="str">
            <v>NIKOLE TESLE 10</v>
          </cell>
          <cell r="D2021" t="str">
            <v>21000 SPLIT</v>
          </cell>
          <cell r="E2021" t="str">
            <v>00184659</v>
          </cell>
          <cell r="F2021" t="str">
            <v xml:space="preserve">56998988252         </v>
          </cell>
        </row>
        <row r="2022">
          <cell r="A2022" t="str">
            <v>GIMNAZIJA DINKA ŠIMUNOVIĆA, SINJ</v>
          </cell>
          <cell r="B2022">
            <v>18467</v>
          </cell>
          <cell r="C2022" t="str">
            <v>DINKA ŠIMUNOVIĆA 10</v>
          </cell>
          <cell r="D2022" t="str">
            <v>21230 SINJ</v>
          </cell>
          <cell r="E2022" t="str">
            <v>00191523</v>
          </cell>
          <cell r="F2022" t="str">
            <v xml:space="preserve">41486114231         </v>
          </cell>
        </row>
        <row r="2023">
          <cell r="A2023" t="str">
            <v>TEHNIČKA I INDUSTRIJSKA ŠKOLA RUĐERA BOŠKOVIĆA, SINJ</v>
          </cell>
          <cell r="B2023">
            <v>18475</v>
          </cell>
          <cell r="C2023" t="str">
            <v>DINKA ŠIMUNOVIĆA 12</v>
          </cell>
          <cell r="D2023" t="str">
            <v>21230 SINJ</v>
          </cell>
          <cell r="E2023" t="str">
            <v>00207047</v>
          </cell>
          <cell r="F2023" t="str">
            <v xml:space="preserve">02984292944         </v>
          </cell>
        </row>
        <row r="2024">
          <cell r="A2024" t="str">
            <v>SREDNJA STRUKOVNA ŠKOLA MAKARSKA</v>
          </cell>
          <cell r="B2024">
            <v>18483</v>
          </cell>
          <cell r="C2024" t="str">
            <v>BRELJANSKA 3</v>
          </cell>
          <cell r="D2024" t="str">
            <v>21300 MAKARSKA</v>
          </cell>
          <cell r="E2024" t="str">
            <v>03805697</v>
          </cell>
          <cell r="F2024" t="str">
            <v xml:space="preserve">36300825160         </v>
          </cell>
        </row>
        <row r="2025">
          <cell r="A2025" t="str">
            <v>SREDNJA STRUKOVNA ŠKOLA BLAŽ JURJEV TROGIRANIN, TROGIR</v>
          </cell>
          <cell r="B2025">
            <v>18522</v>
          </cell>
          <cell r="C2025" t="str">
            <v>ULICA DR.FRANJE TUĐMANA 1</v>
          </cell>
          <cell r="D2025" t="str">
            <v>21220 TROGIR</v>
          </cell>
          <cell r="E2025" t="str">
            <v>00167479</v>
          </cell>
          <cell r="F2025" t="str">
            <v>11587718415</v>
          </cell>
        </row>
        <row r="2026">
          <cell r="A2026" t="str">
            <v>TURISTIČKO UGOSTITELJSKA ŠKOLA SPLIT</v>
          </cell>
          <cell r="B2026">
            <v>18555</v>
          </cell>
          <cell r="C2026" t="str">
            <v>ANTUNA GUSTAVA MATOŠA 60</v>
          </cell>
          <cell r="D2026" t="str">
            <v>21000 SPLIT</v>
          </cell>
          <cell r="E2026" t="str">
            <v>00235733</v>
          </cell>
          <cell r="F2026" t="str">
            <v>28557793778</v>
          </cell>
        </row>
        <row r="2027">
          <cell r="A2027" t="str">
            <v>V. GIMNAZIJA VLADIMIR NAZOR, SPLIT</v>
          </cell>
          <cell r="B2027">
            <v>18563</v>
          </cell>
          <cell r="C2027" t="str">
            <v>ZAGREBAČKA 2</v>
          </cell>
          <cell r="D2027" t="str">
            <v>21000 SPLIT</v>
          </cell>
          <cell r="E2027" t="str">
            <v>00151017</v>
          </cell>
          <cell r="F2027" t="str">
            <v xml:space="preserve">73243108796         </v>
          </cell>
        </row>
        <row r="2028">
          <cell r="A2028" t="str">
            <v>IV.GIMNAZIJA MARKO MARULIĆ, SPLIT</v>
          </cell>
          <cell r="B2028">
            <v>18571</v>
          </cell>
          <cell r="C2028" t="str">
            <v>ZAGREBAČKA 2</v>
          </cell>
          <cell r="D2028" t="str">
            <v>21000 SPLIT</v>
          </cell>
          <cell r="E2028" t="str">
            <v>00151025</v>
          </cell>
          <cell r="F2028" t="str">
            <v xml:space="preserve">79378469023         </v>
          </cell>
        </row>
        <row r="2029">
          <cell r="A2029" t="str">
            <v>PRIRODOSLOVNA TEHNIČKA ŠKOLA SPLIT</v>
          </cell>
          <cell r="B2029">
            <v>18580</v>
          </cell>
          <cell r="C2029" t="str">
            <v>MATICE HRVATSKE 11</v>
          </cell>
          <cell r="D2029" t="str">
            <v>21000 SPLIT</v>
          </cell>
          <cell r="E2029" t="str">
            <v>00151009</v>
          </cell>
          <cell r="F2029" t="str">
            <v xml:space="preserve">56643835093         </v>
          </cell>
        </row>
        <row r="2030">
          <cell r="A2030" t="str">
            <v>TEHNIČKA ŠKOLA ZA STROJARSTVO I MEHATRONIKU</v>
          </cell>
          <cell r="B2030">
            <v>18598</v>
          </cell>
          <cell r="C2030" t="str">
            <v>ZRINSKO-FRANKOPANSKA 23</v>
          </cell>
          <cell r="D2030" t="str">
            <v>21000 SPLIT</v>
          </cell>
          <cell r="E2030" t="str">
            <v>00173517</v>
          </cell>
          <cell r="F2030" t="str">
            <v xml:space="preserve">93928731506         </v>
          </cell>
        </row>
        <row r="2031">
          <cell r="A2031" t="str">
            <v>OBRTNA-TEHNIČKA ŠKOLA SPLIT</v>
          </cell>
          <cell r="B2031">
            <v>18602</v>
          </cell>
          <cell r="C2031" t="str">
            <v>PLANČIĆEVA 1</v>
          </cell>
          <cell r="D2031" t="str">
            <v>21000 SPLIT</v>
          </cell>
          <cell r="E2031" t="str">
            <v>00173525</v>
          </cell>
          <cell r="F2031" t="str">
            <v xml:space="preserve">43651407703         </v>
          </cell>
        </row>
        <row r="2032">
          <cell r="A2032" t="str">
            <v>INDUSTRIJSKA ŠKOLA SPLIT</v>
          </cell>
          <cell r="B2032">
            <v>18619</v>
          </cell>
          <cell r="C2032" t="str">
            <v>ZRINSKO-FRANKOPANSKA 40</v>
          </cell>
          <cell r="D2032" t="str">
            <v>21000 SPLIT</v>
          </cell>
          <cell r="E2032" t="str">
            <v>00173533</v>
          </cell>
          <cell r="F2032" t="str">
            <v xml:space="preserve">27561786395         </v>
          </cell>
        </row>
        <row r="2033">
          <cell r="A2033" t="str">
            <v>II. GIMNAZIJA SPLIT</v>
          </cell>
          <cell r="B2033">
            <v>18627</v>
          </cell>
          <cell r="C2033" t="str">
            <v>TESLINA 10</v>
          </cell>
          <cell r="D2033" t="str">
            <v>21000 SPLIT</v>
          </cell>
          <cell r="E2033" t="str">
            <v>00184667</v>
          </cell>
          <cell r="F2033" t="str">
            <v xml:space="preserve">72178002056         </v>
          </cell>
        </row>
        <row r="2034">
          <cell r="A2034" t="str">
            <v>ŠKOLA ZA DIZAJN, GRAFIKU I ODRŽIVU GRADNJU SPLIT</v>
          </cell>
          <cell r="B2034">
            <v>18709</v>
          </cell>
          <cell r="C2034" t="str">
            <v>MATICE HRVATSKE 11</v>
          </cell>
          <cell r="D2034" t="str">
            <v>21000 SPLIT</v>
          </cell>
          <cell r="E2034" t="str">
            <v>00338656</v>
          </cell>
          <cell r="F2034" t="str">
            <v xml:space="preserve">44867213226         </v>
          </cell>
        </row>
        <row r="2035">
          <cell r="A2035" t="str">
            <v>OBRTNIČKO-INDUSTRIJSKA ŠKOLA U IMOTSKOM</v>
          </cell>
          <cell r="B2035">
            <v>18805</v>
          </cell>
          <cell r="C2035" t="str">
            <v>ULICA BRUNA BUŠIĆA 59</v>
          </cell>
          <cell r="D2035" t="str">
            <v>21260 IMOTSKI</v>
          </cell>
          <cell r="E2035" t="str">
            <v>00546305</v>
          </cell>
          <cell r="F2035" t="str">
            <v xml:space="preserve">10013928386         </v>
          </cell>
        </row>
        <row r="2036">
          <cell r="A2036" t="str">
            <v>EKONOMSKA ŠKOLA IMOTSKI</v>
          </cell>
          <cell r="B2036">
            <v>18813</v>
          </cell>
          <cell r="C2036" t="str">
            <v>BRUNA BUŠIĆA BB</v>
          </cell>
          <cell r="D2036" t="str">
            <v>21260 IMOTSKI</v>
          </cell>
          <cell r="E2036" t="str">
            <v>00546321</v>
          </cell>
          <cell r="F2036" t="str">
            <v xml:space="preserve">43013763489         </v>
          </cell>
        </row>
        <row r="2037">
          <cell r="A2037" t="str">
            <v>TEHNIČKA ŠKOLA U IMOTSKOM</v>
          </cell>
          <cell r="B2037">
            <v>18821</v>
          </cell>
          <cell r="C2037" t="str">
            <v>ULICA BRUNA BUŠIĆA 59</v>
          </cell>
          <cell r="D2037" t="str">
            <v>21260 IMOTSKI</v>
          </cell>
          <cell r="E2037" t="str">
            <v>00546313</v>
          </cell>
          <cell r="F2037" t="str">
            <v xml:space="preserve">53883553543         </v>
          </cell>
        </row>
        <row r="2038">
          <cell r="A2038" t="str">
            <v>GIMNAZIJA DR. MATE UJEVIĆA, IMOTSKI</v>
          </cell>
          <cell r="B2038">
            <v>18830</v>
          </cell>
          <cell r="C2038" t="str">
            <v>ULICA BRUNA BUŠIĆA 59</v>
          </cell>
          <cell r="D2038" t="str">
            <v>21260 IMOTSKI</v>
          </cell>
          <cell r="E2038" t="str">
            <v>00546330</v>
          </cell>
          <cell r="F2038" t="str">
            <v xml:space="preserve">45324639518         </v>
          </cell>
        </row>
        <row r="2039">
          <cell r="A2039" t="str">
            <v>ŽENSKI ĐAČKI DOM</v>
          </cell>
          <cell r="B2039">
            <v>19669</v>
          </cell>
          <cell r="C2039" t="str">
            <v>ĆIRIL METODOVA 26</v>
          </cell>
          <cell r="D2039" t="str">
            <v>21000 SPLIT</v>
          </cell>
          <cell r="E2039" t="str">
            <v>03429164</v>
          </cell>
          <cell r="F2039" t="str">
            <v xml:space="preserve">05548954773         </v>
          </cell>
        </row>
        <row r="2040">
          <cell r="A2040" t="str">
            <v>UČENIČKI DOM SPLIT</v>
          </cell>
          <cell r="B2040">
            <v>19677</v>
          </cell>
          <cell r="C2040" t="str">
            <v>MATICE HRVATSKE 13</v>
          </cell>
          <cell r="D2040" t="str">
            <v>21000 SPLIT</v>
          </cell>
          <cell r="E2040" t="str">
            <v>03133575</v>
          </cell>
          <cell r="F2040" t="str">
            <v xml:space="preserve">72476891879         </v>
          </cell>
        </row>
        <row r="2041">
          <cell r="A2041" t="str">
            <v>GLAZBENA ŠKOLA JOSIPA HATZEA, SPLIT</v>
          </cell>
          <cell r="B2041">
            <v>22752</v>
          </cell>
          <cell r="C2041" t="str">
            <v>TRG HRVATSKE BRATSKE ZAJEDNICE 3</v>
          </cell>
          <cell r="D2041" t="str">
            <v>21000 SPLIT</v>
          </cell>
          <cell r="E2041" t="str">
            <v>03426432</v>
          </cell>
          <cell r="F2041" t="str">
            <v xml:space="preserve">89701365702         </v>
          </cell>
        </row>
        <row r="2042">
          <cell r="A2042" t="str">
            <v>DOM ZA STARIJE I NEMOĆNE OSOBE MAKARSKA</v>
          </cell>
          <cell r="B2042">
            <v>7681</v>
          </cell>
          <cell r="C2042" t="str">
            <v>KALALARGA 31</v>
          </cell>
          <cell r="D2042" t="str">
            <v>21300 MAKARSKA</v>
          </cell>
          <cell r="E2042" t="str">
            <v>03309398</v>
          </cell>
          <cell r="F2042" t="str">
            <v xml:space="preserve">78056825735         </v>
          </cell>
        </row>
        <row r="2043">
          <cell r="A2043" t="str">
            <v>DOM ZA STARIJE I NEMOĆNE OSOBE SPLIT</v>
          </cell>
          <cell r="B2043">
            <v>7831</v>
          </cell>
          <cell r="C2043" t="str">
            <v>IVANA PLEMENITOG ZAJCA 2</v>
          </cell>
          <cell r="D2043" t="str">
            <v>21000 SPLIT</v>
          </cell>
          <cell r="E2043" t="str">
            <v>00727601</v>
          </cell>
          <cell r="F2043" t="str">
            <v xml:space="preserve">69403366669         </v>
          </cell>
        </row>
        <row r="2044">
          <cell r="A2044" t="str">
            <v>DOM ZA STARIJE I NEMOĆNE OSOBE VIS</v>
          </cell>
          <cell r="B2044">
            <v>7920</v>
          </cell>
          <cell r="C2044" t="str">
            <v>SILVIJA STRAHIMIRA KRANJČEVIĆA 12</v>
          </cell>
          <cell r="D2044" t="str">
            <v>21480 VIS</v>
          </cell>
          <cell r="E2044" t="str">
            <v>03024482</v>
          </cell>
          <cell r="F2044" t="str">
            <v>98150865880</v>
          </cell>
        </row>
        <row r="2045">
          <cell r="A2045" t="str">
            <v>DOM ZA STARIJE I NEMOĆNE OSOBE LOVRET</v>
          </cell>
          <cell r="B2045">
            <v>8086</v>
          </cell>
          <cell r="C2045" t="str">
            <v>STARČEVIĆEVA 19</v>
          </cell>
          <cell r="D2045" t="str">
            <v>21000 SPLIT</v>
          </cell>
          <cell r="E2045" t="str">
            <v>00727598</v>
          </cell>
          <cell r="F2045" t="str">
            <v xml:space="preserve">68089998008         </v>
          </cell>
        </row>
        <row r="2046">
          <cell r="A2046" t="str">
            <v>CENTAR ZA KULTURU BRAČ</v>
          </cell>
          <cell r="B2046">
            <v>37540</v>
          </cell>
          <cell r="C2046" t="str">
            <v>TRG SV. PETRA 1</v>
          </cell>
          <cell r="D2046" t="str">
            <v>21400 SUPETAR</v>
          </cell>
          <cell r="E2046" t="str">
            <v>03781666</v>
          </cell>
          <cell r="F2046" t="str">
            <v xml:space="preserve">57335981380         </v>
          </cell>
        </row>
        <row r="2047">
          <cell r="A2047" t="str">
            <v>GRAD HVAR</v>
          </cell>
          <cell r="B2047">
            <v>30509</v>
          </cell>
          <cell r="C2047" t="str">
            <v>ULICA MILANA KUKURINA 2</v>
          </cell>
          <cell r="D2047" t="str">
            <v>21450 HVAR</v>
          </cell>
          <cell r="E2047" t="str">
            <v>02541122</v>
          </cell>
          <cell r="F2047" t="str">
            <v>01250166084</v>
          </cell>
        </row>
        <row r="2048">
          <cell r="A2048" t="str">
            <v>GRADSKA KNJIŽNICA I ČITAONICA  HVAR</v>
          </cell>
          <cell r="B2048">
            <v>30533</v>
          </cell>
          <cell r="C2048" t="str">
            <v>PALAČA VUKAŠINOVIĆ</v>
          </cell>
          <cell r="D2048" t="str">
            <v>21450 HVAR</v>
          </cell>
          <cell r="E2048" t="str">
            <v>01352407</v>
          </cell>
          <cell r="F2048" t="str">
            <v xml:space="preserve">26528278492         </v>
          </cell>
        </row>
        <row r="2049">
          <cell r="A2049" t="str">
            <v>DJEČJI VRTIĆ VANĐELA BOŽITKOVIĆ</v>
          </cell>
          <cell r="B2049">
            <v>30517</v>
          </cell>
          <cell r="C2049" t="str">
            <v>HANIBALA LUCIĆA BB</v>
          </cell>
          <cell r="D2049" t="str">
            <v>21450 HVAR</v>
          </cell>
          <cell r="E2049" t="str">
            <v>01277138</v>
          </cell>
          <cell r="F2049" t="str">
            <v xml:space="preserve">01674358128         </v>
          </cell>
        </row>
        <row r="2050">
          <cell r="A2050" t="str">
            <v xml:space="preserve">GRAD IMOTSKI </v>
          </cell>
          <cell r="B2050">
            <v>30443</v>
          </cell>
          <cell r="C2050" t="str">
            <v>ANTE STARČEVIĆA 23</v>
          </cell>
          <cell r="D2050" t="str">
            <v xml:space="preserve">21260 IMOTSKI </v>
          </cell>
          <cell r="E2050" t="str">
            <v>02581574</v>
          </cell>
          <cell r="F2050" t="str">
            <v>18919978758</v>
          </cell>
        </row>
        <row r="2051">
          <cell r="A2051" t="str">
            <v>JAVNA VATROGASNA POSTROJBA GRADA IMOTSKOG</v>
          </cell>
          <cell r="B2051">
            <v>30486</v>
          </cell>
          <cell r="C2051" t="str">
            <v>NIKOLE ŠUBIĆA ZRINSKOG 16</v>
          </cell>
          <cell r="D2051" t="str">
            <v>21260 IMOTSKI</v>
          </cell>
          <cell r="E2051" t="str">
            <v>01487574</v>
          </cell>
          <cell r="F2051" t="str">
            <v xml:space="preserve">87603109074         </v>
          </cell>
        </row>
        <row r="2052">
          <cell r="A2052" t="str">
            <v xml:space="preserve">PUČKO OTVORENO UČILIŠTE </v>
          </cell>
          <cell r="B2052">
            <v>30478</v>
          </cell>
          <cell r="C2052" t="str">
            <v>ANTE STARČEVIĆA 7</v>
          </cell>
          <cell r="D2052" t="str">
            <v>21260 IMOTSKI</v>
          </cell>
          <cell r="E2052" t="str">
            <v>03028097</v>
          </cell>
          <cell r="F2052" t="str">
            <v xml:space="preserve">14817470559         </v>
          </cell>
        </row>
        <row r="2053">
          <cell r="A2053" t="str">
            <v>DJEČJI VRTIĆ IMOTSKI</v>
          </cell>
          <cell r="B2053">
            <v>30460</v>
          </cell>
          <cell r="C2053" t="str">
            <v>FRA STJEPANA VRLJIĆA 15</v>
          </cell>
          <cell r="D2053" t="str">
            <v>21260 IMOTSKI</v>
          </cell>
          <cell r="E2053" t="str">
            <v>03285502</v>
          </cell>
          <cell r="F2053" t="str">
            <v xml:space="preserve">46142243642         </v>
          </cell>
        </row>
        <row r="2054">
          <cell r="A2054" t="str">
            <v>GRADSKA KNJIŽNICA DON MIHOVIL PAVLINOVIĆ</v>
          </cell>
          <cell r="B2054">
            <v>40939</v>
          </cell>
          <cell r="C2054" t="str">
            <v>KRALJA ZVONIMIRA 1</v>
          </cell>
          <cell r="D2054" t="str">
            <v>21260 IMOTSKI</v>
          </cell>
          <cell r="E2054" t="str">
            <v>02050153</v>
          </cell>
          <cell r="F2054" t="str">
            <v xml:space="preserve">13056813552         </v>
          </cell>
        </row>
        <row r="2055">
          <cell r="A2055" t="str">
            <v>GRAD KAŠTELA</v>
          </cell>
          <cell r="B2055">
            <v>30363</v>
          </cell>
          <cell r="C2055" t="str">
            <v>BRAĆE RADIĆ 1</v>
          </cell>
          <cell r="D2055" t="str">
            <v>21212 KAŠTEL SUĆURAC</v>
          </cell>
          <cell r="E2055" t="str">
            <v>02580993</v>
          </cell>
          <cell r="F2055" t="str">
            <v>08727843572</v>
          </cell>
        </row>
        <row r="2056">
          <cell r="A2056" t="str">
            <v>GRADSKA KNJIŽNICA KAŠTELA</v>
          </cell>
          <cell r="B2056">
            <v>30380</v>
          </cell>
          <cell r="C2056" t="str">
            <v>TRG PALIH ZA DOMOVINU 1</v>
          </cell>
          <cell r="D2056" t="str">
            <v>21212 KAŠTEL SUĆURAC</v>
          </cell>
          <cell r="E2056" t="str">
            <v>01383795</v>
          </cell>
          <cell r="F2056" t="str">
            <v xml:space="preserve">52093944073         </v>
          </cell>
        </row>
        <row r="2057">
          <cell r="A2057" t="str">
            <v>MUZEJ GRADA KAŠTELA</v>
          </cell>
          <cell r="B2057">
            <v>30398</v>
          </cell>
          <cell r="C2057" t="str">
            <v>BRCE 1</v>
          </cell>
          <cell r="D2057" t="str">
            <v>21215 KAŠTEL LUKŠIĆ</v>
          </cell>
          <cell r="E2057" t="str">
            <v>01450816</v>
          </cell>
          <cell r="F2057" t="str">
            <v xml:space="preserve">60760457155         </v>
          </cell>
        </row>
        <row r="2058">
          <cell r="A2058" t="str">
            <v>DJEČJI VRTIĆ KAŠTELA</v>
          </cell>
          <cell r="B2058">
            <v>38052</v>
          </cell>
          <cell r="C2058" t="str">
            <v>ULICA BIRNJA 13</v>
          </cell>
          <cell r="D2058" t="str">
            <v>21216 KAŠTEL STARI</v>
          </cell>
          <cell r="E2058" t="str">
            <v>03757986</v>
          </cell>
          <cell r="F2058" t="str">
            <v xml:space="preserve">95779206788         </v>
          </cell>
        </row>
        <row r="2059">
          <cell r="A2059" t="str">
            <v>JAVNA USTANOVA ŠPORTSKI OBJEKTI KAŠTELA</v>
          </cell>
          <cell r="B2059">
            <v>48040</v>
          </cell>
          <cell r="C2059" t="str">
            <v>BRAĆE RADIĆ 1</v>
          </cell>
          <cell r="D2059" t="str">
            <v>21212 KAŠTEL SUĆURAC</v>
          </cell>
          <cell r="E2059" t="str">
            <v>01277103</v>
          </cell>
          <cell r="F2059">
            <v>70561444645</v>
          </cell>
        </row>
        <row r="2060">
          <cell r="A2060" t="str">
            <v>GRAD KOMIŽA</v>
          </cell>
          <cell r="B2060">
            <v>37574</v>
          </cell>
          <cell r="C2060" t="str">
            <v>HRVATSKIH MUČENIKA 9</v>
          </cell>
          <cell r="D2060" t="str">
            <v>21485 KOMIŽA</v>
          </cell>
          <cell r="E2060" t="str">
            <v>02769964</v>
          </cell>
          <cell r="F2060" t="str">
            <v>52006191628</v>
          </cell>
        </row>
        <row r="2061">
          <cell r="A2061" t="str">
            <v>GRADSKA KNJIŽNICA RANKO MARINKOVIĆ</v>
          </cell>
          <cell r="B2061">
            <v>30744</v>
          </cell>
          <cell r="C2061" t="str">
            <v>HRVATSKIH MUČENIKA 9</v>
          </cell>
          <cell r="D2061" t="str">
            <v>21485 KOMIŽA</v>
          </cell>
          <cell r="E2061" t="str">
            <v>01559419</v>
          </cell>
          <cell r="F2061" t="str">
            <v xml:space="preserve">28370238405         </v>
          </cell>
        </row>
        <row r="2062">
          <cell r="A2062" t="str">
            <v>DJEČJI VRTIĆ KOMIŽA</v>
          </cell>
          <cell r="B2062">
            <v>30769</v>
          </cell>
          <cell r="C2062" t="str">
            <v>GURNJI PUT 14 A</v>
          </cell>
          <cell r="D2062" t="str">
            <v>21485 KOMIŽA</v>
          </cell>
          <cell r="E2062" t="str">
            <v>01244299</v>
          </cell>
          <cell r="F2062" t="str">
            <v xml:space="preserve">91437001004         </v>
          </cell>
        </row>
        <row r="2063">
          <cell r="A2063" t="str">
            <v>CENTAR ZA POMOĆ I NJEGU - KOMIŽA</v>
          </cell>
          <cell r="B2063">
            <v>44151</v>
          </cell>
          <cell r="C2063" t="str">
            <v>HRVATSKIH MUČENIKA 9</v>
          </cell>
          <cell r="D2063" t="str">
            <v>21485 KOMIŽA</v>
          </cell>
          <cell r="E2063" t="str">
            <v>01741977</v>
          </cell>
          <cell r="F2063" t="str">
            <v xml:space="preserve">80701296855         </v>
          </cell>
        </row>
        <row r="2064">
          <cell r="A2064" t="str">
            <v xml:space="preserve">GRAD MAKARSKA </v>
          </cell>
          <cell r="B2064">
            <v>30234</v>
          </cell>
          <cell r="C2064" t="str">
            <v>OBALA KRALJA TOMISLAVA 1</v>
          </cell>
          <cell r="D2064" t="str">
            <v>21300 MAKARSKA</v>
          </cell>
          <cell r="E2064" t="str">
            <v>02595575</v>
          </cell>
          <cell r="F2064" t="str">
            <v>53515145212</v>
          </cell>
        </row>
        <row r="2065">
          <cell r="A2065" t="str">
            <v xml:space="preserve">GRADSKA KNJIŽNICA </v>
          </cell>
          <cell r="B2065">
            <v>30306</v>
          </cell>
          <cell r="C2065" t="str">
            <v>DON MIHOVILA PAVLINOVIĆA 1</v>
          </cell>
          <cell r="D2065" t="str">
            <v>21300 MAKARSKA</v>
          </cell>
          <cell r="E2065" t="str">
            <v>01185730</v>
          </cell>
          <cell r="F2065" t="str">
            <v xml:space="preserve">73176854752         </v>
          </cell>
        </row>
        <row r="2066">
          <cell r="A2066" t="str">
            <v>GRADSKI MUZEJ</v>
          </cell>
          <cell r="B2066">
            <v>30283</v>
          </cell>
          <cell r="C2066" t="str">
            <v>OBALA KRALJA TOMISLAVA 17/1</v>
          </cell>
          <cell r="D2066" t="str">
            <v>21300 MAKARSKA</v>
          </cell>
          <cell r="E2066" t="str">
            <v>01181513</v>
          </cell>
          <cell r="F2066" t="str">
            <v xml:space="preserve">17911171377         </v>
          </cell>
        </row>
        <row r="2067">
          <cell r="A2067" t="str">
            <v xml:space="preserve">GRADSKA GALERIJA ANTUNA GOJAKA </v>
          </cell>
          <cell r="B2067">
            <v>30314</v>
          </cell>
          <cell r="C2067" t="str">
            <v>DON MIHOVILA PAVLINOVIĆA 1</v>
          </cell>
          <cell r="D2067" t="str">
            <v>21300 MAKARSKA</v>
          </cell>
          <cell r="E2067" t="str">
            <v>01164368</v>
          </cell>
          <cell r="F2067" t="str">
            <v xml:space="preserve">09797820257         </v>
          </cell>
        </row>
        <row r="2068">
          <cell r="A2068" t="str">
            <v>O.Š. O. PETRA PERICE, MAKARSKA</v>
          </cell>
          <cell r="B2068">
            <v>12307</v>
          </cell>
          <cell r="C2068" t="str">
            <v xml:space="preserve">ZELENKA BB </v>
          </cell>
          <cell r="D2068" t="str">
            <v>21300 MAKARSKA</v>
          </cell>
          <cell r="E2068" t="str">
            <v>03309118</v>
          </cell>
          <cell r="F2068" t="str">
            <v xml:space="preserve">44205741227         </v>
          </cell>
        </row>
        <row r="2069">
          <cell r="A2069" t="str">
            <v>O.Š. STJEPANA IVIČEVIĆA , MAKARSKA</v>
          </cell>
          <cell r="B2069">
            <v>12358</v>
          </cell>
          <cell r="C2069" t="str">
            <v>ANTE STARČEVIĆA 14</v>
          </cell>
          <cell r="D2069" t="str">
            <v>21300 MAKARSKA</v>
          </cell>
          <cell r="E2069" t="str">
            <v>03924955</v>
          </cell>
          <cell r="F2069" t="str">
            <v xml:space="preserve">35431815083         </v>
          </cell>
        </row>
        <row r="2070">
          <cell r="A2070" t="str">
            <v xml:space="preserve">GLAZBENA ŠKOLA MAKARSKA </v>
          </cell>
          <cell r="B2070">
            <v>12331</v>
          </cell>
          <cell r="C2070" t="str">
            <v>DON MIHOVILA PAVLINOVIĆA 1</v>
          </cell>
          <cell r="D2070" t="str">
            <v>21300 MAKARSKA</v>
          </cell>
          <cell r="E2070" t="str">
            <v>01216953</v>
          </cell>
          <cell r="F2070" t="str">
            <v xml:space="preserve">45540489568         </v>
          </cell>
        </row>
        <row r="2071">
          <cell r="A2071" t="str">
            <v xml:space="preserve">DJEČJI VRTIĆ BIOKOVSKO ZVONCE </v>
          </cell>
          <cell r="B2071">
            <v>30267</v>
          </cell>
          <cell r="C2071" t="str">
            <v>MOLIZANSKIH HRVATA  2</v>
          </cell>
          <cell r="D2071" t="str">
            <v>21300 MAKARSKA</v>
          </cell>
          <cell r="E2071" t="str">
            <v>01261037</v>
          </cell>
          <cell r="F2071" t="str">
            <v xml:space="preserve">88941194590         </v>
          </cell>
        </row>
        <row r="2072">
          <cell r="A2072" t="str">
            <v>GRAD OMIŠ</v>
          </cell>
          <cell r="B2072">
            <v>30031</v>
          </cell>
          <cell r="C2072" t="str">
            <v>TRG KRALJA TOMISLAVA 5</v>
          </cell>
          <cell r="D2072" t="str">
            <v>21310 OMIŠ</v>
          </cell>
          <cell r="E2072" t="str">
            <v>02595800</v>
          </cell>
          <cell r="F2072" t="str">
            <v>49299622160</v>
          </cell>
        </row>
        <row r="2073">
          <cell r="A2073" t="str">
            <v>NARODNA KNJIŽNICA OMIŠ</v>
          </cell>
          <cell r="B2073">
            <v>30058</v>
          </cell>
          <cell r="C2073" t="str">
            <v xml:space="preserve">PUNTA 1 </v>
          </cell>
          <cell r="D2073" t="str">
            <v>21310 OMIŠ</v>
          </cell>
          <cell r="E2073" t="str">
            <v>01513265</v>
          </cell>
          <cell r="F2073" t="str">
            <v xml:space="preserve">37084614334         </v>
          </cell>
        </row>
        <row r="2074">
          <cell r="A2074" t="str">
            <v>GRADSKI MUZEJ OMIŠ</v>
          </cell>
          <cell r="B2074">
            <v>30066</v>
          </cell>
          <cell r="C2074" t="str">
            <v>ANTE STARČEVIĆA 5</v>
          </cell>
          <cell r="D2074" t="str">
            <v>21310 OMIŠ</v>
          </cell>
          <cell r="E2074" t="str">
            <v>01508113</v>
          </cell>
          <cell r="F2074" t="str">
            <v xml:space="preserve">43503370601         </v>
          </cell>
        </row>
        <row r="2075">
          <cell r="A2075" t="str">
            <v>CENTAR ZA KULTURU OMIŠ -  OSNOVNA GLAZBENA ŠKOLA LOVRO PL. MATAČIĆ</v>
          </cell>
          <cell r="B2075">
            <v>15569</v>
          </cell>
          <cell r="C2075" t="str">
            <v xml:space="preserve">PUNTA 1 </v>
          </cell>
          <cell r="D2075" t="str">
            <v>21310 OMIŠ</v>
          </cell>
          <cell r="E2075" t="str">
            <v>03685217</v>
          </cell>
          <cell r="F2075" t="str">
            <v xml:space="preserve">09551384979         </v>
          </cell>
        </row>
        <row r="2076">
          <cell r="A2076" t="str">
            <v>DJEČJI VRTIĆ OMIŠ</v>
          </cell>
          <cell r="B2076">
            <v>30040</v>
          </cell>
          <cell r="C2076" t="str">
            <v>OBALA GUSARA BB</v>
          </cell>
          <cell r="D2076" t="str">
            <v>21310 OMIŠ</v>
          </cell>
          <cell r="E2076" t="str">
            <v>03146677</v>
          </cell>
          <cell r="F2076" t="str">
            <v>13066357076</v>
          </cell>
        </row>
        <row r="2077">
          <cell r="A2077" t="str">
            <v>GRAD SINJ</v>
          </cell>
          <cell r="B2077">
            <v>29822</v>
          </cell>
          <cell r="C2077" t="str">
            <v>DRAGAŠEV PROLAZ 10</v>
          </cell>
          <cell r="D2077" t="str">
            <v>21230 SINJ</v>
          </cell>
          <cell r="E2077" t="str">
            <v>02582252</v>
          </cell>
          <cell r="F2077" t="str">
            <v>03210055420</v>
          </cell>
        </row>
        <row r="2078">
          <cell r="A2078" t="str">
            <v>GRADSKA KNJIŽNICA SINJ</v>
          </cell>
          <cell r="B2078">
            <v>29847</v>
          </cell>
          <cell r="C2078" t="str">
            <v>GLAVIČKA BB</v>
          </cell>
          <cell r="D2078" t="str">
            <v>21230 SINJ</v>
          </cell>
          <cell r="E2078" t="str">
            <v>01404920</v>
          </cell>
          <cell r="F2078" t="str">
            <v xml:space="preserve">25668354659         </v>
          </cell>
        </row>
        <row r="2079">
          <cell r="A2079" t="str">
            <v>DJEČJI VRTIĆ BILI CVITAK</v>
          </cell>
          <cell r="B2079">
            <v>29839</v>
          </cell>
          <cell r="C2079" t="str">
            <v>ANTUNA KONSTATINA MATASA 8</v>
          </cell>
          <cell r="D2079" t="str">
            <v>21230 SINJ</v>
          </cell>
          <cell r="E2079" t="str">
            <v>03068013</v>
          </cell>
          <cell r="F2079" t="str">
            <v xml:space="preserve">27203686262         </v>
          </cell>
        </row>
        <row r="2080">
          <cell r="A2080" t="str">
            <v>GRAD SOLIN</v>
          </cell>
          <cell r="B2080">
            <v>29783</v>
          </cell>
          <cell r="C2080" t="str">
            <v>STJEPANA RADIĆA 42</v>
          </cell>
          <cell r="D2080" t="str">
            <v>21210 SOLIN</v>
          </cell>
          <cell r="E2080" t="str">
            <v>02548798</v>
          </cell>
          <cell r="F2080" t="str">
            <v>40642464411</v>
          </cell>
        </row>
        <row r="2081">
          <cell r="A2081" t="str">
            <v>SAMOSTALNA NARODNA KNJIŽNICA SOLIN</v>
          </cell>
          <cell r="B2081">
            <v>29814</v>
          </cell>
          <cell r="C2081" t="str">
            <v>KRALJA ZVONIMIRA 50</v>
          </cell>
          <cell r="D2081" t="str">
            <v>21210 SOLIN</v>
          </cell>
          <cell r="E2081" t="str">
            <v>01260618</v>
          </cell>
          <cell r="F2081" t="str">
            <v xml:space="preserve">45530353856         </v>
          </cell>
        </row>
        <row r="2082">
          <cell r="A2082" t="str">
            <v>DJEČJI VRTIĆ CVRČAK</v>
          </cell>
          <cell r="B2082">
            <v>29806</v>
          </cell>
          <cell r="C2082" t="str">
            <v>ZVONIMIROVA 71</v>
          </cell>
          <cell r="D2082" t="str">
            <v>21210  SOLIN</v>
          </cell>
          <cell r="E2082" t="str">
            <v>03757749</v>
          </cell>
          <cell r="F2082" t="str">
            <v xml:space="preserve">96340711235         </v>
          </cell>
        </row>
        <row r="2083">
          <cell r="A2083" t="str">
            <v>GRAD SPLIT</v>
          </cell>
          <cell r="B2083">
            <v>29611</v>
          </cell>
          <cell r="C2083" t="str">
            <v>OBALA KNEZA BRANIMIRA 17</v>
          </cell>
          <cell r="D2083" t="str">
            <v>21000 SPLIT</v>
          </cell>
          <cell r="E2083" t="str">
            <v>02605902</v>
          </cell>
          <cell r="F2083" t="str">
            <v>78755598868</v>
          </cell>
        </row>
        <row r="2084">
          <cell r="A2084" t="str">
            <v>JAVNA VATROGASNA POSTOJBA GRADA SPLITA</v>
          </cell>
          <cell r="B2084">
            <v>29759</v>
          </cell>
          <cell r="C2084" t="str">
            <v>HERCEGOVAČKA 18</v>
          </cell>
          <cell r="D2084" t="str">
            <v>21000 SPLIT</v>
          </cell>
          <cell r="E2084" t="str">
            <v>01485326</v>
          </cell>
          <cell r="F2084" t="str">
            <v xml:space="preserve">44537034108         </v>
          </cell>
        </row>
        <row r="2085">
          <cell r="A2085" t="str">
            <v>JAVNA USTANOVA ZAVOD ZA PROSTORNO UREĐENJE GRADA SPLITA</v>
          </cell>
          <cell r="B2085">
            <v>47445</v>
          </cell>
          <cell r="C2085" t="str">
            <v>OBALA KNEZA BRANIMIRA 17</v>
          </cell>
          <cell r="D2085" t="str">
            <v>21000 SPLIT</v>
          </cell>
          <cell r="E2085" t="str">
            <v>02833417</v>
          </cell>
          <cell r="F2085" t="str">
            <v>99010623662</v>
          </cell>
        </row>
        <row r="2086">
          <cell r="A2086" t="str">
            <v>JAVNA USTANOVA ZA UPRAVLJANJE PARK ŠUMOM MARJAN</v>
          </cell>
          <cell r="B2086">
            <v>41193</v>
          </cell>
          <cell r="C2086" t="str">
            <v>CATTANJIN PUT 2</v>
          </cell>
          <cell r="D2086" t="str">
            <v>21000 SPLIT</v>
          </cell>
          <cell r="E2086" t="str">
            <v>01916262</v>
          </cell>
          <cell r="F2086" t="str">
            <v xml:space="preserve">28929244223         </v>
          </cell>
        </row>
        <row r="2087">
          <cell r="A2087" t="str">
            <v>GRADSKA KNJIŽNICA MARKA MARULIĆA</v>
          </cell>
          <cell r="B2087">
            <v>29638</v>
          </cell>
          <cell r="C2087" t="str">
            <v>POLJANA KRLAJICE JELENE 1</v>
          </cell>
          <cell r="D2087" t="str">
            <v>21000 SPLIT</v>
          </cell>
          <cell r="E2087" t="str">
            <v>03118444</v>
          </cell>
          <cell r="F2087" t="str">
            <v xml:space="preserve">31775955033         </v>
          </cell>
        </row>
        <row r="2088">
          <cell r="A2088" t="str">
            <v>ETNOGRAFSKI MUZEJ</v>
          </cell>
          <cell r="B2088">
            <v>29646</v>
          </cell>
          <cell r="C2088" t="str">
            <v>IZA LOŽE 1</v>
          </cell>
          <cell r="D2088" t="str">
            <v>21000 SPLIT</v>
          </cell>
          <cell r="E2088" t="str">
            <v>03118410</v>
          </cell>
          <cell r="F2088" t="str">
            <v xml:space="preserve">87291243639         </v>
          </cell>
        </row>
        <row r="2089">
          <cell r="A2089" t="str">
            <v>HRVATSKI POMORSKI MUZEJ SPLIT</v>
          </cell>
          <cell r="B2089">
            <v>37566</v>
          </cell>
          <cell r="C2089" t="str">
            <v>GLAGOLJAŠA 18</v>
          </cell>
          <cell r="D2089" t="str">
            <v>21000 SPLIT</v>
          </cell>
          <cell r="E2089" t="str">
            <v>01363263</v>
          </cell>
          <cell r="F2089" t="str">
            <v xml:space="preserve">91912897567         </v>
          </cell>
        </row>
        <row r="2090">
          <cell r="A2090" t="str">
            <v>MUZEJ GRADA SPLITA</v>
          </cell>
          <cell r="B2090">
            <v>29687</v>
          </cell>
          <cell r="C2090" t="str">
            <v>PAPALIĆEVA 1</v>
          </cell>
          <cell r="D2090" t="str">
            <v>21000 SPLIT</v>
          </cell>
          <cell r="E2090" t="str">
            <v>03118428</v>
          </cell>
          <cell r="F2090" t="str">
            <v xml:space="preserve">35217491823         </v>
          </cell>
        </row>
        <row r="2091">
          <cell r="A2091" t="str">
            <v>PRIRODOSLOVNI MUZEJ I ZOOLOŠKI VRT</v>
          </cell>
          <cell r="B2091">
            <v>29700</v>
          </cell>
          <cell r="C2091" t="str">
            <v>POLJANA KNEZA TRPIMIRA 3</v>
          </cell>
          <cell r="D2091" t="str">
            <v>21000 SPLIT</v>
          </cell>
          <cell r="E2091" t="str">
            <v>03118371</v>
          </cell>
          <cell r="F2091" t="str">
            <v xml:space="preserve">94803164108         </v>
          </cell>
        </row>
        <row r="2092">
          <cell r="A2092" t="str">
            <v>GALERIJA UMJETNINA</v>
          </cell>
          <cell r="B2092">
            <v>29654</v>
          </cell>
          <cell r="C2092" t="str">
            <v>LOVRETSKA 11</v>
          </cell>
          <cell r="D2092" t="str">
            <v>21000 SPLIT</v>
          </cell>
          <cell r="E2092" t="str">
            <v>03118401</v>
          </cell>
          <cell r="F2092" t="str">
            <v xml:space="preserve">73046143569         </v>
          </cell>
        </row>
        <row r="2093">
          <cell r="A2093" t="str">
            <v>HRVATSKO NARODNO KAZALIŠTE U SPLITU</v>
          </cell>
          <cell r="B2093">
            <v>29620</v>
          </cell>
          <cell r="C2093" t="str">
            <v>TRG GAJE BULATA 1</v>
          </cell>
          <cell r="D2093" t="str">
            <v>21000 SPLIT</v>
          </cell>
          <cell r="E2093" t="str">
            <v>03156648</v>
          </cell>
          <cell r="F2093" t="str">
            <v xml:space="preserve">69204356406         </v>
          </cell>
        </row>
        <row r="2094">
          <cell r="A2094" t="str">
            <v>GRADSKO KAZALIŠTE LUTAKA</v>
          </cell>
          <cell r="B2094">
            <v>29662</v>
          </cell>
          <cell r="C2094" t="str">
            <v>KAMILA TONČIĆA 1</v>
          </cell>
          <cell r="D2094" t="str">
            <v>21000 SPLIT</v>
          </cell>
          <cell r="E2094" t="str">
            <v>03119106</v>
          </cell>
          <cell r="F2094" t="str">
            <v xml:space="preserve">97620298968         </v>
          </cell>
        </row>
        <row r="2095">
          <cell r="A2095" t="str">
            <v>GRADSKO KAZALIŠTE MLADIH</v>
          </cell>
          <cell r="B2095">
            <v>29679</v>
          </cell>
          <cell r="C2095" t="str">
            <v>TRG REPUBLIKE 1/I</v>
          </cell>
          <cell r="D2095" t="str">
            <v>21000 SPLIT</v>
          </cell>
          <cell r="E2095" t="str">
            <v>03118487</v>
          </cell>
          <cell r="F2095" t="str">
            <v xml:space="preserve">15177482366         </v>
          </cell>
        </row>
        <row r="2096">
          <cell r="A2096" t="str">
            <v>MULTIMEDIJALNI KULTURNI CENTAR</v>
          </cell>
          <cell r="B2096">
            <v>29695</v>
          </cell>
          <cell r="C2096" t="str">
            <v>SAVSKA BB</v>
          </cell>
          <cell r="D2096" t="str">
            <v>21000 SPLIT</v>
          </cell>
          <cell r="E2096" t="str">
            <v>01365576</v>
          </cell>
          <cell r="F2096" t="str">
            <v xml:space="preserve">24112092036         </v>
          </cell>
        </row>
        <row r="2097">
          <cell r="A2097" t="str">
            <v>JAVNA USTANOVA ŠPORTSKI OBJEKTI SPLIT</v>
          </cell>
          <cell r="B2097">
            <v>47375</v>
          </cell>
          <cell r="C2097" t="str">
            <v>OSJEČKA 11</v>
          </cell>
          <cell r="D2097" t="str">
            <v>21000 SPLIT</v>
          </cell>
          <cell r="E2097" t="str">
            <v>01323717</v>
          </cell>
          <cell r="F2097" t="str">
            <v>12492147815</v>
          </cell>
        </row>
        <row r="2098">
          <cell r="A2098" t="str">
            <v>O.Š. MARJAN</v>
          </cell>
          <cell r="B2098">
            <v>13279</v>
          </cell>
          <cell r="C2098" t="str">
            <v>GAJEVA 1</v>
          </cell>
          <cell r="D2098" t="str">
            <v>21000 SPLIT</v>
          </cell>
          <cell r="E2098" t="str">
            <v>01466810</v>
          </cell>
          <cell r="F2098" t="str">
            <v xml:space="preserve">43328198061         </v>
          </cell>
        </row>
        <row r="2099">
          <cell r="A2099" t="str">
            <v>O.Š. DOBRI</v>
          </cell>
          <cell r="B2099">
            <v>13287</v>
          </cell>
          <cell r="C2099" t="str">
            <v>KLIŠKA 25</v>
          </cell>
          <cell r="D2099" t="str">
            <v>21000 SPLIT</v>
          </cell>
          <cell r="E2099" t="str">
            <v>03118177</v>
          </cell>
          <cell r="F2099" t="str">
            <v xml:space="preserve">13445728938         </v>
          </cell>
        </row>
        <row r="2100">
          <cell r="A2100" t="str">
            <v>O.Š. BOL</v>
          </cell>
          <cell r="B2100">
            <v>13295</v>
          </cell>
          <cell r="C2100" t="str">
            <v>HRVATSKIH ISELJENIKA 10</v>
          </cell>
          <cell r="D2100" t="str">
            <v>21000 SPLIT</v>
          </cell>
          <cell r="E2100" t="str">
            <v>03118193</v>
          </cell>
          <cell r="F2100" t="str">
            <v xml:space="preserve">87834332400         </v>
          </cell>
        </row>
        <row r="2101">
          <cell r="A2101" t="str">
            <v>O.Š. SKALICE</v>
          </cell>
          <cell r="B2101">
            <v>13300</v>
          </cell>
          <cell r="C2101" t="str">
            <v>PUT SKALICA 18</v>
          </cell>
          <cell r="D2101" t="str">
            <v>21000 SPLIT</v>
          </cell>
          <cell r="E2101" t="str">
            <v>03118142</v>
          </cell>
          <cell r="F2101" t="str">
            <v xml:space="preserve">62257752038         </v>
          </cell>
        </row>
        <row r="2102">
          <cell r="A2102" t="str">
            <v>O.Š. MANUŠ</v>
          </cell>
          <cell r="B2102">
            <v>13318</v>
          </cell>
          <cell r="C2102" t="str">
            <v>VUKOVARSKA 11</v>
          </cell>
          <cell r="D2102" t="str">
            <v>21000 SPLIT</v>
          </cell>
          <cell r="E2102" t="str">
            <v>03133508</v>
          </cell>
          <cell r="F2102" t="str">
            <v>83648856443</v>
          </cell>
        </row>
        <row r="2103">
          <cell r="A2103" t="str">
            <v>O.Š. SPINUT</v>
          </cell>
          <cell r="B2103">
            <v>13326</v>
          </cell>
          <cell r="C2103" t="str">
            <v>TESLINA 12</v>
          </cell>
          <cell r="D2103" t="str">
            <v>21000 SPLIT</v>
          </cell>
          <cell r="E2103" t="str">
            <v>03139506</v>
          </cell>
          <cell r="F2103" t="str">
            <v xml:space="preserve">36353355850         </v>
          </cell>
        </row>
        <row r="2104">
          <cell r="A2104" t="str">
            <v>O.Š. POJIŠAN</v>
          </cell>
          <cell r="B2104">
            <v>13334</v>
          </cell>
          <cell r="C2104" t="str">
            <v>VIŠKA 12</v>
          </cell>
          <cell r="D2104" t="str">
            <v>21000 SPLIT</v>
          </cell>
          <cell r="E2104" t="str">
            <v>03118037</v>
          </cell>
          <cell r="F2104" t="str">
            <v xml:space="preserve">36621011096         </v>
          </cell>
        </row>
        <row r="2105">
          <cell r="A2105" t="str">
            <v>O.Š. LUČAC</v>
          </cell>
          <cell r="B2105">
            <v>13342</v>
          </cell>
          <cell r="C2105" t="str">
            <v>OMIŠKA 27</v>
          </cell>
          <cell r="D2105" t="str">
            <v>21000 SPLIT</v>
          </cell>
          <cell r="E2105" t="str">
            <v>03118002</v>
          </cell>
          <cell r="F2105" t="str">
            <v xml:space="preserve">18255888744         </v>
          </cell>
        </row>
        <row r="2106">
          <cell r="A2106" t="str">
            <v>O.Š. BRDA</v>
          </cell>
          <cell r="B2106">
            <v>13359</v>
          </cell>
          <cell r="C2106" t="str">
            <v>PUT BRDA 2</v>
          </cell>
          <cell r="D2106" t="str">
            <v>21000 SPLIT</v>
          </cell>
          <cell r="E2106" t="str">
            <v>03118053</v>
          </cell>
          <cell r="F2106" t="str">
            <v xml:space="preserve">17896602830         </v>
          </cell>
        </row>
        <row r="2107">
          <cell r="A2107" t="str">
            <v>O.Š. MEJE</v>
          </cell>
          <cell r="B2107">
            <v>13367</v>
          </cell>
          <cell r="C2107" t="str">
            <v>GUNJAČINA 1</v>
          </cell>
          <cell r="D2107" t="str">
            <v>21000 SPLIT</v>
          </cell>
          <cell r="E2107" t="str">
            <v>03129276</v>
          </cell>
          <cell r="F2107" t="str">
            <v xml:space="preserve">63904969870         </v>
          </cell>
        </row>
        <row r="2108">
          <cell r="A2108" t="str">
            <v>O.Š. TRSTENIK</v>
          </cell>
          <cell r="B2108">
            <v>13375</v>
          </cell>
          <cell r="C2108" t="str">
            <v>DINKA ŠIMUNOVIĆA 22</v>
          </cell>
          <cell r="D2108" t="str">
            <v>21000 SPLIT</v>
          </cell>
          <cell r="E2108" t="str">
            <v>03117979</v>
          </cell>
          <cell r="F2108" t="str">
            <v xml:space="preserve">66197290696         </v>
          </cell>
        </row>
        <row r="2109">
          <cell r="A2109" t="str">
            <v>O.Š. BLATINE, ŠKRAPE</v>
          </cell>
          <cell r="B2109">
            <v>13383</v>
          </cell>
          <cell r="C2109" t="str">
            <v>NA KRIŽICE 2</v>
          </cell>
          <cell r="D2109" t="str">
            <v>21000 SPLIT</v>
          </cell>
          <cell r="E2109" t="str">
            <v>03118134</v>
          </cell>
          <cell r="F2109" t="str">
            <v xml:space="preserve">80111237558         </v>
          </cell>
        </row>
        <row r="2110">
          <cell r="A2110" t="str">
            <v>O.Š. PLOKITE</v>
          </cell>
          <cell r="B2110">
            <v>13391</v>
          </cell>
          <cell r="C2110" t="str">
            <v>SLAVONSKA 13</v>
          </cell>
          <cell r="D2110" t="str">
            <v>21000 SPLIT</v>
          </cell>
          <cell r="E2110" t="str">
            <v>03118070</v>
          </cell>
          <cell r="F2110" t="str">
            <v xml:space="preserve">89133018342         </v>
          </cell>
        </row>
        <row r="2111">
          <cell r="A2111" t="str">
            <v>O.Š. KMAN KOCUNAR</v>
          </cell>
          <cell r="B2111">
            <v>13406</v>
          </cell>
          <cell r="C2111" t="str">
            <v>BENKOVAČKA 10</v>
          </cell>
          <cell r="D2111" t="str">
            <v>21000 SPLIT</v>
          </cell>
          <cell r="E2111" t="str">
            <v>03151140</v>
          </cell>
          <cell r="F2111" t="str">
            <v xml:space="preserve">71870079580         </v>
          </cell>
        </row>
        <row r="2112">
          <cell r="A2112" t="str">
            <v>O.Š. SPLIT 3</v>
          </cell>
          <cell r="B2112">
            <v>13414</v>
          </cell>
          <cell r="C2112" t="str">
            <v>BRUNA BUŠIĆA 6</v>
          </cell>
          <cell r="D2112" t="str">
            <v>21000 SPLIT</v>
          </cell>
          <cell r="E2112" t="str">
            <v>03157628</v>
          </cell>
          <cell r="F2112" t="str">
            <v xml:space="preserve">21967469683         </v>
          </cell>
        </row>
        <row r="2113">
          <cell r="A2113" t="str">
            <v>O.Š. RAVNE NJIVE</v>
          </cell>
          <cell r="B2113">
            <v>13422</v>
          </cell>
          <cell r="C2113" t="str">
            <v>SARAJEVSKA 30</v>
          </cell>
          <cell r="D2113" t="str">
            <v>21000 SPLIT</v>
          </cell>
          <cell r="E2113" t="str">
            <v>03178579</v>
          </cell>
          <cell r="F2113" t="str">
            <v xml:space="preserve">32187511702         </v>
          </cell>
        </row>
        <row r="2114">
          <cell r="A2114" t="str">
            <v>O.Š. SUĆIDAR</v>
          </cell>
          <cell r="B2114">
            <v>13439</v>
          </cell>
          <cell r="C2114" t="str">
            <v>PERIVOJ ANE ROJE 1</v>
          </cell>
          <cell r="D2114" t="str">
            <v>21000 SPLIT</v>
          </cell>
          <cell r="E2114" t="str">
            <v>03196780</v>
          </cell>
          <cell r="F2114" t="str">
            <v xml:space="preserve">67671410088         </v>
          </cell>
        </row>
        <row r="2115">
          <cell r="A2115" t="str">
            <v>O.Š. MERTOJAK</v>
          </cell>
          <cell r="B2115">
            <v>13447</v>
          </cell>
          <cell r="C2115" t="str">
            <v>DOVERSKA 44</v>
          </cell>
          <cell r="D2115" t="str">
            <v>21000 SPLIT</v>
          </cell>
          <cell r="E2115" t="str">
            <v>03402266</v>
          </cell>
          <cell r="F2115" t="str">
            <v>48863003021</v>
          </cell>
        </row>
        <row r="2116">
          <cell r="A2116" t="str">
            <v>O.Š. GRIPE</v>
          </cell>
          <cell r="B2116">
            <v>13455</v>
          </cell>
          <cell r="C2116" t="str">
            <v>STEPINČEVA 12</v>
          </cell>
          <cell r="D2116" t="str">
            <v>21000 SPLIT</v>
          </cell>
          <cell r="E2116" t="str">
            <v>03400395</v>
          </cell>
          <cell r="F2116" t="str">
            <v xml:space="preserve">00791260897         </v>
          </cell>
        </row>
        <row r="2117">
          <cell r="A2117" t="str">
            <v>O.Š. MEJAŠI</v>
          </cell>
          <cell r="B2117">
            <v>13463</v>
          </cell>
          <cell r="C2117" t="str">
            <v>MEJAŠI BB</v>
          </cell>
          <cell r="D2117" t="str">
            <v>21000 SPLIT</v>
          </cell>
          <cell r="E2117" t="str">
            <v>03410692</v>
          </cell>
          <cell r="F2117" t="str">
            <v xml:space="preserve">16636040183         </v>
          </cell>
        </row>
        <row r="2118">
          <cell r="A2118" t="str">
            <v>O.Š. PUJANKE</v>
          </cell>
          <cell r="B2118">
            <v>13471</v>
          </cell>
          <cell r="C2118" t="str">
            <v>TIJARDOVIĆEVA 30</v>
          </cell>
          <cell r="D2118" t="str">
            <v>21000 SPLIT</v>
          </cell>
          <cell r="E2118" t="str">
            <v>03443752</v>
          </cell>
          <cell r="F2118" t="str">
            <v xml:space="preserve">73683394479         </v>
          </cell>
        </row>
        <row r="2119">
          <cell r="A2119" t="str">
            <v>O.Š. SLATINE</v>
          </cell>
          <cell r="B2119">
            <v>13498</v>
          </cell>
          <cell r="C2119" t="str">
            <v>PUT LOVRETA 1</v>
          </cell>
          <cell r="D2119" t="str">
            <v>21000 SPLIT - SLATINE</v>
          </cell>
          <cell r="E2119" t="str">
            <v>01387987</v>
          </cell>
          <cell r="F2119" t="str">
            <v xml:space="preserve">14492243279         </v>
          </cell>
        </row>
        <row r="2120">
          <cell r="A2120" t="str">
            <v>O.Š. ŽRNOVNICA</v>
          </cell>
          <cell r="B2120">
            <v>13502</v>
          </cell>
          <cell r="C2120" t="str">
            <v>HRVATSKIH VELIKANA 21</v>
          </cell>
          <cell r="D2120" t="str">
            <v>21251 SPLIT - ŽRNOVNICA</v>
          </cell>
          <cell r="E2120" t="str">
            <v>03129268</v>
          </cell>
          <cell r="F2120" t="str">
            <v xml:space="preserve">72625014173         </v>
          </cell>
        </row>
        <row r="2121">
          <cell r="A2121" t="str">
            <v>O.Š. SRINJINE</v>
          </cell>
          <cell r="B2121">
            <v>13519</v>
          </cell>
          <cell r="C2121" t="str">
            <v>PUT BILAJA BB</v>
          </cell>
          <cell r="D2121" t="str">
            <v>21292 SPLIT - SRINJINE</v>
          </cell>
          <cell r="E2121" t="str">
            <v>03129250</v>
          </cell>
          <cell r="F2121" t="str">
            <v xml:space="preserve">40792454328         </v>
          </cell>
        </row>
        <row r="2122">
          <cell r="A2122" t="str">
            <v>O.Š. VISOKA</v>
          </cell>
          <cell r="B2122">
            <v>13527</v>
          </cell>
          <cell r="C2122" t="str">
            <v>VRH VISOKE 32</v>
          </cell>
          <cell r="D2122" t="str">
            <v>21000 SPLIT</v>
          </cell>
          <cell r="E2122" t="str">
            <v>03416666</v>
          </cell>
          <cell r="F2122" t="str">
            <v xml:space="preserve">17637939161         </v>
          </cell>
        </row>
        <row r="2123">
          <cell r="A2123" t="str">
            <v>O.Š. KAMEN-ŠINE</v>
          </cell>
          <cell r="B2123">
            <v>13543</v>
          </cell>
          <cell r="C2123" t="str">
            <v>GOSPE OD KARMELA 1</v>
          </cell>
          <cell r="D2123" t="str">
            <v>21000 SPLIT</v>
          </cell>
          <cell r="E2123" t="str">
            <v>01374796</v>
          </cell>
          <cell r="F2123" t="str">
            <v xml:space="preserve">18770285511         </v>
          </cell>
        </row>
        <row r="2124">
          <cell r="A2124" t="str">
            <v>O.Š. STOBREČ</v>
          </cell>
          <cell r="B2124">
            <v>16213</v>
          </cell>
          <cell r="C2124" t="str">
            <v>IVANKOVA 13</v>
          </cell>
          <cell r="D2124" t="str">
            <v>21311 SPLIT - STOBREČ</v>
          </cell>
          <cell r="E2124" t="str">
            <v>01374800</v>
          </cell>
          <cell r="F2124" t="str">
            <v xml:space="preserve">87172411947         </v>
          </cell>
        </row>
        <row r="2125">
          <cell r="A2125" t="str">
            <v>DJEČJI VRTIĆ MARJAN</v>
          </cell>
          <cell r="B2125">
            <v>29718</v>
          </cell>
          <cell r="C2125" t="str">
            <v>PUT SV. MANDE 11</v>
          </cell>
          <cell r="D2125" t="str">
            <v>21000 SPLIT</v>
          </cell>
          <cell r="E2125" t="str">
            <v>03757765</v>
          </cell>
          <cell r="F2125" t="str">
            <v xml:space="preserve">86339280930         </v>
          </cell>
        </row>
        <row r="2126">
          <cell r="A2126" t="str">
            <v>DJEČJI VRTIĆ RADOST</v>
          </cell>
          <cell r="B2126">
            <v>29726</v>
          </cell>
          <cell r="C2126" t="str">
            <v>HERCEGOVAČKA 22</v>
          </cell>
          <cell r="D2126" t="str">
            <v>21000 SPLIT</v>
          </cell>
          <cell r="E2126" t="str">
            <v>03757757</v>
          </cell>
          <cell r="F2126" t="str">
            <v xml:space="preserve">04536412583         </v>
          </cell>
        </row>
        <row r="2127">
          <cell r="A2127" t="str">
            <v>DJEČJI VRTIĆ GRIGOR VITEZ</v>
          </cell>
          <cell r="B2127">
            <v>29734</v>
          </cell>
          <cell r="C2127" t="str">
            <v>KLIŠKA BB</v>
          </cell>
          <cell r="D2127" t="str">
            <v>21000 SPLIT</v>
          </cell>
          <cell r="E2127" t="str">
            <v>03757722</v>
          </cell>
          <cell r="F2127" t="str">
            <v xml:space="preserve">99090311925         </v>
          </cell>
        </row>
        <row r="2128">
          <cell r="A2128" t="str">
            <v>DJEČJI VRTIĆ CVIT MEDITERANA</v>
          </cell>
          <cell r="B2128">
            <v>29742</v>
          </cell>
          <cell r="C2128" t="str">
            <v>NODILOVA 1</v>
          </cell>
          <cell r="D2128" t="str">
            <v>21000 SPLIT</v>
          </cell>
          <cell r="E2128" t="str">
            <v>03757714</v>
          </cell>
          <cell r="F2128" t="str">
            <v xml:space="preserve">13766250458         </v>
          </cell>
        </row>
        <row r="2129">
          <cell r="A2129" t="str">
            <v>GRAD STARI GRAD</v>
          </cell>
          <cell r="B2129">
            <v>29582</v>
          </cell>
          <cell r="C2129" t="str">
            <v>NOVA RIVA 3</v>
          </cell>
          <cell r="D2129" t="str">
            <v>21460 STARI GRAD</v>
          </cell>
          <cell r="E2129" t="str">
            <v>02572907</v>
          </cell>
          <cell r="F2129" t="str">
            <v>95584171878</v>
          </cell>
        </row>
        <row r="2130">
          <cell r="A2130" t="str">
            <v>MUZEJ STAROGA GRADA</v>
          </cell>
          <cell r="B2130">
            <v>29603</v>
          </cell>
          <cell r="C2130" t="str">
            <v>ULICA BRAĆE BIANKINI 2</v>
          </cell>
          <cell r="D2130" t="str">
            <v>21460 STARI GRAD</v>
          </cell>
          <cell r="E2130" t="str">
            <v>01211463</v>
          </cell>
          <cell r="F2130" t="str">
            <v xml:space="preserve">80095895546         </v>
          </cell>
        </row>
        <row r="2131">
          <cell r="A2131" t="str">
            <v>DJEČJI VRTIĆ SARDELICE</v>
          </cell>
          <cell r="B2131">
            <v>29599</v>
          </cell>
          <cell r="C2131" t="str">
            <v>ULICA PAPE IVANA PAVLA II. 3</v>
          </cell>
          <cell r="D2131" t="str">
            <v>21460 STARI GRAD</v>
          </cell>
          <cell r="E2131" t="str">
            <v>01277111</v>
          </cell>
          <cell r="F2131" t="str">
            <v xml:space="preserve">83474426992         </v>
          </cell>
        </row>
        <row r="2132">
          <cell r="A2132" t="str">
            <v>GRADSKA KNJIŽNICA I ČITAONICA</v>
          </cell>
          <cell r="B2132">
            <v>42547</v>
          </cell>
          <cell r="C2132" t="str">
            <v>NOVA RIVA 2</v>
          </cell>
          <cell r="D2132" t="str">
            <v>21460 STARI GRAD</v>
          </cell>
          <cell r="E2132" t="str">
            <v>02167824</v>
          </cell>
          <cell r="F2132" t="str">
            <v xml:space="preserve">49852691090         </v>
          </cell>
        </row>
        <row r="2133">
          <cell r="A2133" t="str">
            <v>JAVNA USTANOVA AGENCIJA ZA UPRAVLJANJE STAROGRADSKIM POLJEM</v>
          </cell>
          <cell r="B2133">
            <v>46085</v>
          </cell>
          <cell r="C2133" t="str">
            <v>VUKOVARSKA CESTA 2</v>
          </cell>
          <cell r="D2133" t="str">
            <v>21460 STARI GRAD</v>
          </cell>
          <cell r="E2133" t="str">
            <v>02588315</v>
          </cell>
          <cell r="F2133" t="str">
            <v>48858824123</v>
          </cell>
        </row>
        <row r="2134">
          <cell r="A2134" t="str">
            <v>GRAD SUPETAR</v>
          </cell>
          <cell r="B2134">
            <v>29540</v>
          </cell>
          <cell r="C2134" t="str">
            <v>VLAČICA 5</v>
          </cell>
          <cell r="D2134" t="str">
            <v>21400 SUPETAR</v>
          </cell>
          <cell r="E2134" t="str">
            <v>02595699</v>
          </cell>
          <cell r="F2134" t="str">
            <v>16857373591</v>
          </cell>
        </row>
        <row r="2135">
          <cell r="A2135" t="str">
            <v>NARODNA KNIŽNICA SUPETAR</v>
          </cell>
          <cell r="B2135">
            <v>43351</v>
          </cell>
          <cell r="C2135" t="str">
            <v>JOBOVA BB</v>
          </cell>
          <cell r="D2135" t="str">
            <v>21400 SUPETAR</v>
          </cell>
          <cell r="E2135" t="str">
            <v>02196107</v>
          </cell>
          <cell r="F2135" t="str">
            <v xml:space="preserve">58165875214         </v>
          </cell>
        </row>
        <row r="2136">
          <cell r="A2136" t="str">
            <v>DJEČJI VRTIĆ MRVICA</v>
          </cell>
          <cell r="B2136">
            <v>29558</v>
          </cell>
          <cell r="C2136" t="str">
            <v>PETRA JAKŠIĆA 3</v>
          </cell>
          <cell r="D2136" t="str">
            <v>21400 SUPETAR</v>
          </cell>
          <cell r="E2136" t="str">
            <v>01374265</v>
          </cell>
          <cell r="F2136" t="str">
            <v xml:space="preserve">30026358790         </v>
          </cell>
        </row>
        <row r="2137">
          <cell r="A2137" t="str">
            <v>GRAD TRILJ</v>
          </cell>
          <cell r="B2137">
            <v>29507</v>
          </cell>
          <cell r="C2137" t="str">
            <v>POLJIČKE REPUBLIKE 15</v>
          </cell>
          <cell r="D2137" t="str">
            <v>21240 TRILJ</v>
          </cell>
          <cell r="E2137" t="str">
            <v>02741300</v>
          </cell>
          <cell r="F2137" t="str">
            <v>91648398574</v>
          </cell>
        </row>
        <row r="2138">
          <cell r="A2138" t="str">
            <v xml:space="preserve">DJEČJI VRTIĆ TRILJ </v>
          </cell>
          <cell r="B2138">
            <v>29515</v>
          </cell>
          <cell r="C2138" t="str">
            <v>ANTE STARČEVIĆA 15</v>
          </cell>
          <cell r="D2138" t="str">
            <v>21240 TRILJ</v>
          </cell>
          <cell r="E2138" t="str">
            <v>01477510</v>
          </cell>
          <cell r="F2138" t="str">
            <v xml:space="preserve">72048408451         </v>
          </cell>
        </row>
        <row r="2139">
          <cell r="A2139" t="str">
            <v>GRADSKA KNJIŽNICA TRILJ</v>
          </cell>
          <cell r="B2139">
            <v>43239</v>
          </cell>
          <cell r="C2139" t="str">
            <v>POLJIČKE REPUBLIKE BB</v>
          </cell>
          <cell r="D2139" t="str">
            <v>21240 TRILJ</v>
          </cell>
          <cell r="E2139" t="str">
            <v>02238918</v>
          </cell>
          <cell r="F2139" t="str">
            <v xml:space="preserve">64062987764         </v>
          </cell>
        </row>
        <row r="2140">
          <cell r="A2140" t="str">
            <v>MUZEJ TRILJSKOG KRAJA</v>
          </cell>
          <cell r="B2140">
            <v>41304</v>
          </cell>
          <cell r="C2140" t="str">
            <v>DON ANTE BUČANA 1</v>
          </cell>
          <cell r="D2140" t="str">
            <v>21240 TRILJ</v>
          </cell>
          <cell r="E2140" t="str">
            <v>01922564</v>
          </cell>
          <cell r="F2140" t="str">
            <v xml:space="preserve">25021713027         </v>
          </cell>
        </row>
        <row r="2141">
          <cell r="A2141" t="str">
            <v>GRAD TROGIR</v>
          </cell>
          <cell r="B2141">
            <v>37603</v>
          </cell>
          <cell r="C2141" t="str">
            <v>TRG PAPE IVANA PAVLA II. 1</v>
          </cell>
          <cell r="D2141" t="str">
            <v>21220 TROGIR</v>
          </cell>
          <cell r="E2141" t="str">
            <v>02545004</v>
          </cell>
          <cell r="F2141" t="str">
            <v>84400309496</v>
          </cell>
        </row>
        <row r="2142">
          <cell r="A2142" t="str">
            <v>GRADSKA KNJIŽNICA TROGIR</v>
          </cell>
          <cell r="B2142">
            <v>29470</v>
          </cell>
          <cell r="C2142" t="str">
            <v>OBALA BANA BERISLAVIĆA 15</v>
          </cell>
          <cell r="D2142" t="str">
            <v>21220 TROGIR</v>
          </cell>
          <cell r="E2142" t="str">
            <v>01494953</v>
          </cell>
          <cell r="F2142" t="str">
            <v xml:space="preserve">53814857713         </v>
          </cell>
        </row>
        <row r="2143">
          <cell r="A2143" t="str">
            <v>MUZEJ GRADA TROGIRA</v>
          </cell>
          <cell r="B2143">
            <v>29488</v>
          </cell>
          <cell r="C2143" t="str">
            <v>GRADSKA VRATA 4</v>
          </cell>
          <cell r="D2143" t="str">
            <v>21220 TROGIR</v>
          </cell>
          <cell r="E2143" t="str">
            <v>03028348</v>
          </cell>
          <cell r="F2143" t="str">
            <v xml:space="preserve">56448964534         </v>
          </cell>
        </row>
        <row r="2144">
          <cell r="A2144" t="str">
            <v>DJEČJI VRTIĆ TROGIR</v>
          </cell>
          <cell r="B2144">
            <v>29496</v>
          </cell>
          <cell r="C2144" t="str">
            <v>SVETOG PETRA 8</v>
          </cell>
          <cell r="D2144" t="str">
            <v>21220 TROGIR</v>
          </cell>
          <cell r="E2144" t="str">
            <v>03077403</v>
          </cell>
          <cell r="F2144" t="str">
            <v xml:space="preserve">20023435931         </v>
          </cell>
        </row>
        <row r="2145">
          <cell r="A2145" t="str">
            <v>GRAD VIS</v>
          </cell>
          <cell r="B2145">
            <v>29390</v>
          </cell>
          <cell r="C2145" t="str">
            <v>VIS</v>
          </cell>
          <cell r="D2145" t="str">
            <v>21480 VIS</v>
          </cell>
          <cell r="E2145" t="str">
            <v>04076800</v>
          </cell>
          <cell r="F2145">
            <v>76486299480</v>
          </cell>
        </row>
        <row r="2146">
          <cell r="A2146" t="str">
            <v>GRASKA KNJIŽNICA I ČITAONICA VIS</v>
          </cell>
          <cell r="B2146">
            <v>29404</v>
          </cell>
          <cell r="C2146" t="str">
            <v>VIŠKI BOJ 13</v>
          </cell>
          <cell r="D2146" t="str">
            <v>21480 VIS</v>
          </cell>
          <cell r="E2146" t="str">
            <v>01488392</v>
          </cell>
          <cell r="F2146" t="str">
            <v xml:space="preserve">44794961644         </v>
          </cell>
        </row>
        <row r="2147">
          <cell r="A2147" t="str">
            <v>DJEČJI VRTIĆ VIS</v>
          </cell>
          <cell r="B2147">
            <v>29412</v>
          </cell>
          <cell r="C2147" t="str">
            <v>VIŠKI BOJ 11</v>
          </cell>
          <cell r="D2147" t="str">
            <v>21480 VIS</v>
          </cell>
          <cell r="E2147" t="str">
            <v>01350447</v>
          </cell>
          <cell r="F2147" t="str">
            <v xml:space="preserve">32975016254         </v>
          </cell>
        </row>
        <row r="2148">
          <cell r="A2148" t="str">
            <v>GRAD VRGORAC</v>
          </cell>
          <cell r="B2148">
            <v>29357</v>
          </cell>
          <cell r="C2148" t="str">
            <v>TINA UJEVIĆA 8</v>
          </cell>
          <cell r="D2148" t="str">
            <v>21276 VRGORAC</v>
          </cell>
          <cell r="E2148" t="str">
            <v>02580195</v>
          </cell>
          <cell r="F2148" t="str">
            <v>81573770233</v>
          </cell>
        </row>
        <row r="2149">
          <cell r="A2149" t="str">
            <v>GRADSKA KNJIŽNICA</v>
          </cell>
          <cell r="B2149">
            <v>29365</v>
          </cell>
          <cell r="C2149" t="str">
            <v>MATICE HRVATSKE 11</v>
          </cell>
          <cell r="D2149" t="str">
            <v>21276 VRGORAC</v>
          </cell>
          <cell r="E2149" t="str">
            <v>01737791</v>
          </cell>
          <cell r="F2149" t="str">
            <v xml:space="preserve">47746542392         </v>
          </cell>
        </row>
        <row r="2150">
          <cell r="A2150" t="str">
            <v>GRADSKA GLAZBA LJUDEVIT BAČIĆ 1937.</v>
          </cell>
          <cell r="B2150">
            <v>29373</v>
          </cell>
          <cell r="C2150" t="str">
            <v>HRVATSKIH VELIKANA 13</v>
          </cell>
          <cell r="D2150" t="str">
            <v>21276 VRGORAC</v>
          </cell>
          <cell r="E2150" t="str">
            <v>03365077</v>
          </cell>
          <cell r="F2150" t="str">
            <v>48153062623</v>
          </cell>
        </row>
        <row r="2151">
          <cell r="A2151" t="str">
            <v>GRADSKO KULTURNO SREDIŠTE VRGORAC</v>
          </cell>
          <cell r="B2151">
            <v>44330</v>
          </cell>
          <cell r="C2151" t="str">
            <v>TINA UJEVIĆA 8</v>
          </cell>
          <cell r="D2151" t="str">
            <v>21276 VRGORAC</v>
          </cell>
          <cell r="E2151" t="str">
            <v>02435144</v>
          </cell>
          <cell r="F2151">
            <v>64938359387</v>
          </cell>
        </row>
        <row r="2152">
          <cell r="A2152" t="str">
            <v>DJEČJI VRTIĆ PČELICA</v>
          </cell>
          <cell r="B2152">
            <v>29381</v>
          </cell>
          <cell r="C2152" t="str">
            <v>MATICE HRVATSKE 13</v>
          </cell>
          <cell r="D2152" t="str">
            <v>21276 VRGORAC</v>
          </cell>
          <cell r="E2152" t="str">
            <v>03625940</v>
          </cell>
          <cell r="F2152">
            <v>43731615840</v>
          </cell>
        </row>
        <row r="2153">
          <cell r="A2153" t="str">
            <v>GRAD VRLIKA</v>
          </cell>
          <cell r="B2153">
            <v>29324</v>
          </cell>
          <cell r="C2153" t="str">
            <v>FRA FILIPA GRABOVCA 5</v>
          </cell>
          <cell r="D2153" t="str">
            <v>21236 VRLIKA</v>
          </cell>
          <cell r="E2153" t="str">
            <v>02727170</v>
          </cell>
          <cell r="F2153" t="str">
            <v>64758262921</v>
          </cell>
        </row>
        <row r="2154">
          <cell r="A2154" t="str">
            <v>GRADSKA KNJIŽNICA</v>
          </cell>
          <cell r="B2154">
            <v>29332</v>
          </cell>
          <cell r="C2154" t="str">
            <v>TRG DR. FRANJE TUĐMANA BB</v>
          </cell>
          <cell r="D2154" t="str">
            <v>21236 VRLIKA</v>
          </cell>
          <cell r="E2154" t="str">
            <v>01534980</v>
          </cell>
          <cell r="F2154" t="str">
            <v xml:space="preserve">80225189791         </v>
          </cell>
        </row>
        <row r="2155">
          <cell r="A2155" t="str">
            <v>DJEČJI VRTIĆ ZVONČIĆ</v>
          </cell>
          <cell r="B2155">
            <v>29349</v>
          </cell>
          <cell r="C2155" t="str">
            <v>TRG DR. FRANJE TUĐMANA BB</v>
          </cell>
          <cell r="D2155" t="str">
            <v>21236 VRLIKA</v>
          </cell>
          <cell r="E2155" t="str">
            <v>01575805</v>
          </cell>
          <cell r="F2155" t="str">
            <v xml:space="preserve">95863304627         </v>
          </cell>
        </row>
        <row r="2156">
          <cell r="A2156" t="str">
            <v xml:space="preserve">OPĆINA BAŠKA VODA </v>
          </cell>
          <cell r="B2156">
            <v>30710</v>
          </cell>
          <cell r="C2156" t="str">
            <v>OBALA SV. NIKOLE 65</v>
          </cell>
          <cell r="D2156" t="str">
            <v>21320 BAŠKA VODA</v>
          </cell>
          <cell r="E2156" t="str">
            <v>02899817</v>
          </cell>
          <cell r="F2156" t="str">
            <v>23958451309</v>
          </cell>
        </row>
        <row r="2157">
          <cell r="A2157" t="str">
            <v>DJEČJI VRTIĆ JEŽIĆ</v>
          </cell>
          <cell r="B2157">
            <v>30728</v>
          </cell>
          <cell r="C2157" t="str">
            <v>OBALA SV. NIKOLE 65</v>
          </cell>
          <cell r="D2157" t="str">
            <v>21320 BAŠKA VODA</v>
          </cell>
          <cell r="E2157" t="str">
            <v>01253964</v>
          </cell>
          <cell r="F2157" t="str">
            <v>55626933145</v>
          </cell>
        </row>
        <row r="2158">
          <cell r="A2158" t="str">
            <v>OPĆINA BOL</v>
          </cell>
          <cell r="B2158">
            <v>30672</v>
          </cell>
          <cell r="C2158" t="str">
            <v>PJACA 2</v>
          </cell>
          <cell r="D2158" t="str">
            <v>21420 BOL</v>
          </cell>
          <cell r="E2158" t="str">
            <v>02604795</v>
          </cell>
          <cell r="F2158">
            <v>88849172829</v>
          </cell>
        </row>
        <row r="2159">
          <cell r="A2159" t="str">
            <v>OPĆINSKA KNJIŽNICA BOL</v>
          </cell>
          <cell r="B2159">
            <v>30701</v>
          </cell>
          <cell r="C2159" t="str">
            <v>PORAT BOLSKIH POMORACA</v>
          </cell>
          <cell r="D2159" t="str">
            <v>21420 BOL</v>
          </cell>
          <cell r="E2159" t="str">
            <v>01449397</v>
          </cell>
          <cell r="F2159" t="str">
            <v xml:space="preserve">98155752843         </v>
          </cell>
        </row>
        <row r="2160">
          <cell r="A2160" t="str">
            <v>CENTAR ZA KULTURU OPĆINE BOL</v>
          </cell>
          <cell r="B2160">
            <v>43484</v>
          </cell>
          <cell r="C2160" t="str">
            <v>FRANE RADIĆA 18</v>
          </cell>
          <cell r="D2160" t="str">
            <v>21420 BOL</v>
          </cell>
          <cell r="E2160" t="str">
            <v>02159066</v>
          </cell>
          <cell r="F2160" t="str">
            <v xml:space="preserve">44118747392         </v>
          </cell>
        </row>
        <row r="2161">
          <cell r="A2161" t="str">
            <v>DJEČJI VRTIĆ MALI PRINC</v>
          </cell>
          <cell r="B2161">
            <v>30689</v>
          </cell>
          <cell r="C2161" t="str">
            <v>BOL</v>
          </cell>
          <cell r="D2161" t="str">
            <v>21420 BOL</v>
          </cell>
          <cell r="E2161" t="str">
            <v>01348957</v>
          </cell>
          <cell r="F2161" t="str">
            <v xml:space="preserve">76204704724         </v>
          </cell>
        </row>
        <row r="2162">
          <cell r="A2162" t="str">
            <v xml:space="preserve">OPĆINA BRELA </v>
          </cell>
          <cell r="B2162">
            <v>30656</v>
          </cell>
          <cell r="C2162" t="str">
            <v>TRG ŽRTAVA DOMOVINSKOG RATA 1</v>
          </cell>
          <cell r="D2162" t="str">
            <v>21322 BRELA</v>
          </cell>
          <cell r="E2162" t="str">
            <v>02837889</v>
          </cell>
          <cell r="F2162" t="str">
            <v>48917268071</v>
          </cell>
        </row>
        <row r="2163">
          <cell r="A2163" t="str">
            <v xml:space="preserve">DJEČJI VRTIĆ BRELA </v>
          </cell>
          <cell r="B2163">
            <v>30664</v>
          </cell>
          <cell r="C2163" t="str">
            <v>TRG ŽRTAVA DOMOVINSKOG RATA 1</v>
          </cell>
          <cell r="D2163" t="str">
            <v>21322 BRELA</v>
          </cell>
          <cell r="E2163" t="str">
            <v>01287575</v>
          </cell>
          <cell r="F2163" t="str">
            <v xml:space="preserve">66575251676         </v>
          </cell>
        </row>
        <row r="2164">
          <cell r="A2164" t="str">
            <v>OPĆINA CISTA PROVO</v>
          </cell>
          <cell r="B2164">
            <v>30630</v>
          </cell>
          <cell r="C2164" t="str">
            <v>CISTA PROVO</v>
          </cell>
          <cell r="D2164" t="str">
            <v>21256 CISTA PROVO</v>
          </cell>
          <cell r="E2164" t="str">
            <v>02800217</v>
          </cell>
          <cell r="F2164" t="str">
            <v>19103241858</v>
          </cell>
        </row>
        <row r="2165">
          <cell r="A2165" t="str">
            <v>OPĆINA DICMO</v>
          </cell>
          <cell r="B2165">
            <v>30621</v>
          </cell>
          <cell r="C2165" t="str">
            <v xml:space="preserve">KRAJ BB </v>
          </cell>
          <cell r="D2165" t="str">
            <v>21232  DICMO</v>
          </cell>
          <cell r="E2165" t="str">
            <v>02555077</v>
          </cell>
          <cell r="F2165" t="str">
            <v>29961155594</v>
          </cell>
        </row>
        <row r="2166">
          <cell r="A2166" t="str">
            <v>DJEČJI VRTIĆ ANA</v>
          </cell>
          <cell r="B2166">
            <v>40795</v>
          </cell>
          <cell r="C2166" t="str">
            <v>KRAJ BB</v>
          </cell>
          <cell r="D2166" t="str">
            <v>21232 DICMO</v>
          </cell>
          <cell r="E2166" t="str">
            <v>01915541</v>
          </cell>
          <cell r="F2166" t="str">
            <v xml:space="preserve">23644005722         </v>
          </cell>
        </row>
        <row r="2167">
          <cell r="A2167" t="str">
            <v>OPĆINA DUGI RAT</v>
          </cell>
          <cell r="B2167">
            <v>30613</v>
          </cell>
          <cell r="C2167" t="str">
            <v>POLJIČKA CESTA 133</v>
          </cell>
          <cell r="D2167" t="str">
            <v>21315 DUGI RAT</v>
          </cell>
          <cell r="E2167" t="str">
            <v>02542455</v>
          </cell>
          <cell r="F2167" t="str">
            <v>70748151333</v>
          </cell>
        </row>
        <row r="2168">
          <cell r="A2168" t="str">
            <v>DJEČJI VRTIĆ DUGI RAT</v>
          </cell>
          <cell r="B2168">
            <v>44225</v>
          </cell>
          <cell r="C2168" t="str">
            <v>DRAGE IVANIŠEVIĆA 6</v>
          </cell>
          <cell r="D2168" t="str">
            <v>21315 DUGI RAT</v>
          </cell>
          <cell r="E2168" t="str">
            <v>02437678</v>
          </cell>
          <cell r="F2168" t="str">
            <v xml:space="preserve">89701849895         </v>
          </cell>
        </row>
        <row r="2169">
          <cell r="A2169" t="str">
            <v>OPĆINA DUGOPOLJE</v>
          </cell>
          <cell r="B2169">
            <v>30592</v>
          </cell>
          <cell r="C2169" t="str">
            <v>TRG FRANJE TUĐMANA 1</v>
          </cell>
          <cell r="D2169" t="str">
            <v>21204 DUGOPOLJE</v>
          </cell>
          <cell r="E2169" t="str">
            <v>02569647</v>
          </cell>
          <cell r="F2169" t="str">
            <v>57240842564</v>
          </cell>
        </row>
        <row r="2170">
          <cell r="A2170" t="str">
            <v>NARODNA KNJIŽNICA U DUGOPOLJU</v>
          </cell>
          <cell r="B2170">
            <v>43716</v>
          </cell>
          <cell r="C2170" t="str">
            <v>TRG FRANJE TUĐMANA 1</v>
          </cell>
          <cell r="D2170" t="str">
            <v>21204 DUGOPOLJE</v>
          </cell>
          <cell r="E2170" t="str">
            <v>02162229</v>
          </cell>
          <cell r="F2170" t="str">
            <v xml:space="preserve">34508667953         </v>
          </cell>
        </row>
        <row r="2171">
          <cell r="A2171" t="str">
            <v>OPĆINA GRADAC</v>
          </cell>
          <cell r="B2171">
            <v>30541</v>
          </cell>
          <cell r="C2171" t="str">
            <v>STJEPANA RADIĆA 3</v>
          </cell>
          <cell r="D2171" t="str">
            <v>21330 GRADAC</v>
          </cell>
          <cell r="E2171" t="str">
            <v>02589982</v>
          </cell>
          <cell r="F2171" t="str">
            <v>43460605025</v>
          </cell>
        </row>
        <row r="2172">
          <cell r="A2172" t="str">
            <v>OPĆINSKA KNJIŽNICA HRVATSKA SLOGA</v>
          </cell>
          <cell r="B2172">
            <v>30576</v>
          </cell>
          <cell r="C2172" t="str">
            <v>STJEPANA RADIĆA 1</v>
          </cell>
          <cell r="D2172" t="str">
            <v>21330 GRADAC</v>
          </cell>
          <cell r="E2172" t="str">
            <v>01491776</v>
          </cell>
          <cell r="F2172" t="str">
            <v>84908321428</v>
          </cell>
        </row>
        <row r="2173">
          <cell r="A2173" t="str">
            <v>DJEČJI VRTIĆ GRADAC</v>
          </cell>
          <cell r="B2173">
            <v>30550</v>
          </cell>
          <cell r="C2173" t="str">
            <v>JADRANSKA 107A</v>
          </cell>
          <cell r="D2173" t="str">
            <v>21330 GRADAC</v>
          </cell>
          <cell r="E2173" t="str">
            <v>01272152</v>
          </cell>
          <cell r="F2173" t="str">
            <v>31046492174</v>
          </cell>
        </row>
        <row r="2174">
          <cell r="A2174" t="str">
            <v>OPĆINA HRVACE</v>
          </cell>
          <cell r="B2174">
            <v>30584</v>
          </cell>
          <cell r="C2174" t="str">
            <v>HRVACE BB</v>
          </cell>
          <cell r="D2174" t="str">
            <v>21233 HRVACE</v>
          </cell>
          <cell r="E2174" t="str">
            <v>02554704</v>
          </cell>
          <cell r="F2174" t="str">
            <v>78065542020</v>
          </cell>
        </row>
        <row r="2175">
          <cell r="A2175" t="str">
            <v>DJEĆJI VRTIĆ SRETNO DIJETE</v>
          </cell>
          <cell r="B2175">
            <v>40963</v>
          </cell>
          <cell r="C2175" t="str">
            <v xml:space="preserve">HRVACE BB </v>
          </cell>
          <cell r="D2175" t="str">
            <v>21233 HRVACE</v>
          </cell>
          <cell r="E2175" t="str">
            <v>02025728</v>
          </cell>
          <cell r="F2175" t="str">
            <v xml:space="preserve">70410546521         </v>
          </cell>
        </row>
        <row r="2176">
          <cell r="A2176" t="str">
            <v>OPĆINA JELSA</v>
          </cell>
          <cell r="B2176">
            <v>30419</v>
          </cell>
          <cell r="C2176" t="str">
            <v>JELSA</v>
          </cell>
          <cell r="D2176" t="str">
            <v>21465 JELSA</v>
          </cell>
          <cell r="E2176" t="str">
            <v>02584409</v>
          </cell>
          <cell r="F2176" t="str">
            <v>94187441810</v>
          </cell>
        </row>
        <row r="2177">
          <cell r="A2177" t="str">
            <v>OPĆINSKA KNJIŽNICA I ČITAONICA JELSA</v>
          </cell>
          <cell r="B2177">
            <v>30427</v>
          </cell>
          <cell r="C2177" t="str">
            <v>JELSA</v>
          </cell>
          <cell r="D2177" t="str">
            <v>21465 JELSA</v>
          </cell>
          <cell r="E2177" t="str">
            <v>01412388</v>
          </cell>
          <cell r="F2177" t="str">
            <v xml:space="preserve">51651250210         </v>
          </cell>
        </row>
        <row r="2178">
          <cell r="A2178" t="str">
            <v>MUZEJ OPĆINE JELSA</v>
          </cell>
          <cell r="B2178">
            <v>47220</v>
          </cell>
          <cell r="C2178" t="str">
            <v>LUČICA BB</v>
          </cell>
          <cell r="D2178" t="str">
            <v>21465 JELSA</v>
          </cell>
          <cell r="E2178" t="str">
            <v>02738104</v>
          </cell>
          <cell r="F2178" t="str">
            <v>62903640427</v>
          </cell>
        </row>
        <row r="2179">
          <cell r="A2179" t="str">
            <v>DJEČJI VRTIĆ JELSA</v>
          </cell>
          <cell r="B2179">
            <v>30435</v>
          </cell>
          <cell r="C2179" t="str">
            <v>JELSA</v>
          </cell>
          <cell r="D2179" t="str">
            <v>21465 JELSA</v>
          </cell>
          <cell r="E2179" t="str">
            <v>01277120</v>
          </cell>
          <cell r="F2179" t="str">
            <v xml:space="preserve">48702711075         </v>
          </cell>
        </row>
        <row r="2180">
          <cell r="A2180" t="str">
            <v>OPĆINA KLIS</v>
          </cell>
          <cell r="B2180">
            <v>30347</v>
          </cell>
          <cell r="C2180" t="str">
            <v>IZA GRADA 2</v>
          </cell>
          <cell r="D2180" t="str">
            <v>21231  KLIS</v>
          </cell>
          <cell r="E2180" t="str">
            <v>02543168</v>
          </cell>
          <cell r="F2180" t="str">
            <v>71670874269</v>
          </cell>
        </row>
        <row r="2181">
          <cell r="A2181" t="str">
            <v>OPĆINA LEĆEVICA</v>
          </cell>
          <cell r="B2181">
            <v>38366</v>
          </cell>
          <cell r="C2181" t="str">
            <v>ANTE BUZANČIĆA TICE 1</v>
          </cell>
          <cell r="D2181" t="str">
            <v>21202 LEĆEVICA</v>
          </cell>
          <cell r="E2181" t="str">
            <v>02728621</v>
          </cell>
          <cell r="F2181" t="str">
            <v>14292080724</v>
          </cell>
        </row>
        <row r="2182">
          <cell r="A2182" t="str">
            <v>OPĆINA LOKVIČIĆI</v>
          </cell>
          <cell r="B2182">
            <v>30339</v>
          </cell>
          <cell r="C2182" t="str">
            <v>ULICA KRISTA KRALJA 1</v>
          </cell>
          <cell r="D2182" t="str">
            <v>21234 LOKVIČIĆ</v>
          </cell>
          <cell r="E2182" t="str">
            <v>02912821</v>
          </cell>
          <cell r="F2182">
            <v>79516569824</v>
          </cell>
        </row>
        <row r="2183">
          <cell r="A2183" t="str">
            <v>OPĆINA LOVREĆ</v>
          </cell>
          <cell r="B2183">
            <v>38331</v>
          </cell>
          <cell r="C2183" t="str">
            <v>LOVREĆ</v>
          </cell>
          <cell r="D2183" t="str">
            <v>21257 LOVREĆ</v>
          </cell>
          <cell r="E2183" t="str">
            <v>02797348</v>
          </cell>
          <cell r="F2183" t="str">
            <v>28205009024</v>
          </cell>
        </row>
        <row r="2184">
          <cell r="A2184" t="str">
            <v>OPĆINA MARINA</v>
          </cell>
          <cell r="B2184">
            <v>30200</v>
          </cell>
          <cell r="C2184" t="str">
            <v>ANTE RUDANA 47</v>
          </cell>
          <cell r="D2184" t="str">
            <v>21222 MARINA</v>
          </cell>
          <cell r="E2184" t="str">
            <v>02819074</v>
          </cell>
          <cell r="F2184" t="str">
            <v>84238675791</v>
          </cell>
        </row>
        <row r="2185">
          <cell r="A2185" t="str">
            <v>DJEČJI VRTIĆ MARINA</v>
          </cell>
          <cell r="B2185">
            <v>30218</v>
          </cell>
          <cell r="C2185" t="str">
            <v>ANTE RUDANA 47</v>
          </cell>
          <cell r="D2185" t="str">
            <v>21222 MARINA</v>
          </cell>
          <cell r="E2185" t="str">
            <v>01382071</v>
          </cell>
          <cell r="F2185" t="str">
            <v xml:space="preserve">65151460398         </v>
          </cell>
        </row>
        <row r="2186">
          <cell r="A2186" t="str">
            <v>OPĆINA MILNA</v>
          </cell>
          <cell r="B2186">
            <v>30187</v>
          </cell>
          <cell r="C2186" t="str">
            <v>SRIDNJA KALA 1</v>
          </cell>
          <cell r="D2186" t="str">
            <v>21405 MILNA</v>
          </cell>
          <cell r="E2186" t="str">
            <v>02890798</v>
          </cell>
          <cell r="F2186" t="str">
            <v>41430773588</v>
          </cell>
        </row>
        <row r="2187">
          <cell r="A2187" t="str">
            <v>CENTAR ZA KULTURU MILNA</v>
          </cell>
          <cell r="B2187">
            <v>48007</v>
          </cell>
          <cell r="C2187" t="str">
            <v>MILNA BB</v>
          </cell>
          <cell r="D2187" t="str">
            <v>21405 MILNA</v>
          </cell>
          <cell r="E2187" t="str">
            <v>02935082</v>
          </cell>
          <cell r="F2187">
            <v>88734496519</v>
          </cell>
        </row>
        <row r="2188">
          <cell r="A2188" t="str">
            <v>DJEČJI VRTIĆ MILNA</v>
          </cell>
          <cell r="B2188">
            <v>30195</v>
          </cell>
          <cell r="C2188" t="str">
            <v>MILNA BB</v>
          </cell>
          <cell r="D2188" t="str">
            <v>21405 MILNA</v>
          </cell>
          <cell r="E2188" t="str">
            <v>01287303</v>
          </cell>
          <cell r="F2188" t="str">
            <v xml:space="preserve">89654965593         </v>
          </cell>
        </row>
        <row r="2189">
          <cell r="A2189" t="str">
            <v>OPĆINA MUĆ</v>
          </cell>
          <cell r="B2189">
            <v>30120</v>
          </cell>
          <cell r="C2189" t="str">
            <v>DONJI MUĆ</v>
          </cell>
          <cell r="D2189" t="str">
            <v>21203  MUĆ</v>
          </cell>
          <cell r="E2189" t="str">
            <v>02547384</v>
          </cell>
          <cell r="F2189" t="str">
            <v>20072764912</v>
          </cell>
        </row>
        <row r="2190">
          <cell r="A2190" t="str">
            <v>OPĆINA NEREŽIŠĆA</v>
          </cell>
          <cell r="B2190">
            <v>30103</v>
          </cell>
          <cell r="C2190" t="str">
            <v>NEREŽIŠĆA BB</v>
          </cell>
          <cell r="D2190" t="str">
            <v>21423 NEREŽIŠĆA</v>
          </cell>
          <cell r="E2190" t="str">
            <v>02631776</v>
          </cell>
          <cell r="F2190" t="str">
            <v>44288790358</v>
          </cell>
        </row>
        <row r="2191">
          <cell r="A2191" t="str">
            <v>OPĆINA OKRUG GORNJI</v>
          </cell>
          <cell r="B2191">
            <v>30099</v>
          </cell>
          <cell r="C2191" t="str">
            <v>BANA JELAČIĆA 17</v>
          </cell>
          <cell r="D2191" t="str">
            <v>21223 OKRUG GORNJI</v>
          </cell>
          <cell r="E2191" t="str">
            <v>02675684</v>
          </cell>
          <cell r="F2191" t="str">
            <v>78330919596</v>
          </cell>
        </row>
        <row r="2192">
          <cell r="A2192" t="str">
            <v>OPĆINA OTOK</v>
          </cell>
          <cell r="B2192">
            <v>30015</v>
          </cell>
          <cell r="C2192" t="str">
            <v>OTOK BB</v>
          </cell>
          <cell r="D2192" t="str">
            <v>21238 OTOK</v>
          </cell>
          <cell r="E2192" t="str">
            <v>02543257</v>
          </cell>
          <cell r="F2192" t="str">
            <v>44478988040</v>
          </cell>
        </row>
        <row r="2193">
          <cell r="A2193" t="str">
            <v>DJEČJI VRTIĆ ŽABICA</v>
          </cell>
          <cell r="B2193">
            <v>30023</v>
          </cell>
          <cell r="C2193" t="str">
            <v>OTOK BB</v>
          </cell>
          <cell r="D2193" t="str">
            <v>21238 OTOK</v>
          </cell>
          <cell r="E2193" t="str">
            <v>01321331</v>
          </cell>
          <cell r="F2193" t="str">
            <v xml:space="preserve">17952117551         </v>
          </cell>
        </row>
        <row r="2194">
          <cell r="A2194" t="str">
            <v>OPĆINA PODBABLJE</v>
          </cell>
          <cell r="B2194">
            <v>30007</v>
          </cell>
          <cell r="C2194" t="str">
            <v>KAMENMOST</v>
          </cell>
          <cell r="D2194" t="str">
            <v>21262 PODBABLJE</v>
          </cell>
          <cell r="E2194" t="str">
            <v>02765616</v>
          </cell>
          <cell r="F2194">
            <v>99326330899</v>
          </cell>
        </row>
        <row r="2195">
          <cell r="A2195" t="str">
            <v>DJEČJI VRTIĆ RIBICE, GRUBINE</v>
          </cell>
          <cell r="B2195">
            <v>47586</v>
          </cell>
          <cell r="C2195" t="str">
            <v>GRUBINE BB KAMENI MOST</v>
          </cell>
          <cell r="D2195" t="str">
            <v>21262 GRUBINE</v>
          </cell>
          <cell r="E2195" t="str">
            <v>02820307</v>
          </cell>
          <cell r="F2195">
            <v>68002762134</v>
          </cell>
        </row>
        <row r="2196">
          <cell r="A2196" t="str">
            <v xml:space="preserve">OPĆINA PODGORA </v>
          </cell>
          <cell r="B2196">
            <v>29986</v>
          </cell>
          <cell r="C2196" t="str">
            <v>ANDRIJE KAČIĆA MIOŠIĆA 2</v>
          </cell>
          <cell r="D2196" t="str">
            <v>21327 PODGORA</v>
          </cell>
          <cell r="E2196" t="str">
            <v>02841274</v>
          </cell>
          <cell r="F2196" t="str">
            <v>87761142122</v>
          </cell>
        </row>
        <row r="2197">
          <cell r="A2197" t="str">
            <v>DJEČJI VRTIĆ MORSKI KONJIĆ</v>
          </cell>
          <cell r="B2197">
            <v>29994</v>
          </cell>
          <cell r="C2197" t="str">
            <v>PUT SV. VICENCA 1</v>
          </cell>
          <cell r="D2197" t="str">
            <v>21327 PODGORA</v>
          </cell>
          <cell r="E2197" t="str">
            <v>01270800</v>
          </cell>
          <cell r="F2197" t="str">
            <v xml:space="preserve">58382569714         </v>
          </cell>
        </row>
        <row r="2198">
          <cell r="A2198" t="str">
            <v>OPĆINA  PODSTRANA</v>
          </cell>
          <cell r="B2198">
            <v>29978</v>
          </cell>
          <cell r="C2198" t="str">
            <v>PODSTRANA</v>
          </cell>
          <cell r="D2198" t="str">
            <v>21312 PODSTRANA</v>
          </cell>
          <cell r="E2198" t="str">
            <v>02544415</v>
          </cell>
          <cell r="F2198" t="str">
            <v>40910925478</v>
          </cell>
        </row>
        <row r="2199">
          <cell r="A2199" t="str">
            <v>CENTAR ZA KULTURU OPĆINE PODSTRANA</v>
          </cell>
          <cell r="B2199">
            <v>38462</v>
          </cell>
          <cell r="C2199" t="str">
            <v xml:space="preserve">TRG DR. FRANJE TUĐMANA 3 </v>
          </cell>
          <cell r="D2199" t="str">
            <v>21312 PODSTRANA</v>
          </cell>
          <cell r="E2199" t="str">
            <v>01970674</v>
          </cell>
          <cell r="F2199" t="str">
            <v xml:space="preserve">42191507337         </v>
          </cell>
        </row>
        <row r="2200">
          <cell r="A2200" t="str">
            <v>OPĆINA POSTIRA</v>
          </cell>
          <cell r="B2200">
            <v>29951</v>
          </cell>
          <cell r="C2200" t="str">
            <v>POSTIRA</v>
          </cell>
          <cell r="D2200" t="str">
            <v>21410 POSTIRA</v>
          </cell>
          <cell r="E2200" t="str">
            <v>02637669</v>
          </cell>
          <cell r="F2200" t="str">
            <v>68673526421</v>
          </cell>
        </row>
        <row r="2201">
          <cell r="A2201" t="str">
            <v>DJEČJI VRTIĆ GRDELIN</v>
          </cell>
          <cell r="B2201">
            <v>29960</v>
          </cell>
          <cell r="C2201" t="str">
            <v>POSTIRA BB</v>
          </cell>
          <cell r="D2201" t="str">
            <v>21410 POSTIRA</v>
          </cell>
          <cell r="E2201" t="str">
            <v>01257056</v>
          </cell>
          <cell r="F2201" t="str">
            <v xml:space="preserve">30311016133         </v>
          </cell>
        </row>
        <row r="2202">
          <cell r="A2202" t="str">
            <v>OPĆINA PRGOMET</v>
          </cell>
          <cell r="B2202">
            <v>29943</v>
          </cell>
          <cell r="C2202" t="str">
            <v>PRGOMET BB</v>
          </cell>
          <cell r="D2202" t="str">
            <v>21201 PRGOMET</v>
          </cell>
          <cell r="E2202" t="str">
            <v>02775930</v>
          </cell>
          <cell r="F2202" t="str">
            <v>96601278857</v>
          </cell>
        </row>
        <row r="2203">
          <cell r="A2203" t="str">
            <v>OPĆINA PRIMORSKI DOLAC</v>
          </cell>
          <cell r="B2203">
            <v>29935</v>
          </cell>
          <cell r="C2203" t="str">
            <v>PRIMORSKI  DOLAC 2</v>
          </cell>
          <cell r="D2203" t="str">
            <v>21227  PRIMORSKI  DOLAC</v>
          </cell>
          <cell r="E2203" t="str">
            <v>02740605</v>
          </cell>
          <cell r="F2203" t="str">
            <v>90811277065</v>
          </cell>
        </row>
        <row r="2204">
          <cell r="A2204" t="str">
            <v>OPĆINA PROLOŽAC</v>
          </cell>
          <cell r="B2204">
            <v>29927</v>
          </cell>
          <cell r="C2204" t="str">
            <v>PROLOŽAC</v>
          </cell>
          <cell r="D2204" t="str">
            <v>21264 DONJI PROLOŽAC</v>
          </cell>
          <cell r="E2204" t="str">
            <v>04110307</v>
          </cell>
          <cell r="F2204">
            <v>92459514722</v>
          </cell>
        </row>
        <row r="2205">
          <cell r="A2205" t="str">
            <v>OPĆINA PUČIŠĆA</v>
          </cell>
          <cell r="B2205">
            <v>29898</v>
          </cell>
          <cell r="C2205" t="str">
            <v>PUČIŠĆA</v>
          </cell>
          <cell r="D2205" t="str">
            <v>21412 PUČIŠĆA</v>
          </cell>
          <cell r="E2205" t="str">
            <v>02587556</v>
          </cell>
          <cell r="F2205" t="str">
            <v>84358331919</v>
          </cell>
        </row>
        <row r="2206">
          <cell r="A2206" t="str">
            <v>NARODNA KNJIŽNICA HRVATSKI SKUP</v>
          </cell>
          <cell r="B2206">
            <v>29919</v>
          </cell>
          <cell r="C2206" t="str">
            <v>TRG HRVATSKOG SKUPA 10</v>
          </cell>
          <cell r="D2206" t="str">
            <v>21412 PUČIŠĆA</v>
          </cell>
          <cell r="E2206" t="str">
            <v>01716603</v>
          </cell>
          <cell r="F2206" t="str">
            <v xml:space="preserve">25412641469         </v>
          </cell>
        </row>
        <row r="2207">
          <cell r="A2207" t="str">
            <v>DJEĆJI VRTIĆ PUČIŠĆA</v>
          </cell>
          <cell r="B2207">
            <v>29902</v>
          </cell>
          <cell r="C2207" t="str">
            <v>PARK HRVATSKIH BRANITELJA 1</v>
          </cell>
          <cell r="D2207" t="str">
            <v>21412 PUČIŠĆA</v>
          </cell>
          <cell r="E2207" t="str">
            <v>01510924</v>
          </cell>
          <cell r="F2207" t="str">
            <v xml:space="preserve">86550605796         </v>
          </cell>
        </row>
        <row r="2208">
          <cell r="A2208" t="str">
            <v>OPĆINA RUNOVIĆ</v>
          </cell>
          <cell r="B2208">
            <v>29880</v>
          </cell>
          <cell r="C2208" t="str">
            <v>RUNOVIĆ</v>
          </cell>
          <cell r="D2208" t="str">
            <v>21261 RUNOVIĆ</v>
          </cell>
          <cell r="E2208" t="str">
            <v>02599619</v>
          </cell>
          <cell r="F2208" t="str">
            <v>45457761971</v>
          </cell>
        </row>
        <row r="2209">
          <cell r="A2209" t="str">
            <v>DJEČJI VRTIĆ RUNOVIĆ</v>
          </cell>
          <cell r="B2209">
            <v>45172</v>
          </cell>
          <cell r="C2209" t="str">
            <v>RUNOVIĆ BB</v>
          </cell>
          <cell r="D2209" t="str">
            <v>21261 RUNOVIĆ</v>
          </cell>
          <cell r="E2209" t="str">
            <v>02494086</v>
          </cell>
          <cell r="F2209" t="str">
            <v>58289047612</v>
          </cell>
        </row>
        <row r="2210">
          <cell r="A2210" t="str">
            <v>OPĆINA SEGET</v>
          </cell>
          <cell r="B2210">
            <v>29871</v>
          </cell>
          <cell r="C2210" t="str">
            <v>TRG HRVATSKOG VITEZA ŠPIRE ŠEVE FRZELINA 1</v>
          </cell>
          <cell r="D2210" t="str">
            <v>21220 SEGET</v>
          </cell>
          <cell r="E2210" t="str">
            <v>02543664</v>
          </cell>
          <cell r="F2210" t="str">
            <v>03663954500</v>
          </cell>
        </row>
        <row r="2211">
          <cell r="A2211" t="str">
            <v xml:space="preserve">DJEČJI VRTIĆ TRATINČICA </v>
          </cell>
          <cell r="B2211">
            <v>43247</v>
          </cell>
          <cell r="C2211" t="str">
            <v>HRVATSKIH ŽRTAVA BB</v>
          </cell>
          <cell r="D2211" t="str">
            <v>21218 SEGET DONJI</v>
          </cell>
          <cell r="E2211" t="str">
            <v>02241196</v>
          </cell>
          <cell r="F2211" t="str">
            <v xml:space="preserve">02208175663         </v>
          </cell>
        </row>
        <row r="2212">
          <cell r="A2212" t="str">
            <v>OPĆINA SELCA</v>
          </cell>
          <cell r="B2212">
            <v>29855</v>
          </cell>
          <cell r="C2212" t="str">
            <v>TRG STJEPANA RADIĆA 5</v>
          </cell>
          <cell r="D2212" t="str">
            <v>21425 SELCA</v>
          </cell>
          <cell r="E2212" t="str">
            <v>02826291</v>
          </cell>
          <cell r="F2212" t="str">
            <v>75901612733</v>
          </cell>
        </row>
        <row r="2213">
          <cell r="A2213" t="str">
            <v>DJEČJI VRTIĆ SELCA</v>
          </cell>
          <cell r="B2213">
            <v>29863</v>
          </cell>
          <cell r="C2213" t="str">
            <v>SELCA BB</v>
          </cell>
          <cell r="D2213" t="str">
            <v>21425 SELCA</v>
          </cell>
          <cell r="E2213" t="str">
            <v>01500031</v>
          </cell>
          <cell r="F2213" t="str">
            <v xml:space="preserve">19551018204         </v>
          </cell>
        </row>
        <row r="2214">
          <cell r="A2214" t="str">
            <v>OPĆINSKA KNJIŽNICA "HRVATSKI SASTANAK 1888"</v>
          </cell>
          <cell r="B2214">
            <v>48187</v>
          </cell>
          <cell r="C2214" t="str">
            <v>TRG STJEPANA RADIĆA 5</v>
          </cell>
          <cell r="D2214" t="str">
            <v>21425 SELCA</v>
          </cell>
          <cell r="E2214" t="str">
            <v>2325829</v>
          </cell>
          <cell r="F2214">
            <v>72662230197</v>
          </cell>
        </row>
        <row r="2215">
          <cell r="A2215" t="str">
            <v>OPĆINA SUĆURAJ</v>
          </cell>
          <cell r="B2215">
            <v>38340</v>
          </cell>
          <cell r="C2215" t="str">
            <v>RIVA 19</v>
          </cell>
          <cell r="D2215" t="str">
            <v>21469 SUĆURAJ</v>
          </cell>
          <cell r="E2215" t="str">
            <v>02679965</v>
          </cell>
          <cell r="F2215" t="str">
            <v>22949687323</v>
          </cell>
        </row>
        <row r="2216">
          <cell r="A2216" t="str">
            <v>OPĆINA SUTIVAN</v>
          </cell>
          <cell r="B2216">
            <v>29574</v>
          </cell>
          <cell r="C2216" t="str">
            <v>TRG DR. FRANJE TUĐMANA 1</v>
          </cell>
          <cell r="D2216" t="str">
            <v>21403 SUTIVAN</v>
          </cell>
          <cell r="E2216" t="str">
            <v>02599287</v>
          </cell>
          <cell r="F2216">
            <v>14934088349</v>
          </cell>
        </row>
        <row r="2217">
          <cell r="A2217" t="str">
            <v xml:space="preserve">HRVATSKA NARODNA KNJIŽNICA ANTONIO RENDIĆ IVANOVIĆ </v>
          </cell>
          <cell r="B2217">
            <v>42563</v>
          </cell>
          <cell r="C2217" t="str">
            <v xml:space="preserve">BLATO BB </v>
          </cell>
          <cell r="D2217" t="str">
            <v>21403 SUTIVAN</v>
          </cell>
          <cell r="E2217" t="str">
            <v>02171066</v>
          </cell>
          <cell r="F2217" t="str">
            <v xml:space="preserve">27987351665         </v>
          </cell>
        </row>
        <row r="2218">
          <cell r="A2218" t="str">
            <v>DJEČJI VRTIĆ SUTIVAN</v>
          </cell>
          <cell r="B2218">
            <v>41064</v>
          </cell>
          <cell r="C2218" t="str">
            <v>SUTIVAN</v>
          </cell>
          <cell r="D2218" t="str">
            <v>21403 SUTIVAN</v>
          </cell>
          <cell r="E2218" t="str">
            <v>02023652</v>
          </cell>
          <cell r="F2218" t="str">
            <v xml:space="preserve">65956274012         </v>
          </cell>
        </row>
        <row r="2219">
          <cell r="A2219" t="str">
            <v>OPĆINA ŠESTANOVAC</v>
          </cell>
          <cell r="B2219">
            <v>29531</v>
          </cell>
          <cell r="C2219" t="str">
            <v>ŠESTANOVAC</v>
          </cell>
          <cell r="D2219" t="str">
            <v>21250 ŠESTANOVAC</v>
          </cell>
          <cell r="E2219" t="str">
            <v>02743426</v>
          </cell>
          <cell r="F2219" t="str">
            <v>71560615444</v>
          </cell>
        </row>
        <row r="2220">
          <cell r="A2220" t="str">
            <v>OPĆINA ŠOLTA</v>
          </cell>
          <cell r="B2220">
            <v>29523</v>
          </cell>
          <cell r="C2220" t="str">
            <v>PODKUĆA 8</v>
          </cell>
          <cell r="D2220" t="str">
            <v>21430  GROHOTE</v>
          </cell>
          <cell r="E2220" t="str">
            <v>02582597</v>
          </cell>
          <cell r="F2220" t="str">
            <v>38621571773</v>
          </cell>
        </row>
        <row r="2221">
          <cell r="A2221" t="str">
            <v>KULTURNO INFORMATIVNI CENTAR OTOKA ŠOLTE</v>
          </cell>
          <cell r="B2221">
            <v>48291</v>
          </cell>
          <cell r="C2221" t="str">
            <v>PODKUĆA 8</v>
          </cell>
          <cell r="D2221" t="str">
            <v>21430 GROHOTE</v>
          </cell>
          <cell r="E2221" t="str">
            <v>04162692</v>
          </cell>
          <cell r="F2221">
            <v>39244862531</v>
          </cell>
        </row>
        <row r="2222">
          <cell r="A2222" t="str">
            <v>OPĆINA TUČEPI</v>
          </cell>
          <cell r="B2222">
            <v>29566</v>
          </cell>
          <cell r="C2222" t="str">
            <v>KRAJ 39 A</v>
          </cell>
          <cell r="D2222" t="str">
            <v>21325 TUČEPI</v>
          </cell>
          <cell r="E2222" t="str">
            <v>02836343</v>
          </cell>
          <cell r="F2222" t="str">
            <v>03720208237</v>
          </cell>
        </row>
        <row r="2223">
          <cell r="A2223" t="str">
            <v>OPĆINA ZADVARJE</v>
          </cell>
          <cell r="B2223">
            <v>29316</v>
          </cell>
          <cell r="C2223" t="str">
            <v>ZADVARJE</v>
          </cell>
          <cell r="D2223" t="str">
            <v>21255 ZADVARJE</v>
          </cell>
          <cell r="E2223" t="str">
            <v>02556561</v>
          </cell>
          <cell r="F2223" t="str">
            <v>71974924545</v>
          </cell>
        </row>
        <row r="2224">
          <cell r="A2224" t="str">
            <v>OPĆINA ZAGVOZD</v>
          </cell>
          <cell r="B2224">
            <v>29308</v>
          </cell>
          <cell r="C2224" t="str">
            <v>FRANJE TUĐMANA 65</v>
          </cell>
          <cell r="D2224" t="str">
            <v>21270 ZAGVOZD</v>
          </cell>
          <cell r="E2224" t="str">
            <v>02621991</v>
          </cell>
          <cell r="F2224" t="str">
            <v>57306974930</v>
          </cell>
        </row>
        <row r="2225">
          <cell r="A2225" t="str">
            <v>OPĆINA ZMIJAVCI</v>
          </cell>
          <cell r="B2225">
            <v>29285</v>
          </cell>
          <cell r="C2225" t="str">
            <v>OPĆINA ZMIJAVCI</v>
          </cell>
          <cell r="D2225" t="str">
            <v>21266 ZMIJAVCI</v>
          </cell>
          <cell r="E2225" t="str">
            <v>02819112</v>
          </cell>
          <cell r="F2225" t="str">
            <v>79161451240</v>
          </cell>
        </row>
        <row r="2226">
          <cell r="A2226" t="str">
            <v xml:space="preserve">ISTARSKA ŽUPANIJA </v>
          </cell>
          <cell r="B2226">
            <v>36389</v>
          </cell>
          <cell r="C2226" t="str">
            <v>DRŠĆEVKA 1</v>
          </cell>
          <cell r="D2226" t="str">
            <v>52000 PAZIN</v>
          </cell>
          <cell r="E2226" t="str">
            <v>02544474</v>
          </cell>
          <cell r="F2226" t="str">
            <v>90017522601</v>
          </cell>
        </row>
        <row r="2227">
          <cell r="A2227" t="str">
            <v>OPĆA BOLNICA PULA - OSPEDALE GENERALE POLA</v>
          </cell>
          <cell r="B2227">
            <v>37068</v>
          </cell>
          <cell r="C2227" t="str">
            <v>ZAGREBAČKA 30</v>
          </cell>
          <cell r="D2227" t="str">
            <v>52100 PULA</v>
          </cell>
          <cell r="E2227" t="str">
            <v>00714178</v>
          </cell>
          <cell r="F2227" t="str">
            <v xml:space="preserve">16089706543         </v>
          </cell>
        </row>
        <row r="2228">
          <cell r="A2228" t="str">
            <v>BOLNICA ZA ORTOPEDIJU I REHABILITACIJU PRIM. DR. MARTIN HORVAT, ROVINJ</v>
          </cell>
          <cell r="B2228">
            <v>37076</v>
          </cell>
          <cell r="C2228" t="str">
            <v>LUIGI MONTI 2</v>
          </cell>
          <cell r="D2228" t="str">
            <v>52210 ROVINJ</v>
          </cell>
          <cell r="E2228" t="str">
            <v>03075885</v>
          </cell>
          <cell r="F2228" t="str">
            <v xml:space="preserve">06628576557         </v>
          </cell>
        </row>
        <row r="2229">
          <cell r="A2229" t="str">
            <v>ZAVOD ZA JAVNO ZDRAVSTVO ISTARSKE ŽUPANIJE</v>
          </cell>
          <cell r="B2229">
            <v>37092</v>
          </cell>
          <cell r="C2229" t="str">
            <v>NAZOROVA 23</v>
          </cell>
          <cell r="D2229" t="str">
            <v>52100 PULA</v>
          </cell>
          <cell r="E2229" t="str">
            <v>03203794</v>
          </cell>
          <cell r="F2229" t="str">
            <v xml:space="preserve">90629578695         </v>
          </cell>
        </row>
        <row r="2230">
          <cell r="A2230" t="str">
            <v>ZAVOD ZA HITNU MEDICINU ISTARSKE ŽUPANIJE</v>
          </cell>
          <cell r="B2230">
            <v>47254</v>
          </cell>
          <cell r="C2230" t="str">
            <v>ZAGREBAČKA 30</v>
          </cell>
          <cell r="D2230" t="str">
            <v>52100 PULA</v>
          </cell>
          <cell r="E2230" t="str">
            <v>02793792</v>
          </cell>
          <cell r="F2230" t="str">
            <v>40606155880</v>
          </cell>
        </row>
        <row r="2231">
          <cell r="A2231" t="str">
            <v>ISTARSKI DOMOVI ZDRAVLJA</v>
          </cell>
          <cell r="B2231">
            <v>36565</v>
          </cell>
          <cell r="C2231" t="str">
            <v>FLANATIČKA 27</v>
          </cell>
          <cell r="D2231" t="str">
            <v>52100 PULA</v>
          </cell>
          <cell r="E2231" t="str">
            <v>01788566</v>
          </cell>
          <cell r="F2231" t="str">
            <v xml:space="preserve">99092064857         </v>
          </cell>
        </row>
        <row r="2232">
          <cell r="A2232" t="str">
            <v>IKA - ISTARSKA KULTURNA AGENCIJA - ACI - AGENZIA CULTURALE ISTRIANA</v>
          </cell>
          <cell r="B2232">
            <v>47594</v>
          </cell>
          <cell r="C2232" t="str">
            <v>FLANATIČKA 29</v>
          </cell>
          <cell r="D2232" t="str">
            <v>52100 PULA</v>
          </cell>
          <cell r="E2232" t="str">
            <v>01712586</v>
          </cell>
          <cell r="F2232" t="str">
            <v>56516458170</v>
          </cell>
        </row>
        <row r="2233">
          <cell r="A2233" t="str">
            <v>ZAVOD ZA PROSTORNO UREĐENJE ISTARSKE ŽUPANIJE</v>
          </cell>
          <cell r="B2233">
            <v>43505</v>
          </cell>
          <cell r="C2233" t="str">
            <v>RIVA 8</v>
          </cell>
          <cell r="D2233" t="str">
            <v>52100 PULA</v>
          </cell>
          <cell r="E2233" t="str">
            <v>02364433</v>
          </cell>
          <cell r="F2233" t="str">
            <v xml:space="preserve">46917415846         </v>
          </cell>
        </row>
        <row r="2234">
          <cell r="A2234" t="str">
            <v>ETNOGRAFSKI MUZEJ ISTRE - MUSEO ETNOGRAFICO DELL ISTRIA</v>
          </cell>
          <cell r="B2234">
            <v>36410</v>
          </cell>
          <cell r="C2234" t="str">
            <v>TRG ISTARSKOG RAZVODA 1275 1</v>
          </cell>
          <cell r="D2234" t="str">
            <v>52000 PAZIN</v>
          </cell>
          <cell r="E2234" t="str">
            <v>01287044</v>
          </cell>
          <cell r="F2234" t="str">
            <v>60032390813</v>
          </cell>
        </row>
        <row r="2235">
          <cell r="A2235" t="str">
            <v>POVIJESNI I POMORSKI MUZEJ ISTRE - MUSEO STORICO E NAVALE DELL'ISTRIA</v>
          </cell>
          <cell r="B2235">
            <v>36401</v>
          </cell>
          <cell r="C2235" t="str">
            <v>GRADINSKI USPON 6</v>
          </cell>
          <cell r="D2235" t="str">
            <v>52100 PULA</v>
          </cell>
          <cell r="E2235" t="str">
            <v>03203719</v>
          </cell>
          <cell r="F2235" t="str">
            <v xml:space="preserve">99085069175         </v>
          </cell>
        </row>
        <row r="2236">
          <cell r="A2236" t="str">
            <v>MUZEJ SUVREMENE UMJETNOSTI ISTRE</v>
          </cell>
          <cell r="B2236">
            <v>44477</v>
          </cell>
          <cell r="C2236" t="str">
            <v>FLANATIČKA 29</v>
          </cell>
          <cell r="D2236" t="str">
            <v>52100 PULA</v>
          </cell>
          <cell r="E2236" t="str">
            <v>02396025</v>
          </cell>
          <cell r="F2236" t="str">
            <v xml:space="preserve">59485940105         </v>
          </cell>
        </row>
        <row r="2237">
          <cell r="A2237" t="str">
            <v>O.Š. MATE BALOTE, BUJE</v>
          </cell>
          <cell r="B2237">
            <v>10348</v>
          </cell>
          <cell r="C2237" t="str">
            <v>ŠKOLSKI BRIJEG 2</v>
          </cell>
          <cell r="D2237" t="str">
            <v>52460 BUJE</v>
          </cell>
          <cell r="E2237" t="str">
            <v>03036430</v>
          </cell>
          <cell r="F2237" t="str">
            <v xml:space="preserve">75498468638         </v>
          </cell>
        </row>
        <row r="2238">
          <cell r="A2238" t="str">
            <v>O.Š. RIVARELA, NOVIGRAD</v>
          </cell>
          <cell r="B2238">
            <v>10364</v>
          </cell>
          <cell r="C2238" t="str">
            <v>EMONIJSKA 4</v>
          </cell>
          <cell r="D2238" t="str">
            <v>52466 NOVIGRAD</v>
          </cell>
          <cell r="E2238" t="str">
            <v>03036413</v>
          </cell>
          <cell r="F2238" t="str">
            <v xml:space="preserve">27267656235         </v>
          </cell>
        </row>
        <row r="2239">
          <cell r="A2239" t="str">
            <v>O.Š. MILANA ŠORGE, OPRTALJ</v>
          </cell>
          <cell r="B2239">
            <v>10372</v>
          </cell>
          <cell r="C2239" t="str">
            <v>MATKA LAGINJE 25</v>
          </cell>
          <cell r="D2239" t="str">
            <v>52428 OPRTALJ</v>
          </cell>
          <cell r="E2239" t="str">
            <v>03036405</v>
          </cell>
          <cell r="F2239" t="str">
            <v xml:space="preserve">19269600880         </v>
          </cell>
        </row>
        <row r="2240">
          <cell r="A2240" t="str">
            <v>TALIJANSKA OSNOVNA ŠKOLA-SCUOLA ELEMENTARE ITALINA EDMONDO DE AMICIS, BUJE-BUIE</v>
          </cell>
          <cell r="B2240">
            <v>10397</v>
          </cell>
          <cell r="C2240" t="str">
            <v>ŠKOLSKI BRIJEG 3</v>
          </cell>
          <cell r="D2240" t="str">
            <v>52460 BUJE</v>
          </cell>
          <cell r="E2240" t="str">
            <v>03036456</v>
          </cell>
          <cell r="F2240" t="str">
            <v xml:space="preserve">02043590650         </v>
          </cell>
        </row>
        <row r="2241">
          <cell r="A2241" t="str">
            <v>TALIJANSKA O.Š., NOVIGRAD</v>
          </cell>
          <cell r="B2241">
            <v>10401</v>
          </cell>
          <cell r="C2241" t="str">
            <v>EMONIJSKA 2</v>
          </cell>
          <cell r="D2241" t="str">
            <v>52466 NOVIGRAD</v>
          </cell>
          <cell r="E2241" t="str">
            <v>03036421</v>
          </cell>
          <cell r="F2241" t="str">
            <v xml:space="preserve">91021457515         </v>
          </cell>
        </row>
        <row r="2242">
          <cell r="A2242" t="str">
            <v>O.Š. VAZMOSLAV GRŽALJA, BUZET</v>
          </cell>
          <cell r="B2242">
            <v>10410</v>
          </cell>
          <cell r="C2242" t="str">
            <v>II. ISTARSKE BRIGADE 16</v>
          </cell>
          <cell r="D2242" t="str">
            <v>52420 BUZET</v>
          </cell>
          <cell r="E2242" t="str">
            <v>03028577</v>
          </cell>
          <cell r="F2242" t="str">
            <v>88886840492</v>
          </cell>
        </row>
        <row r="2243">
          <cell r="A2243" t="str">
            <v>O.Š. IVANA BATELIĆA, RAŠA</v>
          </cell>
          <cell r="B2243">
            <v>10604</v>
          </cell>
          <cell r="C2243" t="str">
            <v>IVANA BATELIĆA 1</v>
          </cell>
          <cell r="D2243" t="str">
            <v>52223 RAŠA</v>
          </cell>
          <cell r="E2243" t="str">
            <v>03075923</v>
          </cell>
          <cell r="F2243" t="str">
            <v>44343207867</v>
          </cell>
        </row>
        <row r="2244">
          <cell r="A2244" t="str">
            <v>O.Š. VITOMIR ŠIROLA - PAJO, NEDEŠĆINA</v>
          </cell>
          <cell r="B2244">
            <v>10612</v>
          </cell>
          <cell r="C2244" t="str">
            <v>NEDEŠĆINA 103</v>
          </cell>
          <cell r="D2244" t="str">
            <v>52231 SVETA NEDELJA</v>
          </cell>
          <cell r="E2244" t="str">
            <v>03058867</v>
          </cell>
          <cell r="F2244" t="str">
            <v xml:space="preserve">11188537984         </v>
          </cell>
        </row>
        <row r="2245">
          <cell r="A2245" t="str">
            <v>O.Š. IVAN  GORAN  KOVAČIĆ , ČEPIĆ</v>
          </cell>
          <cell r="B2245">
            <v>10629</v>
          </cell>
          <cell r="C2245" t="str">
            <v>PURSARIJA ČEPIĆ 1</v>
          </cell>
          <cell r="D2245" t="str">
            <v>52232 KRŠAN</v>
          </cell>
          <cell r="E2245" t="str">
            <v>03075079</v>
          </cell>
          <cell r="F2245" t="str">
            <v xml:space="preserve">83307015666         </v>
          </cell>
        </row>
        <row r="2246">
          <cell r="A2246" t="str">
            <v>O.Š. VLADIMIRA NAZORA, POTPIĆAN</v>
          </cell>
          <cell r="B2246">
            <v>10637</v>
          </cell>
          <cell r="C2246" t="str">
            <v>DUMBROVA 12</v>
          </cell>
          <cell r="D2246" t="str">
            <v>52232 KRŠAN</v>
          </cell>
          <cell r="E2246" t="str">
            <v>03075095</v>
          </cell>
          <cell r="F2246" t="str">
            <v xml:space="preserve">14237019602         </v>
          </cell>
        </row>
        <row r="2247">
          <cell r="A2247" t="str">
            <v>O.Š. JURŠIĆI</v>
          </cell>
          <cell r="B2247">
            <v>10723</v>
          </cell>
          <cell r="C2247" t="str">
            <v>JURŠIĆI BB</v>
          </cell>
          <cell r="D2247" t="str">
            <v>52342 SVETVINČENAT</v>
          </cell>
          <cell r="E2247" t="str">
            <v>03208311</v>
          </cell>
          <cell r="F2247" t="str">
            <v xml:space="preserve">75125395250         </v>
          </cell>
        </row>
        <row r="2248">
          <cell r="A2248" t="str">
            <v>O.Š. VLADIMIRA NAZORA, VRSAR</v>
          </cell>
          <cell r="B2248">
            <v>10838</v>
          </cell>
          <cell r="C2248" t="str">
            <v>RADE KONČARA 72</v>
          </cell>
          <cell r="D2248" t="str">
            <v>52450 VRSAR</v>
          </cell>
          <cell r="E2248" t="str">
            <v>03061787</v>
          </cell>
          <cell r="F2248" t="str">
            <v xml:space="preserve">42561610611         </v>
          </cell>
        </row>
        <row r="2249">
          <cell r="A2249" t="str">
            <v>O.Š. JOAKIMA RAKOVCA, SVETI LOVREČ PAZENATIČKI</v>
          </cell>
          <cell r="B2249">
            <v>10846</v>
          </cell>
          <cell r="C2249" t="str">
            <v>GRADSKI TRG 1</v>
          </cell>
          <cell r="D2249" t="str">
            <v>52448 SV. LOVREČ</v>
          </cell>
          <cell r="E2249" t="str">
            <v>03090523</v>
          </cell>
          <cell r="F2249" t="str">
            <v xml:space="preserve">81796497726         </v>
          </cell>
        </row>
        <row r="2250">
          <cell r="A2250" t="str">
            <v>O.Š. JOŽE ŠURANA, VIŠNJAN</v>
          </cell>
          <cell r="B2250">
            <v>10862</v>
          </cell>
          <cell r="C2250" t="str">
            <v>ISTARSKA 2</v>
          </cell>
          <cell r="D2250" t="str">
            <v>52463 VIŠNJAN</v>
          </cell>
          <cell r="E2250" t="str">
            <v>03090531</v>
          </cell>
          <cell r="F2250" t="str">
            <v xml:space="preserve">49067596635         </v>
          </cell>
        </row>
        <row r="2251">
          <cell r="A2251" t="str">
            <v>O.Š. VODNJAN - SCUOLA ELEMENTARE DIGNANO</v>
          </cell>
          <cell r="B2251">
            <v>10991</v>
          </cell>
          <cell r="C2251" t="str">
            <v>ZUKA 35</v>
          </cell>
          <cell r="D2251" t="str">
            <v>52215 VODNJAN</v>
          </cell>
          <cell r="E2251" t="str">
            <v>03203557</v>
          </cell>
          <cell r="F2251" t="str">
            <v xml:space="preserve">67897223243         </v>
          </cell>
        </row>
        <row r="2252">
          <cell r="A2252" t="str">
            <v>O.Š. FAŽANA</v>
          </cell>
          <cell r="B2252">
            <v>11009</v>
          </cell>
          <cell r="C2252" t="str">
            <v>PULJSKA CESTA 9</v>
          </cell>
          <cell r="D2252" t="str">
            <v>52212 FAŽANA</v>
          </cell>
          <cell r="E2252" t="str">
            <v>03203611</v>
          </cell>
          <cell r="F2252" t="str">
            <v xml:space="preserve">70010834364         </v>
          </cell>
        </row>
        <row r="2253">
          <cell r="A2253" t="str">
            <v>O.Š. SVETVINČENAT</v>
          </cell>
          <cell r="B2253">
            <v>11017</v>
          </cell>
          <cell r="C2253" t="str">
            <v>SVETVINČENAT BB</v>
          </cell>
          <cell r="D2253" t="str">
            <v>52342 SVETVINČENAT</v>
          </cell>
          <cell r="E2253" t="str">
            <v>03203590</v>
          </cell>
          <cell r="F2253" t="str">
            <v>92363347984</v>
          </cell>
        </row>
        <row r="2254">
          <cell r="A2254" t="str">
            <v>O.Š. DIVŠIĆI</v>
          </cell>
          <cell r="B2254">
            <v>11025</v>
          </cell>
          <cell r="C2254" t="str">
            <v>DIVŠIĆI 5</v>
          </cell>
          <cell r="D2254" t="str">
            <v>52206 MARČANA</v>
          </cell>
          <cell r="E2254" t="str">
            <v>03208320</v>
          </cell>
          <cell r="F2254" t="str">
            <v xml:space="preserve">42666743290         </v>
          </cell>
        </row>
        <row r="2255">
          <cell r="A2255" t="str">
            <v>O.Š. JURE FILIPOVIĆA,BARBAN</v>
          </cell>
          <cell r="B2255">
            <v>11033</v>
          </cell>
          <cell r="C2255" t="str">
            <v>BARBAN 150</v>
          </cell>
          <cell r="D2255" t="str">
            <v>52207 BARBAN</v>
          </cell>
          <cell r="E2255" t="str">
            <v>03208338</v>
          </cell>
          <cell r="F2255" t="str">
            <v xml:space="preserve">96034782118         </v>
          </cell>
        </row>
        <row r="2256">
          <cell r="A2256" t="str">
            <v>O.Š. VLADIMIRA NAZORA, KRNICA</v>
          </cell>
          <cell r="B2256">
            <v>11041</v>
          </cell>
          <cell r="C2256" t="str">
            <v>KRNICA 87</v>
          </cell>
          <cell r="D2256" t="str">
            <v>52208 MARČANA</v>
          </cell>
          <cell r="E2256" t="str">
            <v>03208303</v>
          </cell>
          <cell r="F2256" t="str">
            <v xml:space="preserve">68924138485         </v>
          </cell>
        </row>
        <row r="2257">
          <cell r="A2257" t="str">
            <v>O.Š. MARČANA</v>
          </cell>
          <cell r="B2257">
            <v>11050</v>
          </cell>
          <cell r="C2257" t="str">
            <v>MARČANA 166</v>
          </cell>
          <cell r="D2257" t="str">
            <v>52206 MARČANA</v>
          </cell>
          <cell r="E2257" t="str">
            <v>03203646</v>
          </cell>
          <cell r="F2257" t="str">
            <v xml:space="preserve">31345551255         </v>
          </cell>
        </row>
        <row r="2258">
          <cell r="A2258" t="str">
            <v>O.Š. DR. MATE DEMARINA, MEDULIN</v>
          </cell>
          <cell r="B2258">
            <v>11068</v>
          </cell>
          <cell r="C2258" t="str">
            <v>MUNIDA 3</v>
          </cell>
          <cell r="D2258" t="str">
            <v>52203 MEDULIN</v>
          </cell>
          <cell r="E2258" t="str">
            <v>03208290</v>
          </cell>
          <cell r="F2258" t="str">
            <v xml:space="preserve">82090031065         </v>
          </cell>
        </row>
        <row r="2259">
          <cell r="A2259" t="str">
            <v>GLAZBENA ŠKOLA IVANA MATETIĆA-RONJGOVA, PULA</v>
          </cell>
          <cell r="B2259">
            <v>11084</v>
          </cell>
          <cell r="C2259" t="str">
            <v>CISCUTTIJEVA 22</v>
          </cell>
          <cell r="D2259" t="str">
            <v>52100 PULA</v>
          </cell>
          <cell r="E2259" t="str">
            <v>00904554</v>
          </cell>
          <cell r="F2259" t="str">
            <v xml:space="preserve">65504237438         </v>
          </cell>
        </row>
        <row r="2260">
          <cell r="A2260" t="str">
            <v>O.Š. PETRA STUDENCA. KANFANAR</v>
          </cell>
          <cell r="B2260">
            <v>11445</v>
          </cell>
          <cell r="C2260" t="str">
            <v>DVIGRADSKA 3</v>
          </cell>
          <cell r="D2260" t="str">
            <v>52352 KANFANAR</v>
          </cell>
          <cell r="E2260" t="str">
            <v>03075354</v>
          </cell>
          <cell r="F2260" t="str">
            <v xml:space="preserve">42305886737         </v>
          </cell>
        </row>
        <row r="2261">
          <cell r="A2261" t="str">
            <v>O.Š. VLADIMIRA GORTANA, ŽMINJ</v>
          </cell>
          <cell r="B2261">
            <v>11488</v>
          </cell>
          <cell r="C2261" t="str">
            <v>9. RUJNA 2</v>
          </cell>
          <cell r="D2261" t="str">
            <v>52341 ŽMINJ</v>
          </cell>
          <cell r="E2261" t="str">
            <v>03061558</v>
          </cell>
          <cell r="F2261" t="str">
            <v xml:space="preserve">40785940483         </v>
          </cell>
        </row>
        <row r="2262">
          <cell r="A2262" t="str">
            <v>O.Š. TAR</v>
          </cell>
          <cell r="B2262">
            <v>10854</v>
          </cell>
          <cell r="C2262" t="str">
            <v>ISTARSKA 21</v>
          </cell>
          <cell r="D2262" t="str">
            <v>52465 TAR</v>
          </cell>
          <cell r="E2262" t="str">
            <v>03090540</v>
          </cell>
          <cell r="F2262" t="str">
            <v xml:space="preserve">19604931364         </v>
          </cell>
        </row>
        <row r="2263">
          <cell r="A2263" t="str">
            <v>SREDNJA ŠKOLA VLADIMIR GORTAN, BUJE</v>
          </cell>
          <cell r="B2263">
            <v>17089</v>
          </cell>
          <cell r="C2263" t="str">
            <v>ŠKOLSKI BRIJEG 1</v>
          </cell>
          <cell r="D2263" t="str">
            <v>52460 BUJE</v>
          </cell>
          <cell r="E2263" t="str">
            <v>03903168</v>
          </cell>
          <cell r="F2263" t="str">
            <v xml:space="preserve">45286714467         </v>
          </cell>
        </row>
        <row r="2264">
          <cell r="A2264" t="str">
            <v>SREDNJA ŠKOLA LEONARDO DA VINCI, BUJE</v>
          </cell>
          <cell r="B2264">
            <v>17097</v>
          </cell>
          <cell r="C2264" t="str">
            <v>ŠKOLSKI BRIJEG 1</v>
          </cell>
          <cell r="D2264" t="str">
            <v>52460 BUJE</v>
          </cell>
          <cell r="E2264" t="str">
            <v>03903150</v>
          </cell>
          <cell r="F2264" t="str">
            <v xml:space="preserve">07225004745         </v>
          </cell>
        </row>
        <row r="2265">
          <cell r="A2265" t="str">
            <v>SREDNJA ŠKOLA BUZET</v>
          </cell>
          <cell r="B2265">
            <v>17101</v>
          </cell>
          <cell r="C2265" t="str">
            <v>ANTUNA CEROVCA - TONČIĆA 7</v>
          </cell>
          <cell r="D2265" t="str">
            <v>52420 BUZET</v>
          </cell>
          <cell r="E2265" t="str">
            <v>03174999</v>
          </cell>
          <cell r="F2265" t="str">
            <v xml:space="preserve">93755291191         </v>
          </cell>
        </row>
        <row r="2266">
          <cell r="A2266" t="str">
            <v>SREDNJA ŠKOLA MATE BLAŽINE, LABIN</v>
          </cell>
          <cell r="B2266">
            <v>17152</v>
          </cell>
          <cell r="C2266" t="str">
            <v>RUDARSKA 4</v>
          </cell>
          <cell r="D2266" t="str">
            <v>52220 LABIN</v>
          </cell>
          <cell r="E2266" t="str">
            <v>03075109</v>
          </cell>
          <cell r="F2266" t="str">
            <v xml:space="preserve">48333795659         </v>
          </cell>
        </row>
        <row r="2267">
          <cell r="A2267" t="str">
            <v>GIMNAZIJA I STRUKOVNA ŠKOLA JURJA DOBRILE, PAZIN</v>
          </cell>
          <cell r="B2267">
            <v>17208</v>
          </cell>
          <cell r="C2267" t="str">
            <v>ŠETALIŠTE PAZINSKE GIMNAZIJE 11</v>
          </cell>
          <cell r="D2267" t="str">
            <v>52000 PAZIN</v>
          </cell>
          <cell r="E2267" t="str">
            <v>03089231</v>
          </cell>
          <cell r="F2267" t="str">
            <v xml:space="preserve">89025673993         </v>
          </cell>
        </row>
        <row r="2268">
          <cell r="A2268" t="str">
            <v>SREDNJA ŠKOLA MATE BALOTE, POREČ</v>
          </cell>
          <cell r="B2268">
            <v>17216</v>
          </cell>
          <cell r="C2268" t="str">
            <v>KARLA HUGUESA 6</v>
          </cell>
          <cell r="D2268" t="str">
            <v>52440 POREČ</v>
          </cell>
          <cell r="E2268" t="str">
            <v>03953564</v>
          </cell>
          <cell r="F2268" t="str">
            <v xml:space="preserve">48579920776         </v>
          </cell>
        </row>
        <row r="2269">
          <cell r="A2269" t="str">
            <v>ŠKOLA ZA TURIZAM, UGOSTITELJSTVO I TRGOVINU PULA</v>
          </cell>
          <cell r="B2269">
            <v>17224</v>
          </cell>
          <cell r="C2269" t="str">
            <v>KANDLEROVA 48</v>
          </cell>
          <cell r="D2269" t="str">
            <v>52100 PULA</v>
          </cell>
          <cell r="E2269" t="str">
            <v>03981355</v>
          </cell>
          <cell r="F2269" t="str">
            <v xml:space="preserve">30822226445         </v>
          </cell>
        </row>
        <row r="2270">
          <cell r="A2270" t="str">
            <v>GIMNAZIJA PULA</v>
          </cell>
          <cell r="B2270">
            <v>17232</v>
          </cell>
          <cell r="C2270" t="str">
            <v>TRIERSKA 8</v>
          </cell>
          <cell r="D2270" t="str">
            <v>52100 PULA</v>
          </cell>
          <cell r="E2270" t="str">
            <v>03999343</v>
          </cell>
          <cell r="F2270" t="str">
            <v xml:space="preserve">66563582219         </v>
          </cell>
        </row>
        <row r="2271">
          <cell r="A2271" t="str">
            <v>INDUSTRIJSKO-OBRTNIČKA ŠKOLA PULA</v>
          </cell>
          <cell r="B2271">
            <v>17249</v>
          </cell>
          <cell r="C2271" t="str">
            <v>MLETAČKA 3</v>
          </cell>
          <cell r="D2271" t="str">
            <v>52100 PULA</v>
          </cell>
          <cell r="E2271" t="str">
            <v>00129364</v>
          </cell>
          <cell r="F2271" t="str">
            <v xml:space="preserve">21765234516         </v>
          </cell>
        </row>
        <row r="2272">
          <cell r="A2272" t="str">
            <v>TALIJANSKA SREDNJA ŠKOLA DANTE ALIGHIERI PULA - SCUOLA MEDIA SUPERIORE DANTE ALIGHIERI POLA</v>
          </cell>
          <cell r="B2272">
            <v>17257</v>
          </cell>
          <cell r="C2272" t="str">
            <v>SANTORIOVA 3</v>
          </cell>
          <cell r="D2272" t="str">
            <v>52100 PULA</v>
          </cell>
          <cell r="E2272" t="str">
            <v>03284417</v>
          </cell>
          <cell r="F2272" t="str">
            <v xml:space="preserve">86195376444         </v>
          </cell>
        </row>
        <row r="2273">
          <cell r="A2273" t="str">
            <v>TALIJANSKA SREDNJA ŠKOLA ROVINJ - SCUOLA MEDIA SUPERIORE ITALIANA ROVIGNO</v>
          </cell>
          <cell r="B2273">
            <v>17361</v>
          </cell>
          <cell r="C2273" t="str">
            <v>CARDUCCIJEVA 16</v>
          </cell>
          <cell r="D2273" t="str">
            <v>52210 ROVINJ</v>
          </cell>
          <cell r="E2273" t="str">
            <v>03364143</v>
          </cell>
          <cell r="F2273" t="str">
            <v xml:space="preserve">40451153058         </v>
          </cell>
        </row>
        <row r="2274">
          <cell r="A2274" t="str">
            <v>SREDNJA ŠKOLA ZVANE ČRNJE, ROVINJ</v>
          </cell>
          <cell r="B2274">
            <v>17370</v>
          </cell>
          <cell r="C2274" t="str">
            <v>CARDUCCIJEVA 16</v>
          </cell>
          <cell r="D2274" t="str">
            <v>52210 ROVINJ</v>
          </cell>
          <cell r="E2274" t="str">
            <v>03840387</v>
          </cell>
          <cell r="F2274" t="str">
            <v xml:space="preserve">83838117332         </v>
          </cell>
        </row>
        <row r="2275">
          <cell r="A2275" t="str">
            <v>TURISTIČKO-UGOSTITELJSKA ŠKOLA ANTONA ŠTIFANIĆA, POREČ</v>
          </cell>
          <cell r="B2275">
            <v>17396</v>
          </cell>
          <cell r="C2275" t="str">
            <v>PRVOMAJSKA 6</v>
          </cell>
          <cell r="D2275" t="str">
            <v>52440 POREČ</v>
          </cell>
          <cell r="E2275" t="str">
            <v>03953556</v>
          </cell>
          <cell r="F2275" t="str">
            <v xml:space="preserve">25253841250         </v>
          </cell>
        </row>
        <row r="2276">
          <cell r="A2276" t="str">
            <v>GOSPODARSKA ŠKOLA - ISTITUTO PROFESSIONALE</v>
          </cell>
          <cell r="B2276">
            <v>17407</v>
          </cell>
          <cell r="C2276" t="str">
            <v>ŠKOLSKI BRIJEG 1</v>
          </cell>
          <cell r="D2276" t="str">
            <v>52460 BUJE</v>
          </cell>
          <cell r="E2276" t="str">
            <v>03903141</v>
          </cell>
          <cell r="F2276" t="str">
            <v xml:space="preserve">27648687825         </v>
          </cell>
        </row>
        <row r="2277">
          <cell r="A2277" t="str">
            <v>STRUKOVNA ŠKOLA EUGENA KUMIČIĆA, ROVINJ</v>
          </cell>
          <cell r="B2277">
            <v>17440</v>
          </cell>
          <cell r="C2277" t="str">
            <v>CARDUCCIJEVA 13</v>
          </cell>
          <cell r="D2277" t="str">
            <v>52210 ROVINJ</v>
          </cell>
          <cell r="E2277" t="str">
            <v>03840395</v>
          </cell>
          <cell r="F2277" t="str">
            <v xml:space="preserve">91505855364         </v>
          </cell>
        </row>
        <row r="2278">
          <cell r="A2278" t="str">
            <v>EKONOMSKA ŠKOLA PULA</v>
          </cell>
          <cell r="B2278">
            <v>17466</v>
          </cell>
          <cell r="C2278" t="str">
            <v>KOVAČIĆEVA 3</v>
          </cell>
          <cell r="D2278" t="str">
            <v>52100 PULA</v>
          </cell>
          <cell r="E2278" t="str">
            <v>03999351</v>
          </cell>
          <cell r="F2278" t="str">
            <v>47059499324</v>
          </cell>
        </row>
        <row r="2279">
          <cell r="A2279" t="str">
            <v>MEDICINSKA ŠKOLA PULA</v>
          </cell>
          <cell r="B2279">
            <v>17474</v>
          </cell>
          <cell r="C2279" t="str">
            <v>RIŽANSKE SKUPŠTINE 2</v>
          </cell>
          <cell r="D2279" t="str">
            <v>52100 PULA</v>
          </cell>
          <cell r="E2279" t="str">
            <v>03999360</v>
          </cell>
          <cell r="F2279" t="str">
            <v xml:space="preserve">56214920982         </v>
          </cell>
        </row>
        <row r="2280">
          <cell r="A2280" t="str">
            <v>TEHNIČKA ŠKOLA PULA</v>
          </cell>
          <cell r="B2280">
            <v>17482</v>
          </cell>
          <cell r="C2280" t="str">
            <v>J. CVEČIĆA 7</v>
          </cell>
          <cell r="D2280" t="str">
            <v>52100 PULA</v>
          </cell>
          <cell r="E2280" t="str">
            <v>00129372</v>
          </cell>
          <cell r="F2280" t="str">
            <v xml:space="preserve">85551346613         </v>
          </cell>
        </row>
        <row r="2281">
          <cell r="A2281" t="str">
            <v>STRUKOVNA ŠKOLA PULA</v>
          </cell>
          <cell r="B2281">
            <v>17499</v>
          </cell>
          <cell r="C2281" t="str">
            <v>ZAGREBAČKA 22</v>
          </cell>
          <cell r="D2281" t="str">
            <v>52100 PULA</v>
          </cell>
          <cell r="E2281" t="str">
            <v>03981347</v>
          </cell>
          <cell r="F2281" t="str">
            <v xml:space="preserve">43395725775         </v>
          </cell>
        </row>
        <row r="2282">
          <cell r="A2282" t="str">
            <v>ŠKOLA PRIMIJENJENIH UMJETNOSTI I DIZAJNA PULA</v>
          </cell>
          <cell r="B2282">
            <v>19896</v>
          </cell>
          <cell r="C2282" t="str">
            <v>RADIĆEVA 19</v>
          </cell>
          <cell r="D2282" t="str">
            <v>52100 PULA</v>
          </cell>
          <cell r="E2282" t="str">
            <v>00904562</v>
          </cell>
          <cell r="F2282" t="str">
            <v xml:space="preserve">66707369583         </v>
          </cell>
        </row>
        <row r="2283">
          <cell r="A2283" t="str">
            <v>UČENIČKI DOM PULA</v>
          </cell>
          <cell r="B2283">
            <v>19601</v>
          </cell>
          <cell r="C2283" t="str">
            <v>EPULONOVA ULICA 18</v>
          </cell>
          <cell r="D2283" t="str">
            <v>52100 PULA</v>
          </cell>
          <cell r="E2283" t="str">
            <v>03203816</v>
          </cell>
          <cell r="F2283" t="str">
            <v xml:space="preserve">47668877184         </v>
          </cell>
        </row>
        <row r="2284">
          <cell r="A2284" t="str">
            <v>POLITEHNIKA PULA</v>
          </cell>
          <cell r="B2284">
            <v>36436</v>
          </cell>
          <cell r="C2284" t="str">
            <v>RIVA 6</v>
          </cell>
          <cell r="D2284" t="str">
            <v>52100 PULA</v>
          </cell>
          <cell r="E2284" t="str">
            <v>01531212</v>
          </cell>
          <cell r="F2284" t="str">
            <v>79550001298</v>
          </cell>
        </row>
        <row r="2285">
          <cell r="A2285" t="str">
            <v>DOM ZA STARIJE I NEMOĆNE OSOBE ALFREDO ŠTIGLIĆ, PULA</v>
          </cell>
          <cell r="B2285">
            <v>7770</v>
          </cell>
          <cell r="C2285" t="str">
            <v>KRLEŽINA 33</v>
          </cell>
          <cell r="D2285" t="str">
            <v>52100 PULA</v>
          </cell>
          <cell r="E2285" t="str">
            <v>01599577</v>
          </cell>
          <cell r="F2285" t="str">
            <v xml:space="preserve">92688800461         </v>
          </cell>
        </row>
        <row r="2286">
          <cell r="A2286" t="str">
            <v>DOM ZA STARIJE I NEMOĆNE OSOBE DOMENICO PERGOLIS, ROVINJ</v>
          </cell>
          <cell r="B2286">
            <v>7807</v>
          </cell>
          <cell r="C2286" t="str">
            <v>CARDUCCI 18</v>
          </cell>
          <cell r="D2286" t="str">
            <v>52210 ROVINJ</v>
          </cell>
          <cell r="E2286" t="str">
            <v>03075451</v>
          </cell>
          <cell r="F2286" t="str">
            <v xml:space="preserve">65822625952         </v>
          </cell>
        </row>
        <row r="2287">
          <cell r="A2287" t="str">
            <v>DOM ZA STARIJE I NEMOĆNE OSOBE NOVIGRAD - CASA PER ANZIANI E DISABILI CITTANOVA</v>
          </cell>
          <cell r="B2287">
            <v>7712</v>
          </cell>
          <cell r="C2287" t="str">
            <v>DOMOVINSKIH ŽRTAVA 14</v>
          </cell>
          <cell r="D2287" t="str">
            <v>52466 NOVIGRAD</v>
          </cell>
          <cell r="E2287" t="str">
            <v>03036545</v>
          </cell>
          <cell r="F2287" t="str">
            <v xml:space="preserve">63948970882         </v>
          </cell>
        </row>
        <row r="2288">
          <cell r="A2288" t="str">
            <v>DOM ZA STARIJE I NEMOĆNE OSOBE RAŠA</v>
          </cell>
          <cell r="B2288">
            <v>7788</v>
          </cell>
          <cell r="C2288" t="str">
            <v>NIKOLE TESLE 1</v>
          </cell>
          <cell r="D2288" t="str">
            <v>52223 RAŠA</v>
          </cell>
          <cell r="E2288" t="str">
            <v>03075176</v>
          </cell>
          <cell r="F2288" t="str">
            <v xml:space="preserve">31771481585         </v>
          </cell>
        </row>
        <row r="2289">
          <cell r="A2289" t="str">
            <v>JAVNA USTANOVA NATURA HISTRICA</v>
          </cell>
          <cell r="B2289">
            <v>42483</v>
          </cell>
          <cell r="C2289" t="str">
            <v>OBALA ALDO RISMONDO 2</v>
          </cell>
          <cell r="D2289" t="str">
            <v>52210 ROVINJ</v>
          </cell>
          <cell r="E2289" t="str">
            <v>01216473</v>
          </cell>
          <cell r="F2289" t="str">
            <v xml:space="preserve">45370781471         </v>
          </cell>
        </row>
        <row r="2290">
          <cell r="A2290" t="str">
            <v>GRAD BUJE - BUIE</v>
          </cell>
          <cell r="B2290">
            <v>36292</v>
          </cell>
          <cell r="C2290" t="str">
            <v>ISTARSKA 2</v>
          </cell>
          <cell r="D2290" t="str">
            <v>52460 BUJE</v>
          </cell>
          <cell r="E2290" t="str">
            <v>02556995</v>
          </cell>
          <cell r="F2290" t="str">
            <v>19611257971</v>
          </cell>
        </row>
        <row r="2291">
          <cell r="A2291" t="str">
            <v>DJEČJI VRTIĆ BUJE</v>
          </cell>
          <cell r="B2291">
            <v>36305</v>
          </cell>
          <cell r="C2291" t="str">
            <v>MATIJE GUPCA 13</v>
          </cell>
          <cell r="D2291" t="str">
            <v>52460 BUJE</v>
          </cell>
          <cell r="E2291" t="str">
            <v>01438611</v>
          </cell>
          <cell r="F2291" t="str">
            <v xml:space="preserve">63136803308         </v>
          </cell>
        </row>
        <row r="2292">
          <cell r="A2292" t="str">
            <v xml:space="preserve">TALIJANSKI DJEČJI VRTIĆ MRVICA </v>
          </cell>
          <cell r="B2292">
            <v>38663</v>
          </cell>
          <cell r="C2292" t="str">
            <v>MATIJE GUPCA 13</v>
          </cell>
          <cell r="D2292" t="str">
            <v>52460 BUJE</v>
          </cell>
          <cell r="E2292" t="str">
            <v>01916971</v>
          </cell>
          <cell r="F2292" t="str">
            <v xml:space="preserve">97282233427         </v>
          </cell>
        </row>
        <row r="2293">
          <cell r="A2293" t="str">
            <v>PUČKO OTVORENO UČILIŠTE BUJE - UNIVERSITA POPOLARE APERTA DI BUIE</v>
          </cell>
          <cell r="B2293">
            <v>48200</v>
          </cell>
          <cell r="C2293" t="str">
            <v>TRG J.B.TITA 6</v>
          </cell>
          <cell r="D2293" t="str">
            <v>52460 BUJE</v>
          </cell>
          <cell r="E2293" t="str">
            <v>01057812</v>
          </cell>
          <cell r="F2293">
            <v>82919961825</v>
          </cell>
        </row>
        <row r="2294">
          <cell r="A2294" t="str">
            <v>GRAD BUZET</v>
          </cell>
          <cell r="B2294">
            <v>36241</v>
          </cell>
          <cell r="C2294" t="str">
            <v>II. ISTARSKE BRIGADE 11</v>
          </cell>
          <cell r="D2294" t="str">
            <v>52420 BUZET</v>
          </cell>
          <cell r="E2294" t="str">
            <v>02545853</v>
          </cell>
          <cell r="F2294" t="str">
            <v>77489969256</v>
          </cell>
        </row>
        <row r="2295">
          <cell r="A2295" t="str">
            <v>JAVNA VATROGASNA POSTROJBA BUZET</v>
          </cell>
          <cell r="B2295">
            <v>36250</v>
          </cell>
          <cell r="C2295" t="str">
            <v>SVETI IVAN 12</v>
          </cell>
          <cell r="D2295" t="str">
            <v>52420 BUZET</v>
          </cell>
          <cell r="E2295" t="str">
            <v>01480715</v>
          </cell>
          <cell r="F2295" t="str">
            <v xml:space="preserve">93560207695         </v>
          </cell>
        </row>
        <row r="2296">
          <cell r="A2296" t="str">
            <v xml:space="preserve">PUČKO OTVORENO UČILIŠTE AUGUSTIN VIVODA </v>
          </cell>
          <cell r="B2296">
            <v>36284</v>
          </cell>
          <cell r="C2296" t="str">
            <v>II. ISTARSKE BRIGADE 2</v>
          </cell>
          <cell r="D2296" t="str">
            <v>52420 BUZET</v>
          </cell>
          <cell r="E2296" t="str">
            <v>03028585</v>
          </cell>
          <cell r="F2296" t="str">
            <v xml:space="preserve">08733084661         </v>
          </cell>
        </row>
        <row r="2297">
          <cell r="A2297" t="str">
            <v xml:space="preserve">DJEČJI VRTIĆ GRDELIN </v>
          </cell>
          <cell r="B2297">
            <v>36268</v>
          </cell>
          <cell r="C2297" t="str">
            <v>II. ISTARSKE BRIGADE 19</v>
          </cell>
          <cell r="D2297" t="str">
            <v>52420 BUZET</v>
          </cell>
          <cell r="E2297" t="str">
            <v>00957593</v>
          </cell>
          <cell r="F2297" t="str">
            <v>82289109590</v>
          </cell>
        </row>
        <row r="2298">
          <cell r="A2298" t="str">
            <v>DOM ZA STARIJE I NEMOĆNE OSOBE BUZET</v>
          </cell>
          <cell r="B2298">
            <v>42073</v>
          </cell>
          <cell r="C2298" t="str">
            <v>NASELJE GORIČICA 1/1</v>
          </cell>
          <cell r="D2298" t="str">
            <v>52420 BUZET</v>
          </cell>
          <cell r="E2298" t="str">
            <v>02131340</v>
          </cell>
          <cell r="F2298" t="str">
            <v xml:space="preserve">45665482509         </v>
          </cell>
        </row>
        <row r="2299">
          <cell r="A2299" t="str">
            <v xml:space="preserve">GRAD LABIN </v>
          </cell>
          <cell r="B2299">
            <v>37927</v>
          </cell>
          <cell r="C2299" t="str">
            <v>TITOV TRG 11</v>
          </cell>
          <cell r="D2299" t="str">
            <v>52220 LABIN</v>
          </cell>
          <cell r="E2299" t="str">
            <v>02561921</v>
          </cell>
          <cell r="F2299" t="str">
            <v>19041331726</v>
          </cell>
        </row>
        <row r="2300">
          <cell r="A2300" t="str">
            <v>JAVNA VATROGASNA POSTROJBA LABIN</v>
          </cell>
          <cell r="B2300">
            <v>35837</v>
          </cell>
          <cell r="C2300" t="str">
            <v>DUBROVA 84</v>
          </cell>
          <cell r="D2300" t="str">
            <v>52220 LABIN</v>
          </cell>
          <cell r="E2300" t="str">
            <v>01492632</v>
          </cell>
          <cell r="F2300" t="str">
            <v xml:space="preserve">78778917195         </v>
          </cell>
        </row>
        <row r="2301">
          <cell r="A2301" t="str">
            <v>PUČKO OTVORENO UČILIŠTE LABIN</v>
          </cell>
          <cell r="B2301">
            <v>15577</v>
          </cell>
          <cell r="C2301" t="str">
            <v>ALDA NEGRIJA 11</v>
          </cell>
          <cell r="D2301" t="str">
            <v>52220 LABIN</v>
          </cell>
          <cell r="E2301" t="str">
            <v>03075125</v>
          </cell>
          <cell r="F2301" t="str">
            <v xml:space="preserve">43833760619         </v>
          </cell>
        </row>
        <row r="2302">
          <cell r="A2302" t="str">
            <v>GRADSKA KNJIŽNICA LABIN</v>
          </cell>
          <cell r="B2302">
            <v>42266</v>
          </cell>
          <cell r="C2302" t="str">
            <v>ALDA NEGRIJA 11</v>
          </cell>
          <cell r="D2302" t="str">
            <v>52220 LABIN</v>
          </cell>
          <cell r="E2302" t="str">
            <v>02127679</v>
          </cell>
          <cell r="F2302" t="str">
            <v xml:space="preserve">68585857405         </v>
          </cell>
        </row>
        <row r="2303">
          <cell r="A2303" t="str">
            <v>CENTAR LIČE FARAGUNA, LABIN</v>
          </cell>
          <cell r="B2303">
            <v>10645</v>
          </cell>
          <cell r="C2303" t="str">
            <v>ŠĆIRI 3</v>
          </cell>
          <cell r="D2303" t="str">
            <v>52220 LABIN</v>
          </cell>
          <cell r="E2303" t="str">
            <v>03075168</v>
          </cell>
          <cell r="F2303" t="str">
            <v xml:space="preserve">52329630528         </v>
          </cell>
        </row>
        <row r="2304">
          <cell r="A2304" t="str">
            <v>DJEČJI VRTIĆ PJERINA VERBANAC</v>
          </cell>
          <cell r="B2304">
            <v>35812</v>
          </cell>
          <cell r="C2304" t="str">
            <v>PRILAZ KRŠIN 2</v>
          </cell>
          <cell r="D2304" t="str">
            <v>52220 LABIN</v>
          </cell>
          <cell r="E2304" t="str">
            <v>03075150</v>
          </cell>
          <cell r="F2304" t="str">
            <v xml:space="preserve">65354857590         </v>
          </cell>
        </row>
        <row r="2305">
          <cell r="A2305" t="str">
            <v>O.Š. IVE LOLE RIBARA, LABIN</v>
          </cell>
          <cell r="B2305">
            <v>10590</v>
          </cell>
          <cell r="C2305" t="str">
            <v>RUDARSKA 9</v>
          </cell>
          <cell r="D2305" t="str">
            <v>52220 LABIN</v>
          </cell>
          <cell r="E2305" t="str">
            <v>03075087</v>
          </cell>
          <cell r="F2305" t="str">
            <v xml:space="preserve">61381578764         </v>
          </cell>
        </row>
        <row r="2306">
          <cell r="A2306" t="str">
            <v>O.Š. MATIJE VLAČIĆA, LABIN</v>
          </cell>
          <cell r="B2306">
            <v>10581</v>
          </cell>
          <cell r="C2306" t="str">
            <v>ZELENICE 4</v>
          </cell>
          <cell r="D2306" t="str">
            <v>52220 LABIN</v>
          </cell>
          <cell r="E2306" t="str">
            <v>03075052</v>
          </cell>
          <cell r="F2306" t="str">
            <v xml:space="preserve">70312178512         </v>
          </cell>
        </row>
        <row r="2307">
          <cell r="A2307" t="str">
            <v>OSNOVNA UMJETNIČKA ŠKOLA MATKA BRAJŠE RAŠANA, LABIN</v>
          </cell>
          <cell r="B2307">
            <v>48478</v>
          </cell>
          <cell r="C2307" t="str">
            <v>ALDA NEGRIJA 11</v>
          </cell>
          <cell r="D2307" t="str">
            <v>52220 LABIN</v>
          </cell>
          <cell r="E2307" t="str">
            <v>04272200</v>
          </cell>
          <cell r="F2307">
            <v>4607857460</v>
          </cell>
        </row>
        <row r="2308">
          <cell r="A2308" t="str">
            <v>GRAD NOVIGRAD-CITTA DI CITTANOVA</v>
          </cell>
          <cell r="B2308">
            <v>35425</v>
          </cell>
          <cell r="C2308" t="str">
            <v xml:space="preserve">VELIKI TRG 1 </v>
          </cell>
          <cell r="D2308" t="str">
            <v>52466  NOVIGRAD</v>
          </cell>
          <cell r="E2308" t="str">
            <v>02558521</v>
          </cell>
          <cell r="F2308" t="str">
            <v>53785741678</v>
          </cell>
        </row>
        <row r="2309">
          <cell r="A2309" t="str">
            <v>GRADSKA KNJIŽNICA NOVIGRAD - CITTANOVA</v>
          </cell>
          <cell r="B2309">
            <v>42872</v>
          </cell>
          <cell r="C2309" t="str">
            <v>RIVARELA 7</v>
          </cell>
          <cell r="D2309" t="str">
            <v>52466 NOVIGRAD</v>
          </cell>
          <cell r="E2309" t="str">
            <v>02266482</v>
          </cell>
          <cell r="F2309" t="str">
            <v xml:space="preserve">49309912272         </v>
          </cell>
        </row>
        <row r="2310">
          <cell r="A2310" t="str">
            <v>MUZEJ - MUSEO LAPIDARIUM</v>
          </cell>
          <cell r="B2310">
            <v>41097</v>
          </cell>
          <cell r="C2310" t="str">
            <v>VELIKI TRG 8 A</v>
          </cell>
          <cell r="D2310" t="str">
            <v>52466 NOVIGRAD</v>
          </cell>
          <cell r="E2310" t="str">
            <v>02073927</v>
          </cell>
          <cell r="F2310" t="str">
            <v xml:space="preserve">16679197121         </v>
          </cell>
        </row>
        <row r="2311">
          <cell r="A2311" t="str">
            <v>DJEČJI VRTIĆ TIČIĆI</v>
          </cell>
          <cell r="B2311">
            <v>35476</v>
          </cell>
          <cell r="C2311" t="str">
            <v>EMONIJSKA 6</v>
          </cell>
          <cell r="D2311" t="str">
            <v>52466 NOVIGRAD</v>
          </cell>
          <cell r="E2311" t="str">
            <v>01410296</v>
          </cell>
          <cell r="F2311" t="str">
            <v xml:space="preserve">02258623372         </v>
          </cell>
        </row>
        <row r="2312">
          <cell r="A2312" t="str">
            <v>DJEČJI VRTIĆ SUNCOKRET - SCUOLA DELL'INFANZIA GIRASOLE</v>
          </cell>
          <cell r="B2312">
            <v>47789</v>
          </cell>
          <cell r="C2312" t="str">
            <v>EMONIJSKA 6</v>
          </cell>
          <cell r="D2312" t="str">
            <v>52466 NOVIGRAD</v>
          </cell>
          <cell r="E2312" t="str">
            <v>02965895</v>
          </cell>
          <cell r="F2312">
            <v>55116739511</v>
          </cell>
        </row>
        <row r="2313">
          <cell r="A2313" t="str">
            <v>GRAD PAZIN</v>
          </cell>
          <cell r="B2313">
            <v>35343</v>
          </cell>
          <cell r="C2313" t="str">
            <v>DRUŽBA SV. ĆIRILA I METODA  10</v>
          </cell>
          <cell r="D2313" t="str">
            <v xml:space="preserve">52000  PAZIN    </v>
          </cell>
          <cell r="E2313" t="str">
            <v>02595613</v>
          </cell>
          <cell r="F2313" t="str">
            <v>07969842379</v>
          </cell>
        </row>
        <row r="2314">
          <cell r="A2314" t="str">
            <v xml:space="preserve">JAVNA VATROGASNA POSTROJBA </v>
          </cell>
          <cell r="B2314">
            <v>35360</v>
          </cell>
          <cell r="C2314" t="str">
            <v>VRTLIŠĆE 3/A</v>
          </cell>
          <cell r="D2314" t="str">
            <v>52000   PAZIN</v>
          </cell>
          <cell r="E2314" t="str">
            <v>01479270</v>
          </cell>
          <cell r="F2314" t="str">
            <v xml:space="preserve">15860633652         </v>
          </cell>
        </row>
        <row r="2315">
          <cell r="A2315" t="str">
            <v>PUČKO OTVORENO  UČILIŠTE  PAZIN</v>
          </cell>
          <cell r="B2315">
            <v>10799</v>
          </cell>
          <cell r="C2315" t="str">
            <v>ŠETALIŠTE PAZINSKE GIMNAZIJE 1</v>
          </cell>
          <cell r="D2315" t="str">
            <v xml:space="preserve">52000   PAZIN  </v>
          </cell>
          <cell r="E2315" t="str">
            <v>01287052</v>
          </cell>
          <cell r="F2315" t="str">
            <v xml:space="preserve">58525559545         </v>
          </cell>
        </row>
        <row r="2316">
          <cell r="A2316" t="str">
            <v>MUZEJ GRADA PAZINA</v>
          </cell>
          <cell r="B2316">
            <v>43417</v>
          </cell>
          <cell r="C2316" t="str">
            <v>TRG ISTARSKOG RAZVODA 1275 BR.1</v>
          </cell>
          <cell r="D2316" t="str">
            <v>52000 PAZIN</v>
          </cell>
          <cell r="E2316" t="str">
            <v>02316617</v>
          </cell>
          <cell r="F2316" t="str">
            <v xml:space="preserve">05483022544         </v>
          </cell>
        </row>
        <row r="2317">
          <cell r="A2317" t="str">
            <v>GRADSKA KNJIŽNICA PAZIN</v>
          </cell>
          <cell r="B2317">
            <v>43409</v>
          </cell>
          <cell r="C2317" t="str">
            <v>ŠETALIŠTE PAZINSKE GIMNAZIJE 1A</v>
          </cell>
          <cell r="D2317" t="str">
            <v>52000 PAZIN</v>
          </cell>
          <cell r="E2317" t="str">
            <v>02315416</v>
          </cell>
          <cell r="F2317" t="str">
            <v xml:space="preserve">72292768317         </v>
          </cell>
        </row>
        <row r="2318">
          <cell r="A2318" t="str">
            <v>DJEČJI VRTIĆ OLGA BAN</v>
          </cell>
          <cell r="B2318">
            <v>35386</v>
          </cell>
          <cell r="C2318" t="str">
            <v>PROLAZ OTOKARA KERŠOVANIJA 1</v>
          </cell>
          <cell r="D2318" t="str">
            <v>52000  PAZIN</v>
          </cell>
          <cell r="E2318" t="str">
            <v>03089282</v>
          </cell>
          <cell r="F2318" t="str">
            <v xml:space="preserve">05017253133         </v>
          </cell>
        </row>
        <row r="2319">
          <cell r="A2319" t="str">
            <v>O.Š. VLADIMIRA NAZORA, PAZIN</v>
          </cell>
          <cell r="B2319">
            <v>10782</v>
          </cell>
          <cell r="C2319" t="str">
            <v>ŠETALIŠTE PAZINSKE GIMNAZIJE 9</v>
          </cell>
          <cell r="D2319" t="str">
            <v>52000 PAZIN</v>
          </cell>
          <cell r="E2319" t="str">
            <v>03450252</v>
          </cell>
          <cell r="F2319" t="str">
            <v xml:space="preserve">39968504705         </v>
          </cell>
        </row>
        <row r="2320">
          <cell r="A2320" t="str">
            <v>GRAD POREČ</v>
          </cell>
          <cell r="B2320">
            <v>35142</v>
          </cell>
          <cell r="C2320" t="str">
            <v>OBALA MARŠALA TITA 5</v>
          </cell>
          <cell r="D2320" t="str">
            <v>52440 POREČ</v>
          </cell>
          <cell r="E2320" t="str">
            <v>02552329</v>
          </cell>
          <cell r="F2320" t="str">
            <v>41303906494</v>
          </cell>
        </row>
        <row r="2321">
          <cell r="A2321" t="str">
            <v>JAVNA VATROGASNA POSTROJBA CENTAR ZA ZAŠTITU OD POŽARA POREČ</v>
          </cell>
          <cell r="B2321">
            <v>35175</v>
          </cell>
          <cell r="C2321" t="str">
            <v>PARTIZANSKA 7</v>
          </cell>
          <cell r="D2321" t="str">
            <v>52440 POREČ</v>
          </cell>
          <cell r="E2321" t="str">
            <v>01479091</v>
          </cell>
          <cell r="F2321" t="str">
            <v xml:space="preserve">52530861428         </v>
          </cell>
        </row>
        <row r="2322">
          <cell r="A2322" t="str">
            <v>PUČKO OTVORENO UČILIŠTE</v>
          </cell>
          <cell r="B2322">
            <v>10879</v>
          </cell>
          <cell r="C2322" t="str">
            <v>NARODNI TRG 1</v>
          </cell>
          <cell r="D2322" t="str">
            <v>52440 POREČ</v>
          </cell>
          <cell r="E2322" t="str">
            <v>03090612</v>
          </cell>
          <cell r="F2322" t="str">
            <v xml:space="preserve">78789932299         </v>
          </cell>
        </row>
        <row r="2323">
          <cell r="A2323" t="str">
            <v>GRADSKA KNJIŽNICA POREČ</v>
          </cell>
          <cell r="B2323">
            <v>42418</v>
          </cell>
          <cell r="C2323" t="str">
            <v xml:space="preserve">TRG MARAFOR 3 </v>
          </cell>
          <cell r="D2323" t="str">
            <v>52440 POREČ</v>
          </cell>
          <cell r="E2323" t="str">
            <v>02190486</v>
          </cell>
          <cell r="F2323" t="str">
            <v xml:space="preserve">48527423383         </v>
          </cell>
        </row>
        <row r="2324">
          <cell r="A2324" t="str">
            <v>ZAVIČAJNI MUZEJ POREŠTINE - MUSEO DEL TERRITORIO PARENTINO</v>
          </cell>
          <cell r="B2324">
            <v>43079</v>
          </cell>
          <cell r="C2324" t="str">
            <v>DECUMANUS 9</v>
          </cell>
          <cell r="D2324" t="str">
            <v>52440 POREČ</v>
          </cell>
          <cell r="E2324" t="str">
            <v>02303850</v>
          </cell>
          <cell r="F2324" t="str">
            <v xml:space="preserve">97049241725         </v>
          </cell>
        </row>
        <row r="2325">
          <cell r="A2325" t="str">
            <v>TALIJANSKA O.Š. I DJEČJI VRTIĆ BERNARDO PARENTIN</v>
          </cell>
          <cell r="B2325">
            <v>16230</v>
          </cell>
          <cell r="C2325" t="str">
            <v>MATKA LAGINJE 6</v>
          </cell>
          <cell r="D2325" t="str">
            <v>52440 POREČ</v>
          </cell>
          <cell r="E2325" t="str">
            <v>00621820</v>
          </cell>
          <cell r="F2325" t="str">
            <v xml:space="preserve">66998506690         </v>
          </cell>
        </row>
        <row r="2326">
          <cell r="A2326" t="str">
            <v>O.Š. POREČ</v>
          </cell>
          <cell r="B2326">
            <v>10803</v>
          </cell>
          <cell r="C2326" t="str">
            <v>KARLA HUGUESA 7</v>
          </cell>
          <cell r="D2326" t="str">
            <v>52440 POREČ</v>
          </cell>
          <cell r="E2326" t="str">
            <v>03090558</v>
          </cell>
          <cell r="F2326" t="str">
            <v>13633271521</v>
          </cell>
        </row>
        <row r="2327">
          <cell r="A2327" t="str">
            <v>UMJETNIČKA ŠKOLA POREČ</v>
          </cell>
          <cell r="B2327">
            <v>48486</v>
          </cell>
          <cell r="C2327" t="str">
            <v>NARODNI TRG 1</v>
          </cell>
          <cell r="D2327" t="str">
            <v>52440 POREČ</v>
          </cell>
          <cell r="E2327" t="str">
            <v>04274504</v>
          </cell>
          <cell r="F2327">
            <v>55147155576</v>
          </cell>
        </row>
        <row r="2328">
          <cell r="A2328" t="str">
            <v>DJEČJI VRTIĆ - SCUOLA DELL' INFANZIA PAPERINO</v>
          </cell>
          <cell r="B2328">
            <v>38399</v>
          </cell>
          <cell r="C2328" t="str">
            <v>MATKA LAGINJE 6</v>
          </cell>
          <cell r="D2328" t="str">
            <v>52440 POREČ</v>
          </cell>
          <cell r="E2328" t="str">
            <v>01907646</v>
          </cell>
          <cell r="F2328" t="str">
            <v xml:space="preserve">25729035319         </v>
          </cell>
        </row>
        <row r="2329">
          <cell r="A2329" t="str">
            <v>PREDŠKOLSKA USTANOVA DJEČJI VRTIĆI I JASLICE RADOST</v>
          </cell>
          <cell r="B2329">
            <v>35298</v>
          </cell>
          <cell r="C2329" t="str">
            <v>RADE KONČARA 7</v>
          </cell>
          <cell r="D2329" t="str">
            <v>52440 POREČ</v>
          </cell>
          <cell r="E2329" t="str">
            <v>03410838</v>
          </cell>
          <cell r="F2329" t="str">
            <v>56640224155</v>
          </cell>
        </row>
        <row r="2330">
          <cell r="A2330" t="str">
            <v>GRAD PULA - POLA</v>
          </cell>
          <cell r="B2330">
            <v>34813</v>
          </cell>
          <cell r="C2330" t="str">
            <v>FORUM 1</v>
          </cell>
          <cell r="D2330" t="str">
            <v>52100 PULA</v>
          </cell>
          <cell r="E2330" t="str">
            <v>02539560</v>
          </cell>
          <cell r="F2330" t="str">
            <v>79517841355</v>
          </cell>
        </row>
        <row r="2331">
          <cell r="A2331" t="str">
            <v>JAVNA VATROGASNA POSTROJBA PULA</v>
          </cell>
          <cell r="B2331">
            <v>34848</v>
          </cell>
          <cell r="C2331" t="str">
            <v>DOBRILINA 16</v>
          </cell>
          <cell r="D2331" t="str">
            <v>52100 PULA</v>
          </cell>
          <cell r="E2331" t="str">
            <v>01485547</v>
          </cell>
          <cell r="F2331" t="str">
            <v xml:space="preserve">48582664867         </v>
          </cell>
        </row>
        <row r="2332">
          <cell r="A2332" t="str">
            <v>GRADSKA KNJIŽNICA I ČITAONICA PULA</v>
          </cell>
          <cell r="B2332">
            <v>34936</v>
          </cell>
          <cell r="C2332" t="str">
            <v>SV. IVAN 1/A</v>
          </cell>
          <cell r="D2332" t="str">
            <v>52100 PULA</v>
          </cell>
          <cell r="E2332" t="str">
            <v>03203743</v>
          </cell>
          <cell r="F2332" t="str">
            <v xml:space="preserve">28668912722         </v>
          </cell>
        </row>
        <row r="2333">
          <cell r="A2333" t="str">
            <v>ISTARSKO NARODNO KAZALIŠTE - GRADSKO KAZALIŠTE PULA</v>
          </cell>
          <cell r="B2333">
            <v>34889</v>
          </cell>
          <cell r="C2333" t="str">
            <v>MATKA LAGINJE 5</v>
          </cell>
          <cell r="D2333" t="str">
            <v>52100 PULA</v>
          </cell>
          <cell r="E2333" t="str">
            <v>00957453</v>
          </cell>
          <cell r="F2333" t="str">
            <v xml:space="preserve">84820955901         </v>
          </cell>
        </row>
        <row r="2334">
          <cell r="A2334" t="str">
            <v>DNEVNI CENTAR ZA REHABILITACIJU VERUDA - PULA</v>
          </cell>
          <cell r="B2334">
            <v>35011</v>
          </cell>
          <cell r="C2334" t="str">
            <v>BUDICINOVA 23</v>
          </cell>
          <cell r="D2334" t="str">
            <v>52100 PULA</v>
          </cell>
          <cell r="E2334" t="str">
            <v>01486594</v>
          </cell>
          <cell r="F2334" t="str">
            <v xml:space="preserve">65555762680         </v>
          </cell>
        </row>
        <row r="2335">
          <cell r="A2335" t="str">
            <v>O.Š. ŠIJANA</v>
          </cell>
          <cell r="B2335">
            <v>10887</v>
          </cell>
          <cell r="C2335" t="str">
            <v>43. ISTARSKE DIVIZIJE 5</v>
          </cell>
          <cell r="D2335" t="str">
            <v>52100 PULA</v>
          </cell>
          <cell r="E2335" t="str">
            <v>03203581</v>
          </cell>
          <cell r="F2335" t="str">
            <v xml:space="preserve">09289678022         </v>
          </cell>
        </row>
        <row r="2336">
          <cell r="A2336" t="str">
            <v>O.Š. STOJA, PULA</v>
          </cell>
          <cell r="B2336">
            <v>10895</v>
          </cell>
          <cell r="C2336" t="str">
            <v>BRIJUNSKA 5</v>
          </cell>
          <cell r="D2336" t="str">
            <v>52100 PULA</v>
          </cell>
          <cell r="E2336" t="str">
            <v>03203549</v>
          </cell>
          <cell r="F2336" t="str">
            <v xml:space="preserve">98035155454         </v>
          </cell>
        </row>
        <row r="2337">
          <cell r="A2337" t="str">
            <v>O.Š. CENTAR</v>
          </cell>
          <cell r="B2337">
            <v>10900</v>
          </cell>
          <cell r="C2337" t="str">
            <v>DANTEOV TRG 2</v>
          </cell>
          <cell r="D2337" t="str">
            <v>52100 PULA</v>
          </cell>
          <cell r="E2337" t="str">
            <v>03203514</v>
          </cell>
          <cell r="F2337" t="str">
            <v xml:space="preserve">88890785871         </v>
          </cell>
        </row>
        <row r="2338">
          <cell r="A2338" t="str">
            <v>O.Š. - S.E. GIUSEPPINA MARTINUZZI, PULA - POLA</v>
          </cell>
          <cell r="B2338">
            <v>10918</v>
          </cell>
          <cell r="C2338" t="str">
            <v>SANTORIOVA 1</v>
          </cell>
          <cell r="D2338" t="str">
            <v>52100 PULA</v>
          </cell>
          <cell r="E2338" t="str">
            <v>03203620</v>
          </cell>
          <cell r="F2338" t="str">
            <v xml:space="preserve">09264142870         </v>
          </cell>
        </row>
        <row r="2339">
          <cell r="A2339" t="str">
            <v>O.Š. TONE PERUŠKA, PULA</v>
          </cell>
          <cell r="B2339">
            <v>10926</v>
          </cell>
          <cell r="C2339" t="str">
            <v>POLJANA SV. MARTINA 6</v>
          </cell>
          <cell r="D2339" t="str">
            <v>52100 PULA</v>
          </cell>
          <cell r="E2339" t="str">
            <v>03203573</v>
          </cell>
          <cell r="F2339" t="str">
            <v>69131339398</v>
          </cell>
        </row>
        <row r="2340">
          <cell r="A2340" t="str">
            <v>O.Š. KAŠTANJER, PULA</v>
          </cell>
          <cell r="B2340">
            <v>10934</v>
          </cell>
          <cell r="C2340" t="str">
            <v>RIMSKE CENTURIJACIJE 29</v>
          </cell>
          <cell r="D2340" t="str">
            <v>52100 PULA</v>
          </cell>
          <cell r="E2340" t="str">
            <v>03203565</v>
          </cell>
          <cell r="F2340" t="str">
            <v xml:space="preserve">69922596943         </v>
          </cell>
        </row>
        <row r="2341">
          <cell r="A2341" t="str">
            <v>O.Š. VIDIKOVAC</v>
          </cell>
          <cell r="B2341">
            <v>10942</v>
          </cell>
          <cell r="C2341" t="str">
            <v>VLADIMIRA NAZORA 49</v>
          </cell>
          <cell r="D2341" t="str">
            <v>52100 PULA</v>
          </cell>
          <cell r="E2341" t="str">
            <v>03203603</v>
          </cell>
          <cell r="F2341" t="str">
            <v xml:space="preserve">25275875455         </v>
          </cell>
        </row>
        <row r="2342">
          <cell r="A2342" t="str">
            <v>O.Š. MONTE ZARO, PULA</v>
          </cell>
          <cell r="B2342">
            <v>10959</v>
          </cell>
          <cell r="C2342" t="str">
            <v>BOŠKOVIĆEV USPON 24</v>
          </cell>
          <cell r="D2342" t="str">
            <v>52100 PULA</v>
          </cell>
          <cell r="E2342" t="str">
            <v>03203522</v>
          </cell>
          <cell r="F2342" t="str">
            <v xml:space="preserve">14267928873         </v>
          </cell>
        </row>
        <row r="2343">
          <cell r="A2343" t="str">
            <v>O.Š. VERUDA</v>
          </cell>
          <cell r="B2343">
            <v>10967</v>
          </cell>
          <cell r="C2343" t="str">
            <v>BANOVČEVA 27</v>
          </cell>
          <cell r="D2343" t="str">
            <v>52100 PULA</v>
          </cell>
          <cell r="E2343" t="str">
            <v>03203638</v>
          </cell>
          <cell r="F2343" t="str">
            <v xml:space="preserve">85575275026         </v>
          </cell>
        </row>
        <row r="2344">
          <cell r="A2344" t="str">
            <v>O.Š. VELI VRH, PULA</v>
          </cell>
          <cell r="B2344">
            <v>10975</v>
          </cell>
          <cell r="C2344" t="str">
            <v>JOSIPA ZAHTILE 1</v>
          </cell>
          <cell r="D2344" t="str">
            <v>52100 PULA</v>
          </cell>
          <cell r="E2344" t="str">
            <v>03265587</v>
          </cell>
          <cell r="F2344" t="str">
            <v xml:space="preserve">53984895022         </v>
          </cell>
        </row>
        <row r="2345">
          <cell r="A2345" t="str">
            <v>ŠKOLA ZA ODGOJ I OBRAZOVANJE, PULA</v>
          </cell>
          <cell r="B2345">
            <v>11076</v>
          </cell>
          <cell r="C2345" t="str">
            <v>ROVINJSKA 6</v>
          </cell>
          <cell r="D2345" t="str">
            <v>52100 PULA</v>
          </cell>
          <cell r="E2345" t="str">
            <v>03224414</v>
          </cell>
          <cell r="F2345" t="str">
            <v xml:space="preserve">95685921387         </v>
          </cell>
        </row>
        <row r="2346">
          <cell r="A2346" t="str">
            <v>DJEČJI VRTIĆ - SCUOLA DELL' INFANZIA RIN TIN TIN PULA - POLA</v>
          </cell>
          <cell r="B2346">
            <v>34952</v>
          </cell>
          <cell r="C2346" t="str">
            <v>GLAVINIĆEV USPON 4/A</v>
          </cell>
          <cell r="D2346" t="str">
            <v>52100 PULA</v>
          </cell>
          <cell r="E2346" t="str">
            <v>01207652</v>
          </cell>
          <cell r="F2346" t="str">
            <v xml:space="preserve">12999319462         </v>
          </cell>
        </row>
        <row r="2347">
          <cell r="A2347" t="str">
            <v>DJEČJI VRTIĆ PULA</v>
          </cell>
          <cell r="B2347">
            <v>34985</v>
          </cell>
          <cell r="C2347" t="str">
            <v>KOPARSKA 31A</v>
          </cell>
          <cell r="D2347" t="str">
            <v>52100 PULA</v>
          </cell>
          <cell r="E2347" t="str">
            <v>01207644</v>
          </cell>
          <cell r="F2347" t="str">
            <v xml:space="preserve">38819334994         </v>
          </cell>
        </row>
        <row r="2348">
          <cell r="A2348" t="str">
            <v>GRAD ROVINJ-ROVIGNO</v>
          </cell>
          <cell r="B2348">
            <v>34442</v>
          </cell>
          <cell r="C2348" t="str">
            <v>TRG MATTEOTTI 2</v>
          </cell>
          <cell r="D2348" t="str">
            <v>52210 ROVINJ</v>
          </cell>
          <cell r="E2348" t="str">
            <v>02545918</v>
          </cell>
          <cell r="F2348" t="str">
            <v>25677819890</v>
          </cell>
        </row>
        <row r="2349">
          <cell r="A2349" t="str">
            <v>JAVNA VATROGASNA POSTROJBA ROVINJ</v>
          </cell>
          <cell r="B2349">
            <v>34459</v>
          </cell>
          <cell r="C2349" t="str">
            <v>ISTARSKA 13</v>
          </cell>
          <cell r="D2349" t="str">
            <v>52210 ROVINJ</v>
          </cell>
          <cell r="E2349" t="str">
            <v>01487779</v>
          </cell>
          <cell r="F2349" t="str">
            <v xml:space="preserve">31602889123         </v>
          </cell>
        </row>
        <row r="2350">
          <cell r="A2350" t="str">
            <v>ZAVIČAJNI MUZEJ GRADA ROVINJA-MUSEO CIVICO DELLA CITTA DI ROVIGNO</v>
          </cell>
          <cell r="B2350">
            <v>37994</v>
          </cell>
          <cell r="C2350" t="str">
            <v>TRG MARŠALA TITA 11</v>
          </cell>
          <cell r="D2350" t="str">
            <v>52210 ROVINJ</v>
          </cell>
          <cell r="E2350" t="str">
            <v>03048748</v>
          </cell>
          <cell r="F2350" t="str">
            <v xml:space="preserve">15260982669         </v>
          </cell>
        </row>
        <row r="2351">
          <cell r="A2351" t="str">
            <v>PUČKO OTVORENO UČILIŠTE GRADA ROVINJA</v>
          </cell>
          <cell r="B2351">
            <v>34491</v>
          </cell>
          <cell r="C2351" t="str">
            <v>TRG MARŠALA TITA 3</v>
          </cell>
          <cell r="D2351" t="str">
            <v>52210 ROVINJ</v>
          </cell>
          <cell r="E2351" t="str">
            <v>03075427</v>
          </cell>
          <cell r="F2351" t="str">
            <v xml:space="preserve">05108367570         </v>
          </cell>
        </row>
        <row r="2352">
          <cell r="A2352" t="str">
            <v>GRADSKA KNJIŽNICA MATIJA VLAČIĆ ILIRIK</v>
          </cell>
          <cell r="B2352">
            <v>42215</v>
          </cell>
          <cell r="C2352" t="str">
            <v>DOMENICA PERGOLISA 2</v>
          </cell>
          <cell r="D2352" t="str">
            <v>52210 ROVINJ</v>
          </cell>
          <cell r="E2352" t="str">
            <v>02107473</v>
          </cell>
          <cell r="F2352" t="str">
            <v xml:space="preserve">25538178534         </v>
          </cell>
        </row>
        <row r="2353">
          <cell r="A2353" t="str">
            <v>TALIJANSKA OSNOVNA ŠKOLA-SCUOLA ELEMENTARE ITALINA BERNARDO BENUSSI, ROVINJ-ROVIGNO</v>
          </cell>
          <cell r="B2353">
            <v>11453</v>
          </cell>
          <cell r="C2353" t="str">
            <v>OMLADINSKA 20</v>
          </cell>
          <cell r="D2353" t="str">
            <v>52210 ROVINJ</v>
          </cell>
          <cell r="E2353" t="str">
            <v>03075362</v>
          </cell>
          <cell r="F2353" t="str">
            <v xml:space="preserve">80903194137         </v>
          </cell>
        </row>
        <row r="2354">
          <cell r="A2354" t="str">
            <v>O.Š. VLADIMIRA NAZORA-S.E.VLADIMIR NAZOR, ROVINJ-ROVIGNO</v>
          </cell>
          <cell r="B2354">
            <v>11461</v>
          </cell>
          <cell r="C2354" t="str">
            <v>EDMONDO DE AMICIS 31</v>
          </cell>
          <cell r="D2354" t="str">
            <v>52210 ROVINJ</v>
          </cell>
          <cell r="E2354" t="str">
            <v>03360601</v>
          </cell>
          <cell r="F2354" t="str">
            <v xml:space="preserve">10372585831         </v>
          </cell>
        </row>
        <row r="2355">
          <cell r="A2355" t="str">
            <v>O.Š. JURJA DOBRILE, ROVINJ</v>
          </cell>
          <cell r="B2355">
            <v>11470</v>
          </cell>
          <cell r="C2355" t="str">
            <v>STANKA PAULETIĆA 8</v>
          </cell>
          <cell r="D2355" t="str">
            <v>52210 ROVINJ</v>
          </cell>
          <cell r="E2355" t="str">
            <v>03075389</v>
          </cell>
          <cell r="F2355" t="str">
            <v xml:space="preserve">59014650230         </v>
          </cell>
        </row>
        <row r="2356">
          <cell r="A2356" t="str">
            <v>DJEČJI VRTIĆ NARIDOLA</v>
          </cell>
          <cell r="B2356">
            <v>34522</v>
          </cell>
          <cell r="C2356" t="str">
            <v>OMLADINSKA 20</v>
          </cell>
          <cell r="D2356" t="str">
            <v>52210 ROVINJ</v>
          </cell>
          <cell r="E2356" t="str">
            <v>01330683</v>
          </cell>
          <cell r="F2356" t="str">
            <v xml:space="preserve">88070753043         </v>
          </cell>
        </row>
        <row r="2357">
          <cell r="A2357" t="str">
            <v>DJEČJI VRTIĆ I JASLICE NEVEN</v>
          </cell>
          <cell r="B2357">
            <v>34547</v>
          </cell>
          <cell r="C2357" t="str">
            <v>FONTERA BB</v>
          </cell>
          <cell r="D2357" t="str">
            <v>52210 ROVINJ</v>
          </cell>
          <cell r="E2357" t="str">
            <v>03075443</v>
          </cell>
          <cell r="F2357" t="str">
            <v>93117098651</v>
          </cell>
        </row>
        <row r="2358">
          <cell r="A2358" t="str">
            <v xml:space="preserve">GRAD UMAG </v>
          </cell>
          <cell r="B2358">
            <v>34303</v>
          </cell>
          <cell r="C2358" t="str">
            <v>GIUSEPPE GARIBALDI 6</v>
          </cell>
          <cell r="D2358" t="str">
            <v>52470 UMAG</v>
          </cell>
          <cell r="E2358" t="str">
            <v>02554755</v>
          </cell>
          <cell r="F2358" t="str">
            <v>84097228497</v>
          </cell>
        </row>
        <row r="2359">
          <cell r="A2359" t="str">
            <v>JAVNA VATROGASNA POSTROJBA UMAG</v>
          </cell>
          <cell r="B2359">
            <v>34379</v>
          </cell>
          <cell r="C2359" t="str">
            <v>ZEMLJORADNIČKA 10</v>
          </cell>
          <cell r="D2359" t="str">
            <v>52470 UMAG</v>
          </cell>
          <cell r="E2359" t="str">
            <v>01494023</v>
          </cell>
          <cell r="F2359" t="str">
            <v xml:space="preserve">60697768115         </v>
          </cell>
        </row>
        <row r="2360">
          <cell r="A2360" t="str">
            <v>MUZEJ GRADA UMAGA</v>
          </cell>
          <cell r="B2360">
            <v>34354</v>
          </cell>
          <cell r="C2360" t="str">
            <v>TRG SV. MARTINA 1</v>
          </cell>
          <cell r="D2360" t="str">
            <v>52470 UMAG</v>
          </cell>
          <cell r="E2360" t="str">
            <v>01448927</v>
          </cell>
          <cell r="F2360" t="str">
            <v xml:space="preserve">07118901605         </v>
          </cell>
        </row>
        <row r="2361">
          <cell r="A2361" t="str">
            <v>PUČKO OTVORENO UČILIŠTE ANTE BABIĆ</v>
          </cell>
          <cell r="B2361">
            <v>15585</v>
          </cell>
          <cell r="C2361" t="str">
            <v>TRGOVAČKA 6</v>
          </cell>
          <cell r="D2361" t="str">
            <v>52470 UMAG</v>
          </cell>
          <cell r="E2361" t="str">
            <v>01057839</v>
          </cell>
          <cell r="F2361" t="str">
            <v xml:space="preserve">18516892519         </v>
          </cell>
        </row>
        <row r="2362">
          <cell r="A2362" t="str">
            <v>GRADSKA KNJIŽNICA UMAG</v>
          </cell>
          <cell r="B2362">
            <v>42387</v>
          </cell>
          <cell r="C2362" t="str">
            <v>TRGOVAČKA 6</v>
          </cell>
          <cell r="D2362" t="str">
            <v>52470 UMAG</v>
          </cell>
          <cell r="E2362" t="str">
            <v>02113309</v>
          </cell>
          <cell r="F2362" t="str">
            <v xml:space="preserve">69807399024         </v>
          </cell>
        </row>
        <row r="2363">
          <cell r="A2363" t="str">
            <v>USTANOVA ZA UPRAVLJANJE, KORIŠTENJE I ODRŽAVANJE SPORTSKIH OBJEKATA - UMAG</v>
          </cell>
          <cell r="B2363">
            <v>47916</v>
          </cell>
          <cell r="C2363" t="str">
            <v>SAVUDRIJSKA CESTA 15</v>
          </cell>
          <cell r="D2363" t="str">
            <v>52470 UMAG</v>
          </cell>
          <cell r="E2363" t="str">
            <v>01498169</v>
          </cell>
          <cell r="F2363">
            <v>11295759425</v>
          </cell>
        </row>
        <row r="2364">
          <cell r="A2364" t="str">
            <v>O.Š. MARIJE I LINE, UMAG</v>
          </cell>
          <cell r="B2364">
            <v>10356</v>
          </cell>
          <cell r="C2364" t="str">
            <v>ŠKOLSKA 14</v>
          </cell>
          <cell r="D2364" t="str">
            <v>52470 UMAG</v>
          </cell>
          <cell r="E2364" t="str">
            <v>03036448</v>
          </cell>
          <cell r="F2364" t="str">
            <v>77808331343</v>
          </cell>
        </row>
        <row r="2365">
          <cell r="A2365" t="str">
            <v>TALIJANSKA O.Š. GALILEO GALILEI, UMAG</v>
          </cell>
          <cell r="B2365">
            <v>10389</v>
          </cell>
          <cell r="C2365" t="str">
            <v>EDOARDA PASCALIJA 2/A</v>
          </cell>
          <cell r="D2365" t="str">
            <v>52470 UMAG</v>
          </cell>
          <cell r="E2365" t="str">
            <v>03078426</v>
          </cell>
          <cell r="F2365" t="str">
            <v xml:space="preserve">07966962233         </v>
          </cell>
        </row>
        <row r="2366">
          <cell r="A2366" t="str">
            <v>TALIJANSKI DJEČJI VRTIĆ VRTULJAK</v>
          </cell>
          <cell r="B2366">
            <v>34338</v>
          </cell>
          <cell r="C2366" t="str">
            <v>ŠKOLSKA 12</v>
          </cell>
          <cell r="D2366" t="str">
            <v>52470 UMAG</v>
          </cell>
          <cell r="E2366" t="str">
            <v>01700090</v>
          </cell>
          <cell r="F2366" t="str">
            <v xml:space="preserve">97540302626         </v>
          </cell>
        </row>
        <row r="2367">
          <cell r="A2367" t="str">
            <v>DJEČJI VRTIĆ I JASLICE DUGA</v>
          </cell>
          <cell r="B2367">
            <v>34346</v>
          </cell>
          <cell r="C2367" t="str">
            <v>ŠKOLSKA 12</v>
          </cell>
          <cell r="D2367" t="str">
            <v>52470 UMAG</v>
          </cell>
          <cell r="E2367" t="str">
            <v>03762475</v>
          </cell>
          <cell r="F2367" t="str">
            <v xml:space="preserve">38723194831         </v>
          </cell>
        </row>
        <row r="2368">
          <cell r="A2368" t="str">
            <v>DOM ZA STARIJE I NEMOĆNE OSOBE ATILIO GAMBOC UMAG</v>
          </cell>
          <cell r="B2368">
            <v>48283</v>
          </cell>
          <cell r="C2368" t="str">
            <v>ULICA 154. BRIGADE HRVATSKE VOJSKE 5</v>
          </cell>
          <cell r="D2368" t="str">
            <v>52470 UMAG</v>
          </cell>
          <cell r="E2368" t="str">
            <v>04166914</v>
          </cell>
          <cell r="F2368">
            <v>72427815354</v>
          </cell>
        </row>
        <row r="2369">
          <cell r="A2369" t="str">
            <v>GRAD VODNJAN - CITTA DI DIGNANO</v>
          </cell>
          <cell r="B2369">
            <v>34240</v>
          </cell>
          <cell r="C2369" t="str">
            <v>TRGOVAČKA 2</v>
          </cell>
          <cell r="D2369" t="str">
            <v>52215 VODNJAN</v>
          </cell>
          <cell r="E2369" t="str">
            <v>02558572</v>
          </cell>
          <cell r="F2369" t="str">
            <v>15554218499</v>
          </cell>
        </row>
        <row r="2370">
          <cell r="A2370" t="str">
            <v>DJEČJI VRTIĆI - SCUOLE DELL'INFANZIA PETAR PAN</v>
          </cell>
          <cell r="B2370">
            <v>34266</v>
          </cell>
          <cell r="C2370" t="str">
            <v>SAN ROCCO 17</v>
          </cell>
          <cell r="D2370" t="str">
            <v>52215 VODNJAN</v>
          </cell>
          <cell r="E2370" t="str">
            <v>01207628</v>
          </cell>
          <cell r="F2370" t="str">
            <v xml:space="preserve">12242845735         </v>
          </cell>
        </row>
        <row r="2371">
          <cell r="A2371" t="str">
            <v>OPĆINA BALE</v>
          </cell>
          <cell r="B2371">
            <v>36372</v>
          </cell>
          <cell r="C2371" t="str">
            <v>TRG TOMASSO BEMBO 1</v>
          </cell>
          <cell r="D2371" t="str">
            <v>52211 BALE</v>
          </cell>
          <cell r="E2371" t="str">
            <v>02676532</v>
          </cell>
          <cell r="F2371" t="str">
            <v>05198666627</v>
          </cell>
        </row>
        <row r="2372">
          <cell r="A2372" t="str">
            <v>OPĆINA BARBAN</v>
          </cell>
          <cell r="B2372">
            <v>36348</v>
          </cell>
          <cell r="C2372" t="str">
            <v>BARBAN 69</v>
          </cell>
          <cell r="D2372" t="str">
            <v>52207 BARBAN</v>
          </cell>
          <cell r="E2372" t="str">
            <v>02555549</v>
          </cell>
          <cell r="F2372" t="str">
            <v>98875297738</v>
          </cell>
        </row>
        <row r="2373">
          <cell r="A2373" t="str">
            <v>PREDŠKOLSKA USTANOVA BARBAN</v>
          </cell>
          <cell r="B2373">
            <v>36364</v>
          </cell>
          <cell r="C2373" t="str">
            <v>BARBAN 133</v>
          </cell>
          <cell r="D2373" t="str">
            <v>52207 BARBAN</v>
          </cell>
          <cell r="E2373" t="str">
            <v>01238868</v>
          </cell>
          <cell r="F2373" t="str">
            <v xml:space="preserve">15939641510         </v>
          </cell>
        </row>
        <row r="2374">
          <cell r="A2374" t="str">
            <v>OPĆINA BRTONIGLA</v>
          </cell>
          <cell r="B2374">
            <v>36321</v>
          </cell>
          <cell r="C2374" t="str">
            <v>TRG SV. ZENONA 1</v>
          </cell>
          <cell r="D2374" t="str">
            <v>52474 BRTONIGLA</v>
          </cell>
          <cell r="E2374" t="str">
            <v>02575922</v>
          </cell>
          <cell r="F2374" t="str">
            <v>81025770849</v>
          </cell>
        </row>
        <row r="2375">
          <cell r="A2375" t="str">
            <v>DJEČJI VRTIĆ BRTONIGLA</v>
          </cell>
          <cell r="B2375">
            <v>36330</v>
          </cell>
          <cell r="C2375" t="str">
            <v>DUDOVA 12</v>
          </cell>
          <cell r="D2375" t="str">
            <v>52474 BRTONIGLA</v>
          </cell>
          <cell r="E2375" t="str">
            <v>01686160</v>
          </cell>
          <cell r="F2375" t="str">
            <v xml:space="preserve">23061421660         </v>
          </cell>
        </row>
        <row r="2376">
          <cell r="A2376" t="str">
            <v>OPĆINA CEROVLJE</v>
          </cell>
          <cell r="B2376">
            <v>36225</v>
          </cell>
          <cell r="C2376" t="str">
            <v>DOM JOSIP DAUS BB</v>
          </cell>
          <cell r="D2376" t="str">
            <v>52402 CEROVLJE</v>
          </cell>
          <cell r="E2376" t="str">
            <v>02638380</v>
          </cell>
          <cell r="F2376" t="str">
            <v>76990583198</v>
          </cell>
        </row>
        <row r="2377">
          <cell r="A2377" t="str">
            <v>OPĆINA FAŽANA</v>
          </cell>
          <cell r="B2377">
            <v>36209</v>
          </cell>
          <cell r="C2377" t="str">
            <v>43. ISTARSKE DIVIZIJE</v>
          </cell>
          <cell r="D2377" t="str">
            <v>52212 FAŽANA</v>
          </cell>
          <cell r="E2377" t="str">
            <v>02545667</v>
          </cell>
          <cell r="F2377" t="str">
            <v>47321571460</v>
          </cell>
        </row>
        <row r="2378">
          <cell r="A2378" t="str">
            <v>DJEČJI VRTIĆ SUNCE</v>
          </cell>
          <cell r="B2378">
            <v>36217</v>
          </cell>
          <cell r="C2378" t="str">
            <v>PULJSKA 3</v>
          </cell>
          <cell r="D2378" t="str">
            <v>52212 FAŽANA</v>
          </cell>
          <cell r="E2378" t="str">
            <v>01720970</v>
          </cell>
          <cell r="F2378" t="str">
            <v xml:space="preserve">58630420981         </v>
          </cell>
        </row>
        <row r="2379">
          <cell r="A2379" t="str">
            <v>OPĆINA FUNTANA</v>
          </cell>
          <cell r="B2379">
            <v>42379</v>
          </cell>
          <cell r="C2379" t="str">
            <v xml:space="preserve">BERNARDA BORISIA 2 </v>
          </cell>
          <cell r="D2379" t="str">
            <v>52452 FUNTANA</v>
          </cell>
          <cell r="E2379" t="str">
            <v>02544920</v>
          </cell>
          <cell r="F2379" t="str">
            <v>65952269093</v>
          </cell>
        </row>
        <row r="2380">
          <cell r="A2380" t="str">
            <v>OPĆINA GRAČIŠĆE</v>
          </cell>
          <cell r="B2380">
            <v>36127</v>
          </cell>
          <cell r="C2380" t="str">
            <v>LOŽA 1</v>
          </cell>
          <cell r="D2380" t="str">
            <v>52403 GRAČIŠĆE</v>
          </cell>
          <cell r="E2380" t="str">
            <v>02611589</v>
          </cell>
          <cell r="F2380" t="str">
            <v>54846336787</v>
          </cell>
        </row>
        <row r="2381">
          <cell r="A2381" t="str">
            <v>OPĆINA GROŽNJAN</v>
          </cell>
          <cell r="B2381">
            <v>36102</v>
          </cell>
          <cell r="C2381" t="str">
            <v>UMBERTA GORJANA 3</v>
          </cell>
          <cell r="D2381" t="str">
            <v>52429 GROŽNJAN</v>
          </cell>
          <cell r="E2381" t="str">
            <v>02580438</v>
          </cell>
          <cell r="F2381">
            <v>68316699336</v>
          </cell>
        </row>
        <row r="2382">
          <cell r="A2382" t="str">
            <v>POLIVALENTNI KULTURNI CENTAR GROŽNJAN</v>
          </cell>
          <cell r="B2382">
            <v>41177</v>
          </cell>
          <cell r="C2382" t="str">
            <v>PALAČA SPINOTI-MORETANI</v>
          </cell>
          <cell r="D2382" t="str">
            <v>52429 GROŽNJAN</v>
          </cell>
          <cell r="E2382" t="str">
            <v>01459538</v>
          </cell>
          <cell r="F2382" t="str">
            <v xml:space="preserve">31785957822         </v>
          </cell>
        </row>
        <row r="2383">
          <cell r="A2383" t="str">
            <v>OPĆINA KANFANAR</v>
          </cell>
          <cell r="B2383">
            <v>38001</v>
          </cell>
          <cell r="C2383" t="str">
            <v>TRG MARKA ZELJKA 6</v>
          </cell>
          <cell r="D2383" t="str">
            <v>52352 KANFANAR</v>
          </cell>
          <cell r="E2383" t="str">
            <v>02701561</v>
          </cell>
          <cell r="F2383" t="str">
            <v>67683397343</v>
          </cell>
        </row>
        <row r="2384">
          <cell r="A2384" t="str">
            <v>OPĆINA KAROJBA</v>
          </cell>
          <cell r="B2384">
            <v>35974</v>
          </cell>
          <cell r="C2384" t="str">
            <v>KAROJBA 38</v>
          </cell>
          <cell r="D2384" t="str">
            <v>52372 KAROJBA</v>
          </cell>
          <cell r="E2384" t="str">
            <v>02616262</v>
          </cell>
          <cell r="F2384" t="str">
            <v>83507857596</v>
          </cell>
        </row>
        <row r="2385">
          <cell r="A2385" t="str">
            <v>OPĆINA KAŠTELIR-LABINCI-CASTELLIERE-S.DOMENICA</v>
          </cell>
          <cell r="B2385">
            <v>35958</v>
          </cell>
          <cell r="C2385" t="str">
            <v>KAŠTELIR 113</v>
          </cell>
          <cell r="D2385" t="str">
            <v>52464 KAŠTELIR</v>
          </cell>
          <cell r="E2385" t="str">
            <v>02566079</v>
          </cell>
          <cell r="F2385" t="str">
            <v>92974208191</v>
          </cell>
        </row>
        <row r="2386">
          <cell r="A2386" t="str">
            <v>OPĆINA KRŠAN</v>
          </cell>
          <cell r="B2386">
            <v>35931</v>
          </cell>
          <cell r="C2386" t="str">
            <v>BLAŠKOVIĆI 12</v>
          </cell>
          <cell r="D2386" t="str">
            <v>52232 KRŠAN</v>
          </cell>
          <cell r="E2386" t="str">
            <v>02587629</v>
          </cell>
          <cell r="F2386" t="str">
            <v>84077929159</v>
          </cell>
        </row>
        <row r="2387">
          <cell r="A2387" t="str">
            <v xml:space="preserve">OPĆINA LANIŠĆE </v>
          </cell>
          <cell r="B2387">
            <v>35790</v>
          </cell>
          <cell r="C2387" t="str">
            <v>LANIŠĆE 2</v>
          </cell>
          <cell r="D2387" t="str">
            <v>52422 LANIŠĆE</v>
          </cell>
          <cell r="E2387" t="str">
            <v>02543605</v>
          </cell>
          <cell r="F2387" t="str">
            <v xml:space="preserve">86390506824         </v>
          </cell>
        </row>
        <row r="2388">
          <cell r="A2388" t="str">
            <v>OPĆINA LIŽNJAN</v>
          </cell>
          <cell r="B2388">
            <v>35636</v>
          </cell>
          <cell r="C2388" t="str">
            <v>LIŽNJAN 147</v>
          </cell>
          <cell r="D2388" t="str">
            <v>52203 LIŽNJAN</v>
          </cell>
          <cell r="E2388" t="str">
            <v>02628414</v>
          </cell>
          <cell r="F2388" t="str">
            <v>06978590361</v>
          </cell>
        </row>
        <row r="2389">
          <cell r="A2389" t="str">
            <v>DJEČJI VRTIĆI BUBAMARA</v>
          </cell>
          <cell r="B2389">
            <v>38315</v>
          </cell>
          <cell r="C2389" t="str">
            <v>LIŽNJAN 147</v>
          </cell>
          <cell r="D2389" t="str">
            <v>52203 LIŽNJAN</v>
          </cell>
          <cell r="E2389" t="str">
            <v>01223208</v>
          </cell>
          <cell r="F2389" t="str">
            <v xml:space="preserve">81794311780         </v>
          </cell>
        </row>
        <row r="2390">
          <cell r="A2390" t="str">
            <v>OPĆINA LUPOGLAV</v>
          </cell>
          <cell r="B2390">
            <v>37935</v>
          </cell>
          <cell r="C2390" t="str">
            <v>LUPOGLAV 17</v>
          </cell>
          <cell r="D2390" t="str">
            <v>52426 LUPOGLAV</v>
          </cell>
          <cell r="E2390" t="str">
            <v>02639866</v>
          </cell>
          <cell r="F2390" t="str">
            <v>52610588846</v>
          </cell>
        </row>
        <row r="2391">
          <cell r="A2391" t="str">
            <v>OPĆINA MARČANA</v>
          </cell>
          <cell r="B2391">
            <v>35589</v>
          </cell>
          <cell r="C2391" t="str">
            <v>MARČANA 158</v>
          </cell>
          <cell r="D2391" t="str">
            <v>52206 MARČANA</v>
          </cell>
          <cell r="E2391" t="str">
            <v>02543648</v>
          </cell>
          <cell r="F2391" t="str">
            <v>34665962557</v>
          </cell>
        </row>
        <row r="2392">
          <cell r="A2392" t="str">
            <v>PREDŠKOLSKA USTANOVA VRTULJAK</v>
          </cell>
          <cell r="B2392">
            <v>35597</v>
          </cell>
          <cell r="C2392" t="str">
            <v>MARČANA 158</v>
          </cell>
          <cell r="D2392" t="str">
            <v>52206 MARČANA</v>
          </cell>
          <cell r="E2392" t="str">
            <v>01271016</v>
          </cell>
          <cell r="F2392" t="str">
            <v xml:space="preserve">37830921242         </v>
          </cell>
        </row>
        <row r="2393">
          <cell r="A2393" t="str">
            <v>OPĆINA MEDULIN</v>
          </cell>
          <cell r="B2393">
            <v>35521</v>
          </cell>
          <cell r="C2393" t="str">
            <v>CENTAR 223</v>
          </cell>
          <cell r="D2393" t="str">
            <v>52203 MEDULIN</v>
          </cell>
          <cell r="E2393" t="str">
            <v>02554585</v>
          </cell>
          <cell r="F2393" t="str">
            <v>70537271639</v>
          </cell>
        </row>
        <row r="2394">
          <cell r="A2394" t="str">
            <v>DJEČJI VRTIĆI MEDULIN</v>
          </cell>
          <cell r="B2394">
            <v>35572</v>
          </cell>
          <cell r="C2394" t="str">
            <v>KATIKULIĆ 21</v>
          </cell>
          <cell r="D2394" t="str">
            <v>52203 MEDULIN</v>
          </cell>
          <cell r="E2394" t="str">
            <v>01207636</v>
          </cell>
          <cell r="F2394" t="str">
            <v xml:space="preserve">93649655110         </v>
          </cell>
        </row>
        <row r="2395">
          <cell r="A2395" t="str">
            <v>OPĆINA MOTOVUN-MONTONA</v>
          </cell>
          <cell r="B2395">
            <v>35484</v>
          </cell>
          <cell r="C2395" t="str">
            <v>TRG ANDREA ANTICO 1</v>
          </cell>
          <cell r="D2395" t="str">
            <v>52424 MOTOVUN</v>
          </cell>
          <cell r="E2395" t="str">
            <v>02552876</v>
          </cell>
          <cell r="F2395" t="str">
            <v>40892183385</v>
          </cell>
        </row>
        <row r="2396">
          <cell r="A2396" t="str">
            <v>OPĆINA OPRTALJ</v>
          </cell>
          <cell r="B2396">
            <v>35409</v>
          </cell>
          <cell r="C2396" t="str">
            <v>MATKA LAGINJE 21</v>
          </cell>
          <cell r="D2396" t="str">
            <v>52428 OPRTALJ</v>
          </cell>
          <cell r="E2396" t="str">
            <v>02580969</v>
          </cell>
          <cell r="F2396">
            <v>27242457430</v>
          </cell>
        </row>
        <row r="2397">
          <cell r="A2397" t="str">
            <v>OPĆINA PIĆAN</v>
          </cell>
          <cell r="B2397">
            <v>35319</v>
          </cell>
          <cell r="C2397" t="str">
            <v>PIĆAN 40</v>
          </cell>
          <cell r="D2397" t="str">
            <v>52332 PIĆAN</v>
          </cell>
          <cell r="E2397" t="str">
            <v>02601362</v>
          </cell>
          <cell r="F2397" t="str">
            <v>30638625602</v>
          </cell>
        </row>
        <row r="2398">
          <cell r="A2398" t="str">
            <v>OPĆINA RAŠA</v>
          </cell>
          <cell r="B2398">
            <v>34555</v>
          </cell>
          <cell r="C2398" t="str">
            <v>NIKOLE TESLE BB</v>
          </cell>
          <cell r="D2398" t="str">
            <v>52223 RAŠA</v>
          </cell>
          <cell r="E2398" t="str">
            <v>02586959</v>
          </cell>
          <cell r="F2398" t="str">
            <v>69591000741</v>
          </cell>
        </row>
        <row r="2399">
          <cell r="A2399" t="str">
            <v>OPĆINA SVETA NEDJELJA</v>
          </cell>
          <cell r="B2399">
            <v>34426</v>
          </cell>
          <cell r="C2399" t="str">
            <v>NEDEŠĆINA 103</v>
          </cell>
          <cell r="D2399" t="str">
            <v>52231 SVETA NEDELJA</v>
          </cell>
          <cell r="E2399" t="str">
            <v>02585626</v>
          </cell>
          <cell r="F2399" t="str">
            <v>84615779206</v>
          </cell>
        </row>
        <row r="2400">
          <cell r="A2400" t="str">
            <v>OPĆINA SVETI LOVREČ</v>
          </cell>
          <cell r="B2400">
            <v>34418</v>
          </cell>
          <cell r="C2400" t="str">
            <v>GRADSKI TRG 4</v>
          </cell>
          <cell r="D2400" t="str">
            <v>52448 SVETI LOVREČ</v>
          </cell>
          <cell r="E2400" t="str">
            <v>02566087</v>
          </cell>
          <cell r="F2400" t="str">
            <v>19903347497</v>
          </cell>
        </row>
        <row r="2401">
          <cell r="A2401" t="str">
            <v>OPĆINA SVETI PETAR U ŠUMI</v>
          </cell>
          <cell r="B2401">
            <v>34571</v>
          </cell>
          <cell r="C2401" t="str">
            <v>SVETI PETAR U ŠUMI 6</v>
          </cell>
          <cell r="D2401" t="str">
            <v>52404 SV.PETAR</v>
          </cell>
          <cell r="E2401" t="str">
            <v>02611732</v>
          </cell>
          <cell r="F2401" t="str">
            <v>95418771492</v>
          </cell>
        </row>
        <row r="2402">
          <cell r="A2402" t="str">
            <v>OPĆINA SVETVINČENAT</v>
          </cell>
          <cell r="B2402">
            <v>34395</v>
          </cell>
          <cell r="C2402" t="str">
            <v>SVETVINČENAT 47</v>
          </cell>
          <cell r="D2402" t="str">
            <v>52342 SVETVINČENAT</v>
          </cell>
          <cell r="E2402" t="str">
            <v>02695189</v>
          </cell>
          <cell r="F2402">
            <v>79825866723</v>
          </cell>
        </row>
        <row r="2403">
          <cell r="A2403" t="str">
            <v>PREDŠKOLSKA USTANOVA BALONČIĆ</v>
          </cell>
          <cell r="B2403">
            <v>34400</v>
          </cell>
          <cell r="C2403" t="str">
            <v>SVETVINČENAT BB</v>
          </cell>
          <cell r="D2403" t="str">
            <v>52342 SVETVINČENAT</v>
          </cell>
          <cell r="E2403" t="str">
            <v>01228315</v>
          </cell>
          <cell r="F2403" t="str">
            <v xml:space="preserve">48393497077         </v>
          </cell>
        </row>
        <row r="2404">
          <cell r="A2404" t="str">
            <v>OPĆINA TINJAN</v>
          </cell>
          <cell r="B2404">
            <v>34387</v>
          </cell>
          <cell r="C2404" t="str">
            <v>TINJAN 2</v>
          </cell>
          <cell r="D2404" t="str">
            <v>52444  TINJAN</v>
          </cell>
          <cell r="E2404" t="str">
            <v>02673932</v>
          </cell>
          <cell r="F2404" t="str">
            <v>44827511522</v>
          </cell>
        </row>
        <row r="2405">
          <cell r="A2405" t="str">
            <v>OPĆINA TAR-VABRIGA</v>
          </cell>
          <cell r="B2405">
            <v>42362</v>
          </cell>
          <cell r="C2405" t="str">
            <v xml:space="preserve">ISTARSKA 8 </v>
          </cell>
          <cell r="D2405" t="str">
            <v>52465 TAR-VABRIGA</v>
          </cell>
          <cell r="E2405" t="str">
            <v>02702371</v>
          </cell>
          <cell r="F2405" t="str">
            <v>93923679060</v>
          </cell>
        </row>
        <row r="2406">
          <cell r="A2406" t="str">
            <v>OPĆINA VIŠNJAN</v>
          </cell>
          <cell r="B2406">
            <v>34299</v>
          </cell>
          <cell r="C2406" t="str">
            <v>TRG SLOBODE 1</v>
          </cell>
          <cell r="D2406" t="str">
            <v>52463 VIŠNJAN</v>
          </cell>
          <cell r="E2406" t="str">
            <v>02585286</v>
          </cell>
          <cell r="F2406" t="str">
            <v>14361625563</v>
          </cell>
        </row>
        <row r="2407">
          <cell r="A2407" t="str">
            <v>DJEČJI VRTIĆ VIŠNJAN</v>
          </cell>
          <cell r="B2407">
            <v>46165</v>
          </cell>
          <cell r="C2407" t="str">
            <v>JOZE ŠURANA BB</v>
          </cell>
          <cell r="D2407" t="str">
            <v>52463 VIŠNJAN</v>
          </cell>
          <cell r="E2407" t="str">
            <v>02621045</v>
          </cell>
          <cell r="F2407" t="str">
            <v>32498325979</v>
          </cell>
        </row>
        <row r="2408">
          <cell r="A2408" t="str">
            <v>OPĆINA VIŽINADA-VISINADA</v>
          </cell>
          <cell r="B2408">
            <v>34282</v>
          </cell>
          <cell r="C2408" t="str">
            <v>VIŽINADA 18A</v>
          </cell>
          <cell r="D2408" t="str">
            <v>52447 VIŽINADA</v>
          </cell>
          <cell r="E2408" t="str">
            <v>02566109</v>
          </cell>
          <cell r="F2408" t="str">
            <v>72858320824</v>
          </cell>
        </row>
        <row r="2409">
          <cell r="A2409" t="str">
            <v>OPĆINA VRSAR</v>
          </cell>
          <cell r="B2409">
            <v>34207</v>
          </cell>
          <cell r="C2409" t="str">
            <v>TRG DEGRASSI 1</v>
          </cell>
          <cell r="D2409" t="str">
            <v>52450 VRSAR</v>
          </cell>
          <cell r="E2409" t="str">
            <v>02562251</v>
          </cell>
          <cell r="F2409" t="str">
            <v>03592077573</v>
          </cell>
        </row>
        <row r="2410">
          <cell r="A2410" t="str">
            <v>DJEČJI VRTIĆ TIĆI</v>
          </cell>
          <cell r="B2410">
            <v>34223</v>
          </cell>
          <cell r="C2410" t="str">
            <v>ALDO NEGRI 46</v>
          </cell>
          <cell r="D2410" t="str">
            <v>52450 VRSAR</v>
          </cell>
          <cell r="E2410" t="str">
            <v>01576747</v>
          </cell>
          <cell r="F2410" t="str">
            <v xml:space="preserve">17421179332         </v>
          </cell>
        </row>
        <row r="2411">
          <cell r="A2411" t="str">
            <v>OPĆINA ŽMINJ</v>
          </cell>
          <cell r="B2411">
            <v>34196</v>
          </cell>
          <cell r="C2411" t="str">
            <v>PAZINSKA CESTA BB</v>
          </cell>
          <cell r="D2411" t="str">
            <v>52341 ŽMINJ</v>
          </cell>
          <cell r="E2411" t="str">
            <v>02555328</v>
          </cell>
          <cell r="F2411" t="str">
            <v>55323221255</v>
          </cell>
        </row>
        <row r="2412">
          <cell r="A2412" t="str">
            <v>DJEČJI VRTIĆ RAPČIĆI</v>
          </cell>
          <cell r="B2412">
            <v>42889</v>
          </cell>
          <cell r="C2412" t="str">
            <v>PAZINSKA CESTA BB</v>
          </cell>
          <cell r="D2412" t="str">
            <v>52341 ŽMINJ</v>
          </cell>
          <cell r="E2412" t="str">
            <v>02262410</v>
          </cell>
          <cell r="F2412" t="str">
            <v xml:space="preserve">81432473450         </v>
          </cell>
        </row>
        <row r="2413">
          <cell r="A2413" t="str">
            <v>DUBROVAČKO-NERETVANSKA ŽUPANIJA</v>
          </cell>
          <cell r="B2413">
            <v>31227</v>
          </cell>
          <cell r="C2413" t="str">
            <v>PRED DVOROM 1</v>
          </cell>
          <cell r="D2413" t="str">
            <v>20000 DUBROVNIK</v>
          </cell>
          <cell r="E2413" t="str">
            <v>02574721</v>
          </cell>
          <cell r="F2413">
            <v>32082115313</v>
          </cell>
        </row>
        <row r="2414">
          <cell r="A2414" t="str">
            <v>OPĆA BOLNICA DUBROVNIK</v>
          </cell>
          <cell r="B2414">
            <v>31528</v>
          </cell>
          <cell r="C2414" t="str">
            <v>DR. ROKA MIŠETIĆA 2</v>
          </cell>
          <cell r="D2414" t="str">
            <v>20000 DUBROVNIK</v>
          </cell>
          <cell r="E2414" t="str">
            <v>00976741</v>
          </cell>
          <cell r="F2414">
            <v>75970517069</v>
          </cell>
        </row>
        <row r="2415">
          <cell r="A2415" t="str">
            <v>ZAVOD ZA JAVNO ZDRAVSTVO DUBROVAČKO-NERETVANSKE ŽUPANIJE</v>
          </cell>
          <cell r="B2415">
            <v>31501</v>
          </cell>
          <cell r="C2415" t="str">
            <v>DR. ANTE ŠERCERA 4A</v>
          </cell>
          <cell r="D2415" t="str">
            <v>20000 DUBROVNIK</v>
          </cell>
          <cell r="E2415" t="str">
            <v>01174029</v>
          </cell>
          <cell r="F2415">
            <v>55488649150</v>
          </cell>
        </row>
        <row r="2416">
          <cell r="A2416" t="str">
            <v>ZAVOD ZA HITNU MEDICINU DUBROVAČKO - NERETVANSKE ŽUPANIJE</v>
          </cell>
          <cell r="B2416">
            <v>47300</v>
          </cell>
          <cell r="C2416" t="str">
            <v>DR. ANTE ŠERCERA 4B</v>
          </cell>
          <cell r="D2416" t="str">
            <v>20000 DUBROVNIK</v>
          </cell>
          <cell r="E2416" t="str">
            <v>02753782</v>
          </cell>
          <cell r="F2416">
            <v>85555713264</v>
          </cell>
        </row>
        <row r="2417">
          <cell r="A2417" t="str">
            <v>ZAVOD ZA PROSTORNO UREĐENJE DUBROVAČKO-NERETVANSKE ŽUPANIJE</v>
          </cell>
          <cell r="B2417">
            <v>43556</v>
          </cell>
          <cell r="C2417" t="str">
            <v>PETILOVRIJENCI 2</v>
          </cell>
          <cell r="D2417" t="str">
            <v>20000 DUBROVNIK</v>
          </cell>
          <cell r="E2417" t="str">
            <v>02375192</v>
          </cell>
          <cell r="F2417">
            <v>51421798041</v>
          </cell>
        </row>
        <row r="2418">
          <cell r="A2418" t="str">
            <v>DOM ZDRAVLJA METKOVIĆ</v>
          </cell>
          <cell r="B2418">
            <v>31552</v>
          </cell>
          <cell r="C2418" t="str">
            <v>ANTE STARČEVIĆA 12</v>
          </cell>
          <cell r="D2418" t="str">
            <v>20350 METKOVIĆ</v>
          </cell>
          <cell r="E2418" t="str">
            <v>03438392</v>
          </cell>
          <cell r="F2418">
            <v>61379095102</v>
          </cell>
        </row>
        <row r="2419">
          <cell r="A2419" t="str">
            <v>DOM ZDRAVLJA DR. ANTE FRANULOVIĆ</v>
          </cell>
          <cell r="B2419">
            <v>31649</v>
          </cell>
          <cell r="C2419" t="str">
            <v>ULICA 1 BR. 1</v>
          </cell>
          <cell r="D2419" t="str">
            <v>20270 VELA LUKA</v>
          </cell>
          <cell r="E2419" t="str">
            <v>03475778</v>
          </cell>
          <cell r="F2419">
            <v>72509659926</v>
          </cell>
        </row>
        <row r="2420">
          <cell r="A2420" t="str">
            <v>DOM ZDRAVLJA PLOČE</v>
          </cell>
          <cell r="B2420">
            <v>31673</v>
          </cell>
          <cell r="C2420" t="str">
            <v>TRG KRALJA TOMISLAVA 25</v>
          </cell>
          <cell r="D2420" t="str">
            <v>20340 PLOČE</v>
          </cell>
          <cell r="E2420" t="str">
            <v>03024121</v>
          </cell>
          <cell r="F2420">
            <v>21174758983</v>
          </cell>
        </row>
        <row r="2421">
          <cell r="A2421" t="str">
            <v>DOM ZDRAVLJA DUBROVNIK</v>
          </cell>
          <cell r="B2421">
            <v>31712</v>
          </cell>
          <cell r="C2421" t="str">
            <v>DR. ANTE STARČEVIĆA 1</v>
          </cell>
          <cell r="D2421" t="str">
            <v>20000 DUBROVNIK</v>
          </cell>
          <cell r="E2421" t="str">
            <v>00976733</v>
          </cell>
          <cell r="F2421">
            <v>49632290105</v>
          </cell>
        </row>
        <row r="2422">
          <cell r="A2422" t="str">
            <v>DOM ZDRAVLJA KORČULA</v>
          </cell>
          <cell r="B2422">
            <v>31745</v>
          </cell>
          <cell r="C2422" t="str">
            <v xml:space="preserve">ULICA 57 BR. 5 </v>
          </cell>
          <cell r="D2422" t="str">
            <v>20260 KORČULA</v>
          </cell>
          <cell r="E2422" t="str">
            <v>03080935</v>
          </cell>
          <cell r="F2422">
            <v>32567722366</v>
          </cell>
        </row>
        <row r="2423">
          <cell r="A2423" t="str">
            <v>KALOS - SPECIJALNA BOLNICA ZA MEDICINSKU REHABILITACIJU, VELA LUKA</v>
          </cell>
          <cell r="B2423">
            <v>40699</v>
          </cell>
          <cell r="C2423" t="str">
            <v>ULICA 3 G 3</v>
          </cell>
          <cell r="D2423" t="str">
            <v>20270 VELA LUKA</v>
          </cell>
          <cell r="E2423" t="str">
            <v>03080943</v>
          </cell>
          <cell r="F2423">
            <v>42161312093</v>
          </cell>
        </row>
        <row r="2424">
          <cell r="A2424" t="str">
            <v>JAVNA USTANOVA ZA UPRAVLJANJE ZAŠTIĆENIM PRIRODNIM VRIJEDNOSTIMA NA PODRUČJU DUBORVAČKO-NERETVANSKE ŽUPANIJE</v>
          </cell>
          <cell r="B2424">
            <v>40800</v>
          </cell>
          <cell r="C2424" t="str">
            <v>PRED DVOROM 1</v>
          </cell>
          <cell r="D2424" t="str">
            <v>20000 DUBROVNIK</v>
          </cell>
          <cell r="E2424" t="str">
            <v>02006065</v>
          </cell>
          <cell r="F2424">
            <v>77404345702</v>
          </cell>
        </row>
        <row r="2425">
          <cell r="A2425" t="str">
            <v>O.Š. KUNA</v>
          </cell>
          <cell r="B2425">
            <v>11156</v>
          </cell>
          <cell r="C2425" t="str">
            <v>KUNA 43</v>
          </cell>
          <cell r="D2425" t="str">
            <v>20243 OREBIĆ</v>
          </cell>
          <cell r="E2425" t="str">
            <v>03303993</v>
          </cell>
          <cell r="F2425">
            <v>39311462685</v>
          </cell>
        </row>
        <row r="2426">
          <cell r="A2426" t="str">
            <v>O.Š. MLJET</v>
          </cell>
          <cell r="B2426">
            <v>11951</v>
          </cell>
          <cell r="C2426" t="str">
            <v>BABINO POLJE 131</v>
          </cell>
          <cell r="D2426" t="str">
            <v>20225 MLJET</v>
          </cell>
          <cell r="E2426" t="str">
            <v>03303632</v>
          </cell>
          <cell r="F2426">
            <v>12241432855</v>
          </cell>
        </row>
        <row r="2427">
          <cell r="A2427" t="str">
            <v>O.Š. CAVTAT</v>
          </cell>
          <cell r="B2427">
            <v>11960</v>
          </cell>
          <cell r="C2427" t="str">
            <v>STJEPANA RADIĆA 3</v>
          </cell>
          <cell r="D2427" t="str">
            <v>20210 CAVTAT</v>
          </cell>
          <cell r="E2427" t="str">
            <v>03303667</v>
          </cell>
          <cell r="F2427" t="str">
            <v xml:space="preserve">07260663095         </v>
          </cell>
        </row>
        <row r="2428">
          <cell r="A2428" t="str">
            <v>O.Š. JANJINA</v>
          </cell>
          <cell r="B2428">
            <v>11978</v>
          </cell>
          <cell r="C2428" t="str">
            <v>JANJINA</v>
          </cell>
          <cell r="D2428" t="str">
            <v>20246 JANJINA</v>
          </cell>
          <cell r="E2428" t="str">
            <v>03303691</v>
          </cell>
          <cell r="F2428">
            <v>69870995438</v>
          </cell>
        </row>
        <row r="2429">
          <cell r="A2429" t="str">
            <v>O.Š. GRUDA</v>
          </cell>
          <cell r="B2429">
            <v>11986</v>
          </cell>
          <cell r="C2429" t="str">
            <v>GRUDA 65</v>
          </cell>
          <cell r="D2429" t="str">
            <v>20215 KONAVLE</v>
          </cell>
          <cell r="E2429" t="str">
            <v>03303683</v>
          </cell>
          <cell r="F2429">
            <v>47356098406</v>
          </cell>
        </row>
        <row r="2430">
          <cell r="A2430" t="str">
            <v>O.Š. SLANO</v>
          </cell>
          <cell r="B2430">
            <v>12001</v>
          </cell>
          <cell r="C2430" t="str">
            <v>TRG RUĐERA BOŠKOVIĆA 17</v>
          </cell>
          <cell r="D2430" t="str">
            <v>20232 SLANO</v>
          </cell>
          <cell r="E2430" t="str">
            <v>03303624</v>
          </cell>
          <cell r="F2430">
            <v>69798000915</v>
          </cell>
        </row>
        <row r="2431">
          <cell r="A2431" t="str">
            <v>O.Š. STON</v>
          </cell>
          <cell r="B2431">
            <v>12010</v>
          </cell>
          <cell r="C2431" t="str">
            <v>PUT BRAĆE MIHANOVIĆ 8</v>
          </cell>
          <cell r="D2431" t="str">
            <v>20230 STON</v>
          </cell>
          <cell r="E2431" t="str">
            <v>03309851</v>
          </cell>
          <cell r="F2431">
            <v>33040856715</v>
          </cell>
        </row>
        <row r="2432">
          <cell r="A2432" t="str">
            <v>O.Š. PRIMORJE</v>
          </cell>
          <cell r="B2432">
            <v>12028</v>
          </cell>
          <cell r="C2432" t="str">
            <v>SMOKOVLJANI - DOLI</v>
          </cell>
          <cell r="D2432" t="str">
            <v>20231 DOLI</v>
          </cell>
          <cell r="E2432" t="str">
            <v>03304019</v>
          </cell>
          <cell r="F2432">
            <v>29632926847</v>
          </cell>
        </row>
        <row r="2433">
          <cell r="A2433" t="str">
            <v>O.Š. TRPANJ</v>
          </cell>
          <cell r="B2433">
            <v>12036</v>
          </cell>
          <cell r="C2433" t="str">
            <v>KRALJA TOMISLAVA 41</v>
          </cell>
          <cell r="D2433" t="str">
            <v>20240 TRPANJ</v>
          </cell>
          <cell r="E2433" t="str">
            <v>03303659</v>
          </cell>
          <cell r="F2433">
            <v>13787440003</v>
          </cell>
        </row>
        <row r="2434">
          <cell r="A2434" t="str">
            <v>O.Š. ŽUPA DUBROVAČKA</v>
          </cell>
          <cell r="B2434">
            <v>12052</v>
          </cell>
          <cell r="C2434" t="str">
            <v>PUT DR.ANTE STARČEVIĆA 84</v>
          </cell>
          <cell r="D2434" t="str">
            <v>20207 MLINI</v>
          </cell>
          <cell r="E2434" t="str">
            <v>03303705</v>
          </cell>
          <cell r="F2434">
            <v>96386867324</v>
          </cell>
        </row>
        <row r="2435">
          <cell r="A2435" t="str">
            <v>O.Š. VELA LUKA</v>
          </cell>
          <cell r="B2435">
            <v>12237</v>
          </cell>
          <cell r="C2435" t="str">
            <v>OBALA 3 BR. 1</v>
          </cell>
          <cell r="D2435" t="str">
            <v>20270 VELA LUKA</v>
          </cell>
          <cell r="E2435" t="str">
            <v>03080820</v>
          </cell>
          <cell r="F2435">
            <v>38133094472</v>
          </cell>
        </row>
        <row r="2436">
          <cell r="A2436" t="str">
            <v>O.Š. BLATO</v>
          </cell>
          <cell r="B2436">
            <v>12245</v>
          </cell>
          <cell r="C2436" t="str">
            <v>BLATO</v>
          </cell>
          <cell r="D2436" t="str">
            <v>20271 BLATO</v>
          </cell>
          <cell r="E2436" t="str">
            <v>03080790</v>
          </cell>
          <cell r="F2436">
            <v>93801658022</v>
          </cell>
        </row>
        <row r="2437">
          <cell r="A2437" t="str">
            <v>O.Š. SMOKVICA</v>
          </cell>
          <cell r="B2437">
            <v>12253</v>
          </cell>
          <cell r="C2437" t="str">
            <v>ULICA 169</v>
          </cell>
          <cell r="D2437" t="str">
            <v>20272 SMOKVICA</v>
          </cell>
          <cell r="E2437" t="str">
            <v>03080803</v>
          </cell>
          <cell r="F2437">
            <v>83750408913</v>
          </cell>
        </row>
        <row r="2438">
          <cell r="A2438" t="str">
            <v>O.Š. ANTE CURAĆA-PINJCA, ŽRNOVO</v>
          </cell>
          <cell r="B2438">
            <v>12261</v>
          </cell>
          <cell r="C2438" t="str">
            <v>ŽRNOVO BB</v>
          </cell>
          <cell r="D2438" t="str">
            <v>20275 ŽRNOVO</v>
          </cell>
          <cell r="E2438" t="str">
            <v>03080811</v>
          </cell>
          <cell r="F2438">
            <v>89253639727</v>
          </cell>
        </row>
        <row r="2439">
          <cell r="A2439" t="str">
            <v>O.Š. PETRA KANAVELIĆA, KORČULA</v>
          </cell>
          <cell r="B2439">
            <v>12270</v>
          </cell>
          <cell r="C2439" t="str">
            <v>ANTE STARČEVIĆA 1</v>
          </cell>
          <cell r="D2439" t="str">
            <v>20260 KORČULA</v>
          </cell>
          <cell r="E2439" t="str">
            <v>03080838</v>
          </cell>
          <cell r="F2439">
            <v>32072063566</v>
          </cell>
        </row>
        <row r="2440">
          <cell r="A2440" t="str">
            <v>O.Š. OREBIĆ</v>
          </cell>
          <cell r="B2440">
            <v>12288</v>
          </cell>
          <cell r="C2440" t="str">
            <v>JOZA ŠUNJA 4</v>
          </cell>
          <cell r="D2440" t="str">
            <v>20250 OREBIĆ</v>
          </cell>
          <cell r="E2440" t="str">
            <v>03080781</v>
          </cell>
          <cell r="F2440">
            <v>58817512941</v>
          </cell>
        </row>
        <row r="2441">
          <cell r="A2441" t="str">
            <v>O.Š. BRAĆA GLUMAC, LASTOVO</v>
          </cell>
          <cell r="B2441">
            <v>12296</v>
          </cell>
          <cell r="C2441" t="str">
            <v>LASTOVO</v>
          </cell>
          <cell r="D2441" t="str">
            <v>20290 LASTOVO</v>
          </cell>
          <cell r="E2441" t="str">
            <v>03324117</v>
          </cell>
          <cell r="F2441">
            <v>80382692021</v>
          </cell>
        </row>
        <row r="2442">
          <cell r="A2442" t="str">
            <v>O.Š. STJEPANA RADIĆA, METKOVIĆ</v>
          </cell>
          <cell r="B2442">
            <v>12374</v>
          </cell>
          <cell r="C2442" t="str">
            <v>KRALJA ZVONIMIRA 8</v>
          </cell>
          <cell r="D2442" t="str">
            <v>20350 METKOVIĆ</v>
          </cell>
          <cell r="E2442" t="str">
            <v>03107825</v>
          </cell>
          <cell r="F2442">
            <v>29825372843</v>
          </cell>
        </row>
        <row r="2443">
          <cell r="A2443" t="str">
            <v>O.Š. DON MIHOVILA PAVLINOVIĆA, METKOVIĆ</v>
          </cell>
          <cell r="B2443">
            <v>12382</v>
          </cell>
          <cell r="C2443" t="str">
            <v>ALOJZIJA STEPINCA 2</v>
          </cell>
          <cell r="D2443" t="str">
            <v>20350 METKOVIĆ</v>
          </cell>
          <cell r="E2443" t="str">
            <v>03178242</v>
          </cell>
          <cell r="F2443">
            <v>29791792429</v>
          </cell>
        </row>
        <row r="2444">
          <cell r="A2444" t="str">
            <v>O.Š. OPUZEN</v>
          </cell>
          <cell r="B2444">
            <v>12399</v>
          </cell>
          <cell r="C2444" t="str">
            <v>SILVIJA STRAHIMIRA KRANJČEVIĆA 11</v>
          </cell>
          <cell r="D2444" t="str">
            <v>20355 OPUZEN</v>
          </cell>
          <cell r="E2444" t="str">
            <v>03107817</v>
          </cell>
          <cell r="F2444">
            <v>98384301075</v>
          </cell>
        </row>
        <row r="2445">
          <cell r="A2445" t="str">
            <v>O.Š. KULA NORINSKA</v>
          </cell>
          <cell r="B2445">
            <v>12403</v>
          </cell>
          <cell r="C2445" t="str">
            <v>TRG HRVATSKIH ŽRTAVA 17</v>
          </cell>
          <cell r="D2445" t="str">
            <v>20341 KULA NORINSKA</v>
          </cell>
          <cell r="E2445" t="str">
            <v>03107841</v>
          </cell>
          <cell r="F2445" t="str">
            <v>04020565385</v>
          </cell>
        </row>
        <row r="2446">
          <cell r="A2446" t="str">
            <v>O.Š. OTRIĆI-DUBRAVE, OTRIĆ-SEOCI</v>
          </cell>
          <cell r="B2446">
            <v>12411</v>
          </cell>
          <cell r="C2446" t="str">
            <v>OTRIĆ - SEOCI 3</v>
          </cell>
          <cell r="D2446" t="str">
            <v>20342 POJEZERJE</v>
          </cell>
          <cell r="E2446" t="str">
            <v>03107833</v>
          </cell>
          <cell r="F2446">
            <v>16888776274</v>
          </cell>
        </row>
        <row r="2447">
          <cell r="A2447" t="str">
            <v xml:space="preserve">O.Š. VLADIMIRA NAZORA, PLOČE </v>
          </cell>
          <cell r="B2447">
            <v>13096</v>
          </cell>
          <cell r="C2447" t="str">
            <v xml:space="preserve">TINA UJEVIĆA 3 </v>
          </cell>
          <cell r="D2447" t="str">
            <v>20340 PLOČE</v>
          </cell>
          <cell r="E2447" t="str">
            <v>03024083</v>
          </cell>
          <cell r="F2447">
            <v>54368341603</v>
          </cell>
        </row>
        <row r="2448">
          <cell r="A2448" t="str">
            <v>O.Š. IVO DUGANDŽIĆ-MIŠIĆ, KOMIN</v>
          </cell>
          <cell r="B2448">
            <v>13115</v>
          </cell>
          <cell r="C2448" t="str">
            <v>JOSIPA BANA JELAČIĆA 13</v>
          </cell>
          <cell r="D2448" t="str">
            <v>20344 KOMIN-PLOČE</v>
          </cell>
          <cell r="E2448" t="str">
            <v>03024075</v>
          </cell>
          <cell r="F2448" t="str">
            <v xml:space="preserve">02729820788         </v>
          </cell>
        </row>
        <row r="2449">
          <cell r="A2449" t="str">
            <v xml:space="preserve">O.Š. FRA ANTE GNJEČA, STAŠEVICA </v>
          </cell>
          <cell r="B2449">
            <v>13123</v>
          </cell>
          <cell r="C2449" t="str">
            <v>PETRA KEŽIĆA 2</v>
          </cell>
          <cell r="D2449" t="str">
            <v>20345 STAŠEVICA</v>
          </cell>
          <cell r="E2449" t="str">
            <v>03024067</v>
          </cell>
          <cell r="F2449">
            <v>87806262233</v>
          </cell>
        </row>
        <row r="2450">
          <cell r="A2450" t="str">
            <v>OSNOVNA GLAZBENA ŠKOLA METKOVIĆ</v>
          </cell>
          <cell r="B2450">
            <v>43781</v>
          </cell>
          <cell r="C2450" t="str">
            <v>KRALJA ZVONIMIRA 7</v>
          </cell>
          <cell r="D2450" t="str">
            <v>20350 METKOVIĆ</v>
          </cell>
          <cell r="E2450" t="str">
            <v>02399741</v>
          </cell>
          <cell r="F2450">
            <v>96385161672</v>
          </cell>
        </row>
        <row r="2451">
          <cell r="A2451" t="str">
            <v>UMJETNIČKA ŠKOLA LUKE SORKOČEVIĆA DUBROVNIK</v>
          </cell>
          <cell r="B2451">
            <v>12069</v>
          </cell>
          <cell r="C2451" t="str">
            <v>STROSMAYEROVA 3</v>
          </cell>
          <cell r="D2451" t="str">
            <v>20000 DUBROVNIK</v>
          </cell>
          <cell r="E2451" t="str">
            <v>03303772</v>
          </cell>
          <cell r="F2451">
            <v>13098701080</v>
          </cell>
        </row>
        <row r="2452">
          <cell r="A2452" t="str">
            <v>SREDNJA ŠKOLA FRA ANDRIJE KAČIĆA MIOŠIĆA, PLOČE</v>
          </cell>
          <cell r="B2452">
            <v>18129</v>
          </cell>
          <cell r="C2452" t="str">
            <v>TINA UJEVIĆA 5</v>
          </cell>
          <cell r="D2452" t="str">
            <v>20340 PLOČE</v>
          </cell>
          <cell r="E2452" t="str">
            <v>03024105</v>
          </cell>
          <cell r="F2452">
            <v>84754958608</v>
          </cell>
        </row>
        <row r="2453">
          <cell r="A2453" t="str">
            <v>SREDNJA ŠKOLA PETRA ŠEGEDINA, KORČULA</v>
          </cell>
          <cell r="B2453">
            <v>18145</v>
          </cell>
          <cell r="C2453" t="str">
            <v>ANTE STARČEVIĆA 52</v>
          </cell>
          <cell r="D2453" t="str">
            <v>20260 KORČULA</v>
          </cell>
          <cell r="E2453" t="str">
            <v>00750271</v>
          </cell>
          <cell r="F2453">
            <v>30204241777</v>
          </cell>
        </row>
        <row r="2454">
          <cell r="A2454" t="str">
            <v>SREDNJA ŠKOLA METKOVIĆ</v>
          </cell>
          <cell r="B2454">
            <v>18161</v>
          </cell>
          <cell r="C2454" t="str">
            <v>KRALJA ZVONIMIRA 12</v>
          </cell>
          <cell r="D2454" t="str">
            <v>20350 METKOVIĆ</v>
          </cell>
          <cell r="E2454" t="str">
            <v>03985725</v>
          </cell>
          <cell r="F2454">
            <v>51702102234</v>
          </cell>
        </row>
        <row r="2455">
          <cell r="A2455" t="str">
            <v>GIMNAZIJA METKOVIĆ</v>
          </cell>
          <cell r="B2455">
            <v>18514</v>
          </cell>
          <cell r="C2455" t="str">
            <v>KRALJA ZVONIMIRA 12</v>
          </cell>
          <cell r="D2455" t="str">
            <v>20350 METKOVIĆ</v>
          </cell>
          <cell r="E2455" t="str">
            <v>03985733</v>
          </cell>
          <cell r="F2455">
            <v>17892901700</v>
          </cell>
        </row>
        <row r="2456">
          <cell r="A2456" t="str">
            <v>SREDNJA ŠKOLA VELA LUKA</v>
          </cell>
          <cell r="B2456">
            <v>18539</v>
          </cell>
          <cell r="C2456" t="str">
            <v>ULICA 5 BROJ 9</v>
          </cell>
          <cell r="D2456" t="str">
            <v>20270 VELA LUKA</v>
          </cell>
          <cell r="E2456" t="str">
            <v>03981665</v>
          </cell>
          <cell r="F2456">
            <v>36334868215</v>
          </cell>
        </row>
        <row r="2457">
          <cell r="A2457" t="str">
            <v>SREDNJA ŠKOLA BLATO</v>
          </cell>
          <cell r="B2457">
            <v>18547</v>
          </cell>
          <cell r="C2457" t="str">
            <v>1. ULICA 25/1</v>
          </cell>
          <cell r="D2457" t="str">
            <v>20271 BLATO</v>
          </cell>
          <cell r="E2457" t="str">
            <v>03972879</v>
          </cell>
          <cell r="F2457">
            <v>64706499995</v>
          </cell>
        </row>
        <row r="2458">
          <cell r="A2458" t="str">
            <v>EKONOMSKA I TRGOVAČKA ŠKOLA DUBROVNIK</v>
          </cell>
          <cell r="B2458">
            <v>18643</v>
          </cell>
          <cell r="C2458" t="str">
            <v>IVE VOJNOVIĆA 14</v>
          </cell>
          <cell r="D2458" t="str">
            <v>20000 DUBROVNIK</v>
          </cell>
          <cell r="E2458" t="str">
            <v>00385239</v>
          </cell>
          <cell r="F2458">
            <v>53031879715</v>
          </cell>
        </row>
        <row r="2459">
          <cell r="A2459" t="str">
            <v>GIMNAZIJA DUBROVNIK</v>
          </cell>
          <cell r="B2459">
            <v>18651</v>
          </cell>
          <cell r="C2459" t="str">
            <v>FRANA SUPILA 3</v>
          </cell>
          <cell r="D2459" t="str">
            <v>20000 DUBROVNIK</v>
          </cell>
          <cell r="E2459" t="str">
            <v>00385247</v>
          </cell>
          <cell r="F2459">
            <v>58098568917</v>
          </cell>
        </row>
        <row r="2460">
          <cell r="A2460" t="str">
            <v>MEDICINSKA ŠKOLA DUBROVNIK</v>
          </cell>
          <cell r="B2460">
            <v>18660</v>
          </cell>
          <cell r="C2460" t="str">
            <v>BALTAZARA BOGIŠIĆA 10</v>
          </cell>
          <cell r="D2460" t="str">
            <v>20000 DUBROVNIK</v>
          </cell>
          <cell r="E2460" t="str">
            <v>00408263</v>
          </cell>
          <cell r="F2460">
            <v>97070542319</v>
          </cell>
        </row>
        <row r="2461">
          <cell r="A2461" t="str">
            <v>POMORSKO-TEHNIČKA ŠKOLA DUBROVNIK</v>
          </cell>
          <cell r="B2461">
            <v>18678</v>
          </cell>
          <cell r="C2461" t="str">
            <v>MILJENKA BRATOŠA 4</v>
          </cell>
          <cell r="D2461" t="str">
            <v>20000 DUBROVNIK</v>
          </cell>
          <cell r="E2461" t="str">
            <v>00408255</v>
          </cell>
          <cell r="F2461">
            <v>78995930700</v>
          </cell>
        </row>
        <row r="2462">
          <cell r="A2462" t="str">
            <v>TURISTIČKA I UGOSTITELJSKA ŠKOLA DUBROVNIK</v>
          </cell>
          <cell r="B2462">
            <v>18686</v>
          </cell>
          <cell r="C2462" t="str">
            <v xml:space="preserve">ŽUPSKA 2 </v>
          </cell>
          <cell r="D2462" t="str">
            <v>20000 DUBROVNIK</v>
          </cell>
          <cell r="E2462" t="str">
            <v>00397458</v>
          </cell>
          <cell r="F2462">
            <v>17225827859</v>
          </cell>
        </row>
        <row r="2463">
          <cell r="A2463" t="str">
            <v>OBRTNIČKA ŠKOLA DUBROVNIK</v>
          </cell>
          <cell r="B2463">
            <v>18694</v>
          </cell>
          <cell r="C2463" t="str">
            <v>IVA VOJNOVIĆA 12</v>
          </cell>
          <cell r="D2463" t="str">
            <v>20000 DUBROVNIK</v>
          </cell>
          <cell r="E2463" t="str">
            <v>00378461</v>
          </cell>
          <cell r="F2463">
            <v>34566231096</v>
          </cell>
        </row>
        <row r="2464">
          <cell r="A2464" t="str">
            <v>SREDNJA POLJOPRIVREDNA I TEHNIČKA ŠKOLA OPUZEN</v>
          </cell>
          <cell r="B2464">
            <v>23874</v>
          </cell>
          <cell r="C2464" t="str">
            <v>TRG OPUZENSKE BOJNE 5</v>
          </cell>
          <cell r="D2464" t="str">
            <v>20355 OPUZEN</v>
          </cell>
          <cell r="E2464" t="str">
            <v>01725254</v>
          </cell>
          <cell r="F2464">
            <v>26521495004</v>
          </cell>
        </row>
        <row r="2465">
          <cell r="A2465" t="str">
            <v>MUŠKI UČENIČKI DOM DUBROVNIK</v>
          </cell>
          <cell r="B2465">
            <v>19708</v>
          </cell>
          <cell r="C2465" t="str">
            <v>SVETOG KRIŽA 8</v>
          </cell>
          <cell r="D2465" t="str">
            <v>20000 DUBROVNIK</v>
          </cell>
          <cell r="E2465" t="str">
            <v>03304124</v>
          </cell>
          <cell r="F2465">
            <v>18126345918</v>
          </cell>
        </row>
        <row r="2466">
          <cell r="A2466" t="str">
            <v>ŽENSKI ĐAČKI DOM DUBROVNIK</v>
          </cell>
          <cell r="B2466">
            <v>19685</v>
          </cell>
          <cell r="C2466" t="str">
            <v>BRANITELJA DUBROVNIKA 27</v>
          </cell>
          <cell r="D2466" t="str">
            <v>20000 DUBROVNIK</v>
          </cell>
          <cell r="E2466" t="str">
            <v>03304132</v>
          </cell>
          <cell r="F2466">
            <v>12605817551</v>
          </cell>
        </row>
        <row r="2467">
          <cell r="A2467" t="str">
            <v>DOM ZA STARIJE I NEMOĆNE OSOBE DOMUS CRISTI</v>
          </cell>
          <cell r="B2467">
            <v>7593</v>
          </cell>
          <cell r="C2467" t="str">
            <v>IZA ROKA 13</v>
          </cell>
          <cell r="D2467" t="str">
            <v>20000 DUBROVNIK</v>
          </cell>
          <cell r="E2467" t="str">
            <v>03304183</v>
          </cell>
          <cell r="F2467">
            <v>73712595608</v>
          </cell>
        </row>
        <row r="2468">
          <cell r="A2468" t="str">
            <v>DOM ZA STARIJE I NEMOĆNE OSOBE DUBROVNIK</v>
          </cell>
          <cell r="B2468">
            <v>7585</v>
          </cell>
          <cell r="C2468" t="str">
            <v>DR. ANTE STARČEVIĆA 33</v>
          </cell>
          <cell r="D2468" t="str">
            <v>20000 DUBROVNIK</v>
          </cell>
          <cell r="E2468" t="str">
            <v>03304175</v>
          </cell>
          <cell r="F2468">
            <v>15795793389</v>
          </cell>
        </row>
        <row r="2469">
          <cell r="A2469" t="str">
            <v>DOM ZA STARIJE I NEMOĆNE OSOBE VELA LUKA</v>
          </cell>
          <cell r="B2469">
            <v>7882</v>
          </cell>
          <cell r="C2469" t="str">
            <v>3. ULICA 1</v>
          </cell>
          <cell r="D2469" t="str">
            <v>20270 VELA LUKA</v>
          </cell>
          <cell r="E2469" t="str">
            <v>03443736</v>
          </cell>
          <cell r="F2469">
            <v>29035775999</v>
          </cell>
        </row>
        <row r="2470">
          <cell r="A2470" t="str">
            <v>DOM ZA STARIJE I NEMOĆNE OSOBE KORČULA</v>
          </cell>
          <cell r="B2470">
            <v>7649</v>
          </cell>
          <cell r="C2470" t="str">
            <v>58. ULICA 2</v>
          </cell>
          <cell r="D2470" t="str">
            <v>20260 KORČULA</v>
          </cell>
          <cell r="E2470" t="str">
            <v>03080951</v>
          </cell>
          <cell r="F2470">
            <v>61882377405</v>
          </cell>
        </row>
        <row r="2471">
          <cell r="A2471" t="str">
            <v>GRAD DUBROVNIK</v>
          </cell>
          <cell r="B2471">
            <v>31858</v>
          </cell>
          <cell r="C2471" t="str">
            <v>PRED DVOROM 1</v>
          </cell>
          <cell r="D2471" t="str">
            <v>20000 DUBROVNIK</v>
          </cell>
          <cell r="E2471" t="str">
            <v>02583020</v>
          </cell>
          <cell r="F2471">
            <v>21712494719</v>
          </cell>
        </row>
        <row r="2472">
          <cell r="A2472" t="str">
            <v>JAVNA VATROGASNA POSTROJBA DUBROVAČKI VATROGASCI</v>
          </cell>
          <cell r="B2472">
            <v>31911</v>
          </cell>
          <cell r="C2472" t="str">
            <v>ZAGREBAČKA 1</v>
          </cell>
          <cell r="D2472" t="str">
            <v>20000 DUBROVNIK</v>
          </cell>
          <cell r="E2472" t="str">
            <v>01483064</v>
          </cell>
          <cell r="F2472">
            <v>53151981382</v>
          </cell>
        </row>
        <row r="2473">
          <cell r="A2473" t="str">
            <v>DUBROVAČKA KNJIŽNICE</v>
          </cell>
          <cell r="B2473">
            <v>2516</v>
          </cell>
          <cell r="C2473" t="str">
            <v>A.BOŠKOVIĆ 28</v>
          </cell>
          <cell r="D2473" t="str">
            <v>20000 DUBROVNIK</v>
          </cell>
          <cell r="E2473" t="str">
            <v>03303861</v>
          </cell>
          <cell r="F2473">
            <v>78788393386</v>
          </cell>
        </row>
        <row r="2474">
          <cell r="A2474" t="str">
            <v>DUBROVAČKI MUZEJI</v>
          </cell>
          <cell r="B2474">
            <v>31874</v>
          </cell>
          <cell r="C2474" t="str">
            <v>KNEŽEV DVOR 1</v>
          </cell>
          <cell r="D2474" t="str">
            <v>20000 DUBROVNIK</v>
          </cell>
          <cell r="E2474" t="str">
            <v>03303845</v>
          </cell>
          <cell r="F2474">
            <v>78336577061</v>
          </cell>
        </row>
        <row r="2475">
          <cell r="A2475" t="str">
            <v>PRIRODOSLOVNI MUZEJ DUBROVNIK</v>
          </cell>
          <cell r="B2475">
            <v>44549</v>
          </cell>
          <cell r="C2475" t="str">
            <v>ANDROVIĆEVA 1</v>
          </cell>
          <cell r="D2475" t="str">
            <v>20000 DUBROVNIK</v>
          </cell>
          <cell r="E2475" t="str">
            <v>02490935</v>
          </cell>
          <cell r="F2475">
            <v>95935695944</v>
          </cell>
        </row>
        <row r="2476">
          <cell r="A2476" t="str">
            <v>UMJETNIČKA GALERIJA DUBROVNIK</v>
          </cell>
          <cell r="B2476">
            <v>31899</v>
          </cell>
          <cell r="C2476" t="str">
            <v>FRANA SUPILA 23</v>
          </cell>
          <cell r="D2476" t="str">
            <v>20000 DUBROVNIK</v>
          </cell>
          <cell r="E2476" t="str">
            <v>03303853</v>
          </cell>
          <cell r="F2476">
            <v>73702399357</v>
          </cell>
        </row>
        <row r="2477">
          <cell r="A2477" t="str">
            <v>KAZALIŠTE MARINA DRŽIĆA</v>
          </cell>
          <cell r="B2477">
            <v>31866</v>
          </cell>
          <cell r="C2477" t="str">
            <v>KOVAČKA 1</v>
          </cell>
          <cell r="D2477" t="str">
            <v>20000 DUBROVNIK</v>
          </cell>
          <cell r="E2477" t="str">
            <v>03818594</v>
          </cell>
          <cell r="F2477">
            <v>15711358609</v>
          </cell>
        </row>
        <row r="2478">
          <cell r="A2478" t="str">
            <v>DUBROVAČKI SIMFONIJSKI ORKESTAR</v>
          </cell>
          <cell r="B2478">
            <v>31882</v>
          </cell>
          <cell r="C2478" t="str">
            <v>DR. ANTE STARČEVIĆA 29</v>
          </cell>
          <cell r="D2478" t="str">
            <v>20000 DUBROVNIK</v>
          </cell>
          <cell r="E2478" t="str">
            <v>03818578</v>
          </cell>
          <cell r="F2478">
            <v>74755178858</v>
          </cell>
        </row>
        <row r="2479">
          <cell r="A2479" t="str">
            <v>USTANOVA U KULTURI DOM MARINA DRŽIĆA</v>
          </cell>
          <cell r="B2479">
            <v>43652</v>
          </cell>
          <cell r="C2479" t="str">
            <v>ŠIROKA 7</v>
          </cell>
          <cell r="D2479" t="str">
            <v>20000 DUBROVNIK</v>
          </cell>
          <cell r="E2479" t="str">
            <v>02399563</v>
          </cell>
          <cell r="F2479">
            <v>84404016570</v>
          </cell>
        </row>
        <row r="2480">
          <cell r="A2480" t="str">
            <v>AGENCIJA ZA DRUŠTVENO POTICANU STANOGRADNJU GRADA DUBROVNIKA</v>
          </cell>
          <cell r="B2480">
            <v>44178</v>
          </cell>
          <cell r="C2480" t="str">
            <v>PRED DVOROM 1</v>
          </cell>
          <cell r="D2480" t="str">
            <v>20000 DUBROVNIK</v>
          </cell>
          <cell r="E2480" t="str">
            <v>02416875</v>
          </cell>
          <cell r="F2480">
            <v>22015176629</v>
          </cell>
        </row>
        <row r="2481">
          <cell r="A2481" t="str">
            <v>O.Š. MOKOŠICA</v>
          </cell>
          <cell r="B2481">
            <v>9021</v>
          </cell>
          <cell r="C2481" t="str">
            <v>BARTOLA KAŠIĆA 20</v>
          </cell>
          <cell r="D2481" t="str">
            <v>20000 DUBROVNIK</v>
          </cell>
          <cell r="E2481" t="str">
            <v>00462110</v>
          </cell>
          <cell r="F2481">
            <v>12780201511</v>
          </cell>
        </row>
        <row r="2482">
          <cell r="A2482" t="str">
            <v>O.Š. MARINA GETALDIĆA, DUBROVNIK</v>
          </cell>
          <cell r="B2482">
            <v>11919</v>
          </cell>
          <cell r="C2482" t="str">
            <v>FRANA SUPILA 3</v>
          </cell>
          <cell r="D2482" t="str">
            <v>20000 DUBROVNIK</v>
          </cell>
          <cell r="E2482" t="str">
            <v>03303713</v>
          </cell>
          <cell r="F2482">
            <v>56432697193</v>
          </cell>
        </row>
        <row r="2483">
          <cell r="A2483" t="str">
            <v>O.Š. LAPAD</v>
          </cell>
          <cell r="B2483">
            <v>11927</v>
          </cell>
          <cell r="C2483" t="str">
            <v>OD BATALE 14</v>
          </cell>
          <cell r="D2483" t="str">
            <v>20000 DUBROVNIK</v>
          </cell>
          <cell r="E2483" t="str">
            <v>03303675</v>
          </cell>
          <cell r="F2483">
            <v>65525385872</v>
          </cell>
        </row>
        <row r="2484">
          <cell r="A2484" t="str">
            <v>O.Š. MARINA DRŽIĆA, DUBROVNIK</v>
          </cell>
          <cell r="B2484">
            <v>11935</v>
          </cell>
          <cell r="C2484" t="str">
            <v>VOLANTINA 6</v>
          </cell>
          <cell r="D2484" t="str">
            <v>20210 CAVTAT</v>
          </cell>
          <cell r="E2484" t="str">
            <v>03303608</v>
          </cell>
          <cell r="F2484">
            <v>77392284322</v>
          </cell>
        </row>
        <row r="2485">
          <cell r="A2485" t="str">
            <v>O.Š. IVANA GUNDULIĆA, DUBROVNIK</v>
          </cell>
          <cell r="B2485">
            <v>11943</v>
          </cell>
          <cell r="C2485" t="str">
            <v>SUSTJEPANSKA 4</v>
          </cell>
          <cell r="D2485" t="str">
            <v>20000 DUBROVNIK</v>
          </cell>
          <cell r="E2485" t="str">
            <v>03303616</v>
          </cell>
          <cell r="F2485">
            <v>17804331602</v>
          </cell>
        </row>
        <row r="2486">
          <cell r="A2486" t="str">
            <v>O.Š. ANTUNA MASLE, ORAŠAC</v>
          </cell>
          <cell r="B2486">
            <v>11994</v>
          </cell>
          <cell r="C2486" t="str">
            <v>LUJACI 2</v>
          </cell>
          <cell r="D2486" t="str">
            <v>20234 ORAŠAC</v>
          </cell>
          <cell r="E2486" t="str">
            <v>03303594</v>
          </cell>
          <cell r="F2486">
            <v>24938051422</v>
          </cell>
        </row>
        <row r="2487">
          <cell r="A2487" t="str">
            <v>DJEČJI VRTIĆI DUBROVNIK</v>
          </cell>
          <cell r="B2487">
            <v>31903</v>
          </cell>
          <cell r="C2487" t="str">
            <v>IVA VOJNOVIĆA 34</v>
          </cell>
          <cell r="D2487" t="str">
            <v>20000 DUBROVNIK</v>
          </cell>
          <cell r="E2487" t="str">
            <v>03304116</v>
          </cell>
          <cell r="F2487">
            <v>52568091667</v>
          </cell>
        </row>
        <row r="2488">
          <cell r="A2488" t="str">
            <v>GRAD METKOVIĆ</v>
          </cell>
          <cell r="B2488">
            <v>32019</v>
          </cell>
          <cell r="C2488" t="str">
            <v>STJEPANA RADIĆA 1</v>
          </cell>
          <cell r="D2488" t="str">
            <v>20350 METKOVIĆ</v>
          </cell>
          <cell r="E2488" t="str">
            <v>02609711</v>
          </cell>
          <cell r="F2488">
            <v>88843556318</v>
          </cell>
        </row>
        <row r="2489">
          <cell r="A2489" t="str">
            <v>JAVNA VATROGASNA POSTROJBA METKOVIĆ</v>
          </cell>
          <cell r="B2489">
            <v>32264</v>
          </cell>
          <cell r="C2489" t="str">
            <v>MOSTARSKA BB</v>
          </cell>
          <cell r="D2489" t="str">
            <v>20350 METKOVIĆ</v>
          </cell>
          <cell r="E2489" t="str">
            <v>01747096</v>
          </cell>
          <cell r="F2489">
            <v>66165873172</v>
          </cell>
        </row>
        <row r="2490">
          <cell r="A2490" t="str">
            <v>PRIRODOSLOVNI MUZEJ METKOVIĆ</v>
          </cell>
          <cell r="B2490">
            <v>47869</v>
          </cell>
          <cell r="C2490" t="str">
            <v>STJEPANA RADIĆA 1</v>
          </cell>
          <cell r="D2490" t="str">
            <v>20350 METKOVIĆ</v>
          </cell>
          <cell r="E2490" t="str">
            <v>02831511</v>
          </cell>
          <cell r="F2490">
            <v>24518826374</v>
          </cell>
        </row>
        <row r="2491">
          <cell r="A2491" t="str">
            <v>GRADSKO KULTURNO SREDIŠTE METKOVIĆ</v>
          </cell>
          <cell r="B2491">
            <v>32027</v>
          </cell>
          <cell r="C2491" t="str">
            <v>STJEPANA RADIĆA 1</v>
          </cell>
          <cell r="D2491" t="str">
            <v>20350 METKOVIĆ</v>
          </cell>
          <cell r="E2491" t="str">
            <v>03422917</v>
          </cell>
          <cell r="F2491">
            <v>39002348307</v>
          </cell>
        </row>
        <row r="2492">
          <cell r="A2492" t="str">
            <v>GRADSKA KNJIŽNICA METKOVIĆ</v>
          </cell>
          <cell r="B2492">
            <v>42223</v>
          </cell>
          <cell r="C2492" t="str">
            <v xml:space="preserve">ANTE STARČEVIĆA 5 </v>
          </cell>
          <cell r="D2492" t="str">
            <v>20350 METKOVIĆ</v>
          </cell>
          <cell r="E2492" t="str">
            <v>02122162</v>
          </cell>
          <cell r="F2492">
            <v>19485704150</v>
          </cell>
        </row>
        <row r="2493">
          <cell r="A2493" t="str">
            <v>DJEČJI CENTAR METKOVIĆ</v>
          </cell>
          <cell r="B2493">
            <v>32035</v>
          </cell>
          <cell r="C2493" t="str">
            <v>KRALJA ZVONIMIRA 22</v>
          </cell>
          <cell r="D2493" t="str">
            <v>20350 METKOVIĆ</v>
          </cell>
          <cell r="E2493" t="str">
            <v>01186345</v>
          </cell>
          <cell r="F2493">
            <v>35139106487</v>
          </cell>
        </row>
        <row r="2494">
          <cell r="A2494" t="str">
            <v>GRAD OPUZEN</v>
          </cell>
          <cell r="B2494">
            <v>32060</v>
          </cell>
          <cell r="C2494" t="str">
            <v>TRG KRALJA TOMISLAVA 1</v>
          </cell>
          <cell r="D2494" t="str">
            <v>20355 OPUZEN</v>
          </cell>
          <cell r="E2494" t="str">
            <v>02774275</v>
          </cell>
          <cell r="F2494">
            <v>31464373259</v>
          </cell>
        </row>
        <row r="2495">
          <cell r="A2495" t="str">
            <v>GRADSKA KNJIŽNICA OPUZEN</v>
          </cell>
          <cell r="B2495">
            <v>46479</v>
          </cell>
          <cell r="C2495" t="str">
            <v>TRG OPUZENSKE BOJNE 2</v>
          </cell>
          <cell r="D2495" t="str">
            <v>20355 OPUZEN</v>
          </cell>
          <cell r="E2495" t="str">
            <v>02667185</v>
          </cell>
          <cell r="F2495">
            <v>89847059790</v>
          </cell>
        </row>
        <row r="2496">
          <cell r="A2496" t="str">
            <v xml:space="preserve">DJEČJI VRTIĆ </v>
          </cell>
          <cell r="B2496">
            <v>32078</v>
          </cell>
          <cell r="C2496" t="str">
            <v>ZAGREBAČKA 3/1</v>
          </cell>
          <cell r="D2496" t="str">
            <v>20355 OPUZEN</v>
          </cell>
          <cell r="E2496" t="str">
            <v>01188178</v>
          </cell>
          <cell r="F2496">
            <v>49690412007</v>
          </cell>
        </row>
        <row r="2497">
          <cell r="A2497" t="str">
            <v>GRAD PLOČE</v>
          </cell>
          <cell r="B2497">
            <v>32109</v>
          </cell>
          <cell r="C2497" t="str">
            <v>TRG KRALJA TOMISLAVA 23</v>
          </cell>
          <cell r="D2497" t="str">
            <v>20340 PLOČE</v>
          </cell>
          <cell r="E2497" t="str">
            <v>02544466</v>
          </cell>
          <cell r="F2497">
            <v>15429488788</v>
          </cell>
        </row>
        <row r="2498">
          <cell r="A2498" t="str">
            <v xml:space="preserve">JAVNA USTANOVA VATROGASNA POSTROJBA GRADA PLOČA  </v>
          </cell>
          <cell r="B2498">
            <v>32125</v>
          </cell>
          <cell r="C2498" t="str">
            <v>PRIMORSKA CESTA 2</v>
          </cell>
          <cell r="D2498" t="str">
            <v>20340 PLOČE</v>
          </cell>
          <cell r="E2498" t="str">
            <v>01666843</v>
          </cell>
          <cell r="F2498">
            <v>57536374448</v>
          </cell>
        </row>
        <row r="2499">
          <cell r="A2499" t="str">
            <v>NARODNA KNJIŽNICA PLOČE</v>
          </cell>
          <cell r="B2499">
            <v>44372</v>
          </cell>
          <cell r="C2499" t="str">
            <v>GRAČKA 2</v>
          </cell>
          <cell r="D2499" t="str">
            <v>20340 PLOČE</v>
          </cell>
          <cell r="E2499" t="str">
            <v>02440814</v>
          </cell>
          <cell r="F2499">
            <v>59906621013</v>
          </cell>
        </row>
        <row r="2500">
          <cell r="A2500" t="str">
            <v>PUČKO OTVORENO UČILIŠTE PLOČE - OSNOVNA GLAZBENA ŠKOLA</v>
          </cell>
          <cell r="B2500">
            <v>13131</v>
          </cell>
          <cell r="C2500" t="str">
            <v>GRAČKA 2</v>
          </cell>
          <cell r="D2500" t="str">
            <v>20340 PLOČE</v>
          </cell>
          <cell r="E2500" t="str">
            <v>03024113</v>
          </cell>
          <cell r="F2500">
            <v>91522253020</v>
          </cell>
        </row>
        <row r="2501">
          <cell r="A2501" t="str">
            <v>DJEČIJI VRTIĆ PLOČE</v>
          </cell>
          <cell r="B2501">
            <v>32117</v>
          </cell>
          <cell r="C2501" t="str">
            <v>TRG BANA JOSIPA JELAČIĆA 10</v>
          </cell>
          <cell r="D2501" t="str">
            <v>20340 PLOČE</v>
          </cell>
          <cell r="E2501" t="str">
            <v>03185192</v>
          </cell>
          <cell r="F2501" t="str">
            <v xml:space="preserve">07382560625         </v>
          </cell>
        </row>
        <row r="2502">
          <cell r="A2502" t="str">
            <v>OPĆINA BLATO</v>
          </cell>
          <cell r="B2502">
            <v>31807</v>
          </cell>
          <cell r="C2502" t="str">
            <v>31. ULICA 2/4</v>
          </cell>
          <cell r="D2502" t="str">
            <v>20271  BLATO</v>
          </cell>
          <cell r="E2502" t="str">
            <v>02539551</v>
          </cell>
          <cell r="F2502">
            <v>40097918961</v>
          </cell>
        </row>
        <row r="2503">
          <cell r="A2503" t="str">
            <v>USTANOVA U KULTURI BLATSKI FIŽULI</v>
          </cell>
          <cell r="B2503">
            <v>43685</v>
          </cell>
          <cell r="C2503" t="str">
            <v>TRG DR. FRANJE TUĐMANA 2</v>
          </cell>
          <cell r="D2503" t="str">
            <v xml:space="preserve">20271 BLATO </v>
          </cell>
          <cell r="E2503" t="str">
            <v>02333104</v>
          </cell>
          <cell r="F2503">
            <v>27356152128</v>
          </cell>
        </row>
        <row r="2504">
          <cell r="A2504" t="str">
            <v xml:space="preserve">NARODNA KNJIŽNICA BLATO </v>
          </cell>
          <cell r="B2504">
            <v>46719</v>
          </cell>
          <cell r="C2504" t="str">
            <v>1. ULICA 25/3</v>
          </cell>
          <cell r="D2504" t="str">
            <v>20271 BLATO</v>
          </cell>
          <cell r="E2504" t="str">
            <v>02788977</v>
          </cell>
          <cell r="F2504" t="str">
            <v>01629329058</v>
          </cell>
        </row>
        <row r="2505">
          <cell r="A2505" t="str">
            <v xml:space="preserve">DJEČJI VRTIĆ BLATO </v>
          </cell>
          <cell r="B2505">
            <v>31815</v>
          </cell>
          <cell r="C2505" t="str">
            <v>1. ULICA 27</v>
          </cell>
          <cell r="D2505" t="str">
            <v>20271 BLATO</v>
          </cell>
          <cell r="E2505" t="str">
            <v>01330136</v>
          </cell>
          <cell r="F2505">
            <v>71239657069</v>
          </cell>
        </row>
        <row r="2506">
          <cell r="A2506" t="str">
            <v>OPĆINA DUBROVAČKO PRIMORJE</v>
          </cell>
          <cell r="B2506">
            <v>31823</v>
          </cell>
          <cell r="C2506" t="str">
            <v>TRG RUĐERA BOŠKOVIĆA 1</v>
          </cell>
          <cell r="D2506" t="str">
            <v>20232 DUB.PRIMORJE</v>
          </cell>
          <cell r="E2506" t="str">
            <v>02561620</v>
          </cell>
          <cell r="F2506">
            <v>32333978490</v>
          </cell>
        </row>
        <row r="2507">
          <cell r="A2507" t="str">
            <v>JAVNA VATROGASNA POSTROJBA DUBROVAČKO PRIMORJE</v>
          </cell>
          <cell r="B2507">
            <v>40906</v>
          </cell>
          <cell r="C2507" t="str">
            <v>RADOJČIĆI 1</v>
          </cell>
          <cell r="D2507" t="str">
            <v>20232 DUBROVAČKO PRIMORJE</v>
          </cell>
          <cell r="E2507" t="str">
            <v>02023440</v>
          </cell>
          <cell r="F2507">
            <v>55498466976</v>
          </cell>
        </row>
        <row r="2508">
          <cell r="A2508" t="str">
            <v>DJEČJI VRTIĆ SLANO</v>
          </cell>
          <cell r="B2508">
            <v>31831</v>
          </cell>
          <cell r="C2508" t="str">
            <v>TRG RUĐERA BOŠKOVIĆA 1</v>
          </cell>
          <cell r="D2508" t="str">
            <v>20232 DUB.PRIMORJE</v>
          </cell>
          <cell r="E2508" t="str">
            <v>01527568</v>
          </cell>
          <cell r="F2508">
            <v>55148993766</v>
          </cell>
        </row>
        <row r="2509">
          <cell r="A2509" t="str">
            <v>OPĆINA JANJINA</v>
          </cell>
          <cell r="B2509">
            <v>31920</v>
          </cell>
          <cell r="C2509" t="str">
            <v xml:space="preserve">JANJINA </v>
          </cell>
          <cell r="D2509" t="str">
            <v xml:space="preserve">20246 JANJINA </v>
          </cell>
          <cell r="E2509" t="str">
            <v>02622513</v>
          </cell>
          <cell r="F2509">
            <v>52759181451</v>
          </cell>
        </row>
        <row r="2510">
          <cell r="A2510" t="str">
            <v>OPĆINA KONAVLE</v>
          </cell>
          <cell r="B2510">
            <v>31938</v>
          </cell>
          <cell r="C2510" t="str">
            <v>TRUMBIĆEV PUT 25</v>
          </cell>
          <cell r="D2510" t="str">
            <v>20210 CAVTAT</v>
          </cell>
          <cell r="E2510" t="str">
            <v>02558351</v>
          </cell>
          <cell r="F2510">
            <v>24482197680</v>
          </cell>
        </row>
        <row r="2511">
          <cell r="A2511" t="str">
            <v>JAVNA VATROGASNA POSTROJBA KONAVLE</v>
          </cell>
          <cell r="B2511">
            <v>40914</v>
          </cell>
          <cell r="C2511" t="str">
            <v>GRUDA 136</v>
          </cell>
          <cell r="D2511" t="str">
            <v>20215 KONAVLE</v>
          </cell>
          <cell r="E2511" t="str">
            <v>01978101</v>
          </cell>
          <cell r="F2511">
            <v>40703803016</v>
          </cell>
        </row>
        <row r="2512">
          <cell r="A2512" t="str">
            <v>MUZEJI I GALERIJE KONAVALA</v>
          </cell>
          <cell r="B2512">
            <v>41144</v>
          </cell>
          <cell r="C2512" t="str">
            <v>TRUMBIĆEV PUT 25</v>
          </cell>
          <cell r="D2512" t="str">
            <v>20210 CAVTAT</v>
          </cell>
          <cell r="E2512" t="str">
            <v>01338404</v>
          </cell>
          <cell r="F2512">
            <v>18662101737</v>
          </cell>
        </row>
        <row r="2513">
          <cell r="A2513" t="str">
            <v>DJEČJI VRTIĆ KONAVLE</v>
          </cell>
          <cell r="B2513">
            <v>31946</v>
          </cell>
          <cell r="C2513" t="str">
            <v>CAVTAT</v>
          </cell>
          <cell r="D2513" t="str">
            <v>20210 CAVTAT</v>
          </cell>
          <cell r="E2513" t="str">
            <v>01347136</v>
          </cell>
          <cell r="F2513">
            <v>80626998490</v>
          </cell>
        </row>
        <row r="2514">
          <cell r="A2514" t="str">
            <v>GRAD KORČULA</v>
          </cell>
          <cell r="B2514">
            <v>31954</v>
          </cell>
          <cell r="C2514" t="str">
            <v xml:space="preserve">TRG ANTUNA I STJEPANA RADIĆA 1 </v>
          </cell>
          <cell r="D2514" t="str">
            <v>20260 KORČULA</v>
          </cell>
          <cell r="E2514" t="str">
            <v>02681749</v>
          </cell>
          <cell r="F2514">
            <v>92770362982</v>
          </cell>
        </row>
        <row r="2515">
          <cell r="A2515" t="str">
            <v>GRADSKA KNJIŽNICA IVAN VIDALI</v>
          </cell>
          <cell r="B2515">
            <v>31987</v>
          </cell>
          <cell r="C2515" t="str">
            <v>HRVATSKE BRATSKE ZAJEDNICE BB</v>
          </cell>
          <cell r="D2515" t="str">
            <v>20260 KORČULA</v>
          </cell>
          <cell r="E2515" t="str">
            <v>03713881</v>
          </cell>
          <cell r="F2515">
            <v>44855616115</v>
          </cell>
        </row>
        <row r="2516">
          <cell r="A2516" t="str">
            <v>GRADSKI MUZEJ KORČULA</v>
          </cell>
          <cell r="B2516">
            <v>31979</v>
          </cell>
          <cell r="C2516" t="str">
            <v>TRG SV. MARKA 1</v>
          </cell>
          <cell r="D2516" t="str">
            <v>20260 KORČULA</v>
          </cell>
          <cell r="E2516" t="str">
            <v>03098893</v>
          </cell>
          <cell r="F2516">
            <v>24240262374</v>
          </cell>
        </row>
        <row r="2517">
          <cell r="A2517" t="str">
            <v>DJEČJI VRTIĆ KORČULA</v>
          </cell>
          <cell r="B2517">
            <v>31962</v>
          </cell>
          <cell r="C2517" t="str">
            <v>PELAVIN MIR BB</v>
          </cell>
          <cell r="D2517" t="str">
            <v>20260 KORČULA</v>
          </cell>
          <cell r="E2517" t="str">
            <v>01226967</v>
          </cell>
          <cell r="F2517">
            <v>24715076325</v>
          </cell>
        </row>
        <row r="2518">
          <cell r="A2518" t="str">
            <v>OPĆINA KULA NORINSKA</v>
          </cell>
          <cell r="B2518">
            <v>32272</v>
          </cell>
          <cell r="C2518" t="str">
            <v>KULA NORINSKA</v>
          </cell>
          <cell r="D2518" t="str">
            <v>20341 KULA NORINSKA</v>
          </cell>
          <cell r="E2518" t="str">
            <v>02580462</v>
          </cell>
          <cell r="F2518">
            <v>79342262159</v>
          </cell>
        </row>
        <row r="2519">
          <cell r="A2519" t="str">
            <v>OPĆINA LASTOVO</v>
          </cell>
          <cell r="B2519">
            <v>31995</v>
          </cell>
          <cell r="C2519" t="str">
            <v>DOLAC BB</v>
          </cell>
          <cell r="D2519" t="str">
            <v>20290 LASTOVO</v>
          </cell>
          <cell r="E2519" t="str">
            <v>02582562</v>
          </cell>
          <cell r="F2519">
            <v>96014931839</v>
          </cell>
        </row>
        <row r="2520">
          <cell r="A2520" t="str">
            <v>OPĆINA LUMBARDA</v>
          </cell>
          <cell r="B2520">
            <v>32002</v>
          </cell>
          <cell r="C2520" t="str">
            <v>LUMBARDA</v>
          </cell>
          <cell r="D2520" t="str">
            <v>20263 LUMBARDA</v>
          </cell>
          <cell r="E2520" t="str">
            <v>02753600</v>
          </cell>
          <cell r="F2520" t="str">
            <v>08108782395</v>
          </cell>
        </row>
        <row r="2521">
          <cell r="A2521" t="str">
            <v>OPĆINA MLJET</v>
          </cell>
          <cell r="B2521">
            <v>32051</v>
          </cell>
          <cell r="C2521" t="str">
            <v>ZABREŽJE 2</v>
          </cell>
          <cell r="D2521" t="str">
            <v xml:space="preserve">20225 BABINO POLJE          </v>
          </cell>
          <cell r="E2521" t="str">
            <v>02575469</v>
          </cell>
          <cell r="F2521">
            <v>15619832320</v>
          </cell>
        </row>
        <row r="2522">
          <cell r="A2522" t="str">
            <v>JAVNA VATROGASNA POSTROJBA MLJET</v>
          </cell>
          <cell r="B2522">
            <v>42400</v>
          </cell>
          <cell r="C2522" t="str">
            <v xml:space="preserve">ZABREŽJE BB </v>
          </cell>
          <cell r="D2522" t="str">
            <v>20225 MLJET</v>
          </cell>
          <cell r="E2522" t="str">
            <v>02062836</v>
          </cell>
          <cell r="F2522">
            <v>11190680804</v>
          </cell>
        </row>
        <row r="2523">
          <cell r="A2523" t="str">
            <v>OPĆINA OREBIĆ</v>
          </cell>
          <cell r="B2523">
            <v>32086</v>
          </cell>
          <cell r="C2523" t="str">
            <v>OBALA POMORACA 23</v>
          </cell>
          <cell r="D2523" t="str">
            <v>20250 OREBIĆ</v>
          </cell>
          <cell r="E2523" t="str">
            <v>02544377</v>
          </cell>
          <cell r="F2523">
            <v>16825959078</v>
          </cell>
        </row>
        <row r="2524">
          <cell r="A2524" t="str">
            <v>DJEČJI VRTIĆ OREBIĆ</v>
          </cell>
          <cell r="B2524">
            <v>32094</v>
          </cell>
          <cell r="C2524" t="str">
            <v>JOSIPA BANA JELAČIĆA 8</v>
          </cell>
          <cell r="D2524" t="str">
            <v>20250 OREBIĆ</v>
          </cell>
          <cell r="E2524" t="str">
            <v>01182951</v>
          </cell>
          <cell r="F2524">
            <v>31017319827</v>
          </cell>
        </row>
        <row r="2525">
          <cell r="A2525" t="str">
            <v>OPĆINA POJEZERJE</v>
          </cell>
          <cell r="B2525">
            <v>32133</v>
          </cell>
          <cell r="C2525" t="str">
            <v>OTRIĆ-SEOCI</v>
          </cell>
          <cell r="D2525" t="str">
            <v>20342 OTRIĆ-SEOCI</v>
          </cell>
          <cell r="E2525" t="str">
            <v>02587599</v>
          </cell>
          <cell r="F2525">
            <v>86120235377</v>
          </cell>
        </row>
        <row r="2526">
          <cell r="A2526" t="str">
            <v>OPĆINA SLIVNO</v>
          </cell>
          <cell r="B2526">
            <v>32168</v>
          </cell>
          <cell r="C2526" t="str">
            <v>ALOJZIJA STEPINCA-VLAKA</v>
          </cell>
          <cell r="D2526" t="str">
            <v>20355 OPUZEN-SLIVNO</v>
          </cell>
          <cell r="E2526" t="str">
            <v>02587491</v>
          </cell>
          <cell r="F2526">
            <v>97047688474</v>
          </cell>
        </row>
        <row r="2527">
          <cell r="A2527" t="str">
            <v>OPĆINA SMOKVICA</v>
          </cell>
          <cell r="B2527">
            <v>32176</v>
          </cell>
          <cell r="C2527" t="str">
            <v>SMOKVICA 66</v>
          </cell>
          <cell r="D2527" t="str">
            <v>20272 SMOKVICA</v>
          </cell>
          <cell r="E2527" t="str">
            <v>02636158</v>
          </cell>
          <cell r="F2527">
            <v>23492092438</v>
          </cell>
        </row>
        <row r="2528">
          <cell r="A2528" t="str">
            <v>OPĆINA STON</v>
          </cell>
          <cell r="B2528">
            <v>32141</v>
          </cell>
          <cell r="C2528" t="str">
            <v>TRG KRALJA TOMISLAVA 1</v>
          </cell>
          <cell r="D2528" t="str">
            <v>20230 STON</v>
          </cell>
          <cell r="E2528" t="str">
            <v>02663562</v>
          </cell>
          <cell r="F2528">
            <v>51471780630</v>
          </cell>
        </row>
        <row r="2529">
          <cell r="A2529" t="str">
            <v>DJEČJI VRTIĆ STON</v>
          </cell>
          <cell r="B2529">
            <v>32150</v>
          </cell>
          <cell r="C2529" t="str">
            <v>PUT BRAĆE MIHANOVIĆ 4</v>
          </cell>
          <cell r="D2529" t="str">
            <v>20230 STON</v>
          </cell>
          <cell r="E2529" t="str">
            <v>01521071</v>
          </cell>
          <cell r="F2529">
            <v>51691342264</v>
          </cell>
        </row>
        <row r="2530">
          <cell r="A2530" t="str">
            <v>OPĆINA TRPANJ</v>
          </cell>
          <cell r="B2530">
            <v>32184</v>
          </cell>
          <cell r="C2530" t="str">
            <v>KRALJA TOMISLAVA 41</v>
          </cell>
          <cell r="D2530" t="str">
            <v>20240 TRPANJ</v>
          </cell>
          <cell r="E2530" t="str">
            <v>02698765</v>
          </cell>
          <cell r="F2530">
            <v>96645416021</v>
          </cell>
        </row>
        <row r="2531">
          <cell r="A2531" t="str">
            <v>OPĆINA VELA LUKA</v>
          </cell>
          <cell r="B2531">
            <v>32192</v>
          </cell>
          <cell r="C2531" t="str">
            <v>OBALA 3 BR. 19</v>
          </cell>
          <cell r="D2531" t="str">
            <v>20270 VELA LUKA</v>
          </cell>
          <cell r="E2531" t="str">
            <v>02580446</v>
          </cell>
          <cell r="F2531" t="str">
            <v>00935002462</v>
          </cell>
        </row>
        <row r="2532">
          <cell r="A2532" t="str">
            <v xml:space="preserve">CENTAR ZA KULTURU </v>
          </cell>
          <cell r="B2532">
            <v>32205</v>
          </cell>
          <cell r="C2532" t="str">
            <v>26. ULICA 2</v>
          </cell>
          <cell r="D2532" t="str">
            <v>20270 VELA LUKA</v>
          </cell>
          <cell r="E2532" t="str">
            <v>01440616</v>
          </cell>
          <cell r="F2532">
            <v>51876693841</v>
          </cell>
        </row>
        <row r="2533">
          <cell r="A2533" t="str">
            <v>NARODNA KNJIŽNICA ŠIME VUČETIĆ - VELA LUKA</v>
          </cell>
          <cell r="B2533">
            <v>45960</v>
          </cell>
          <cell r="C2533" t="str">
            <v>ULICA 26. br. 2</v>
          </cell>
          <cell r="D2533" t="str">
            <v>20270 VELA LUKA</v>
          </cell>
          <cell r="E2533" t="str">
            <v>02557045</v>
          </cell>
          <cell r="F2533">
            <v>76372317758</v>
          </cell>
        </row>
        <row r="2534">
          <cell r="A2534" t="str">
            <v>DJEČJI VRTIĆ RADOST</v>
          </cell>
          <cell r="B2534">
            <v>32213</v>
          </cell>
          <cell r="C2534" t="str">
            <v>27. ULICA 17</v>
          </cell>
          <cell r="D2534" t="str">
            <v>20270 VELA LUKA</v>
          </cell>
          <cell r="E2534" t="str">
            <v>01209965</v>
          </cell>
          <cell r="F2534">
            <v>24953443727</v>
          </cell>
        </row>
        <row r="2535">
          <cell r="A2535" t="str">
            <v>OPĆINA ZAŽABLJE</v>
          </cell>
          <cell r="B2535">
            <v>32221</v>
          </cell>
          <cell r="C2535" t="str">
            <v>ZAŽABLJE</v>
          </cell>
          <cell r="D2535" t="str">
            <v>20353 ZAŽABLJE</v>
          </cell>
          <cell r="E2535" t="str">
            <v>02595788</v>
          </cell>
          <cell r="F2535">
            <v>26161046845</v>
          </cell>
        </row>
        <row r="2536">
          <cell r="A2536" t="str">
            <v>OPĆINA ŽUPA DUBROVAČKA</v>
          </cell>
          <cell r="B2536">
            <v>32230</v>
          </cell>
          <cell r="C2536" t="str">
            <v>VUKOVARSKA 44</v>
          </cell>
          <cell r="D2536" t="str">
            <v>20207 SREBRENO</v>
          </cell>
          <cell r="E2536" t="str">
            <v>02554470</v>
          </cell>
          <cell r="F2536">
            <v>26643690230</v>
          </cell>
        </row>
        <row r="2537">
          <cell r="A2537" t="str">
            <v>DJEČJI VRTIĆ ŽUPA DUBROVAČKA</v>
          </cell>
          <cell r="B2537">
            <v>32256</v>
          </cell>
          <cell r="C2537" t="str">
            <v>SREBRENO</v>
          </cell>
          <cell r="D2537" t="str">
            <v>20207 SREBRENO</v>
          </cell>
          <cell r="E2537" t="str">
            <v>01508598</v>
          </cell>
          <cell r="F2537">
            <v>70347036497</v>
          </cell>
        </row>
        <row r="2538">
          <cell r="A2538" t="str">
            <v>MEĐIMURSKA ŽUPANIJA</v>
          </cell>
          <cell r="B2538">
            <v>32248</v>
          </cell>
          <cell r="C2538" t="str">
            <v>RUĐERA BOŠKOVIĆA 2</v>
          </cell>
          <cell r="D2538" t="str">
            <v>40000 ČAKOVEC</v>
          </cell>
          <cell r="E2538" t="str">
            <v>02672880</v>
          </cell>
          <cell r="F2538" t="str">
            <v>09161580297</v>
          </cell>
        </row>
        <row r="2539">
          <cell r="A2539" t="str">
            <v>ŽUPANIJSKA BOLNICA ČAKOVEC</v>
          </cell>
          <cell r="B2539">
            <v>32432</v>
          </cell>
          <cell r="C2539" t="str">
            <v>IVANA GORANA KOVAČIĆA 1E</v>
          </cell>
          <cell r="D2539" t="str">
            <v>40000 ČAKOVEC</v>
          </cell>
          <cell r="E2539" t="str">
            <v>00695238</v>
          </cell>
          <cell r="F2539" t="str">
            <v xml:space="preserve">83506206752         </v>
          </cell>
        </row>
        <row r="2540">
          <cell r="A2540" t="str">
            <v>ZAVOD ZA JAVNO ZDRAVSTVO MEĐIMURSKE ŽUPANIJE</v>
          </cell>
          <cell r="B2540">
            <v>32465</v>
          </cell>
          <cell r="C2540" t="str">
            <v>IVANA GORANA KOVAČIĆA 1E</v>
          </cell>
          <cell r="D2540" t="str">
            <v>40000 ČAKOVEC</v>
          </cell>
          <cell r="E2540" t="str">
            <v>01120433</v>
          </cell>
          <cell r="F2540" t="str">
            <v xml:space="preserve">21616787735         </v>
          </cell>
        </row>
        <row r="2541">
          <cell r="A2541" t="str">
            <v>ZAVOD ZA HITNU MEDICINU MEĐIMURSKE ŽUPANIJE</v>
          </cell>
          <cell r="B2541">
            <v>47551</v>
          </cell>
          <cell r="C2541" t="str">
            <v>IVANA GORANA KOVAČIĆA 1E</v>
          </cell>
          <cell r="D2541" t="str">
            <v>40000 ČAKOVEC</v>
          </cell>
          <cell r="E2541" t="str">
            <v>02800519</v>
          </cell>
          <cell r="F2541" t="str">
            <v>05744473528</v>
          </cell>
        </row>
        <row r="2542">
          <cell r="A2542" t="str">
            <v>ZAVOD ZA PROSTORNO UREĐENJE MEĐIMURSKE ŽUPANIJE</v>
          </cell>
          <cell r="B2542">
            <v>43548</v>
          </cell>
          <cell r="C2542" t="str">
            <v>RUĐERA BOŠKOVIĆA 2</v>
          </cell>
          <cell r="D2542" t="str">
            <v>40000 ČAKOVEC</v>
          </cell>
          <cell r="E2542" t="str">
            <v>02374846</v>
          </cell>
          <cell r="F2542" t="str">
            <v xml:space="preserve">97598255598         </v>
          </cell>
        </row>
        <row r="2543">
          <cell r="A2543" t="str">
            <v>MEĐIMURSKA PRIRODA - JAVNA USTANOVA ZA ZAŠTITU PRIRODE</v>
          </cell>
          <cell r="B2543">
            <v>46583</v>
          </cell>
          <cell r="C2543" t="str">
            <v>TRG MEĐIMURSKE PRIRODE 1</v>
          </cell>
          <cell r="D2543" t="str">
            <v>40315 MURSKO SREDIŠĆE</v>
          </cell>
          <cell r="E2543" t="str">
            <v>02046636</v>
          </cell>
          <cell r="F2543">
            <v>35686623551</v>
          </cell>
        </row>
        <row r="2544">
          <cell r="A2544" t="str">
            <v>DOM ZDRAVLJA ČAKOVEC</v>
          </cell>
          <cell r="B2544">
            <v>32473</v>
          </cell>
          <cell r="C2544" t="str">
            <v>IVANA GORANA KOVAČIĆA 1E</v>
          </cell>
          <cell r="D2544" t="str">
            <v>40000 ČAKOVEC</v>
          </cell>
          <cell r="E2544" t="str">
            <v>00695220</v>
          </cell>
          <cell r="F2544" t="str">
            <v xml:space="preserve">53658931733         </v>
          </cell>
        </row>
        <row r="2545">
          <cell r="A2545" t="str">
            <v>MUZEJ MEĐIMURJA</v>
          </cell>
          <cell r="B2545">
            <v>32800</v>
          </cell>
          <cell r="C2545" t="str">
            <v>TRG REPUBLIKE 5</v>
          </cell>
          <cell r="D2545" t="str">
            <v>40000 ČAKOVEC</v>
          </cell>
          <cell r="E2545" t="str">
            <v>03109259</v>
          </cell>
          <cell r="F2545" t="str">
            <v>24052785077</v>
          </cell>
        </row>
        <row r="2546">
          <cell r="A2546" t="str">
            <v>O.Š. BELICA</v>
          </cell>
          <cell r="B2546">
            <v>9110</v>
          </cell>
          <cell r="C2546" t="str">
            <v>DR. LJUDEVITA GAJA 21</v>
          </cell>
          <cell r="D2546" t="str">
            <v>40319 BELICA</v>
          </cell>
          <cell r="E2546" t="str">
            <v>00933562</v>
          </cell>
          <cell r="F2546" t="str">
            <v xml:space="preserve">23378868099         </v>
          </cell>
        </row>
        <row r="2547">
          <cell r="A2547" t="str">
            <v>O.Š. DONJI KRALJEVEC</v>
          </cell>
          <cell r="B2547">
            <v>13586</v>
          </cell>
          <cell r="C2547" t="str">
            <v>ČAKOVEČKA 7</v>
          </cell>
          <cell r="D2547" t="str">
            <v>40320 DONJI KRALJEVEC</v>
          </cell>
          <cell r="E2547" t="str">
            <v>01859650</v>
          </cell>
          <cell r="F2547" t="str">
            <v xml:space="preserve">45079176868         </v>
          </cell>
        </row>
        <row r="2548">
          <cell r="A2548" t="str">
            <v>O.Š. TOMAŠA GORIČANCA, MALA SUBOTICA</v>
          </cell>
          <cell r="B2548">
            <v>13594</v>
          </cell>
          <cell r="C2548" t="str">
            <v>GLAVNA 55</v>
          </cell>
          <cell r="D2548" t="str">
            <v>40321 MALA SUBOTICA</v>
          </cell>
          <cell r="E2548" t="str">
            <v>03109038</v>
          </cell>
          <cell r="F2548" t="str">
            <v xml:space="preserve">70746388234         </v>
          </cell>
        </row>
        <row r="2549">
          <cell r="A2549" t="str">
            <v>O.Š. MURSKO SREDIŠĆE</v>
          </cell>
          <cell r="B2549">
            <v>13609</v>
          </cell>
          <cell r="C2549" t="str">
            <v>VLADIMIRA NAZORA 22</v>
          </cell>
          <cell r="D2549" t="str">
            <v>40315 MURSKO SREDIŠĆE</v>
          </cell>
          <cell r="E2549" t="str">
            <v>03109062</v>
          </cell>
          <cell r="F2549" t="str">
            <v xml:space="preserve">78754957566         </v>
          </cell>
        </row>
        <row r="2550">
          <cell r="A2550" t="str">
            <v>O.Š. IVANA GORANA KOVAČIĆA, SVETI JURAJ NA BREGU</v>
          </cell>
          <cell r="B2550">
            <v>13617</v>
          </cell>
          <cell r="C2550" t="str">
            <v>PLEŠKOVEC 31</v>
          </cell>
          <cell r="D2550" t="str">
            <v>40311 SVETI JURAJ NA BREGU</v>
          </cell>
          <cell r="E2550" t="str">
            <v>03109020</v>
          </cell>
          <cell r="F2550" t="str">
            <v xml:space="preserve">09299062836         </v>
          </cell>
        </row>
        <row r="2551">
          <cell r="A2551" t="str">
            <v>O.Š. SELNICA</v>
          </cell>
          <cell r="B2551">
            <v>13625</v>
          </cell>
          <cell r="C2551" t="str">
            <v>JELAČIĆEV TRG 2</v>
          </cell>
          <cell r="D2551" t="str">
            <v>40314 SELNICA</v>
          </cell>
          <cell r="E2551" t="str">
            <v>03109143</v>
          </cell>
          <cell r="F2551" t="str">
            <v xml:space="preserve">54557015654         </v>
          </cell>
        </row>
        <row r="2552">
          <cell r="A2552" t="str">
            <v>O.Š. SVETI MARTIN NA MURI</v>
          </cell>
          <cell r="B2552">
            <v>13633</v>
          </cell>
          <cell r="C2552" t="str">
            <v>TRG SVETOG MARTINA 4</v>
          </cell>
          <cell r="D2552" t="str">
            <v>40313 SVETI MARTIN NA MURI</v>
          </cell>
          <cell r="E2552" t="str">
            <v>03109054</v>
          </cell>
          <cell r="F2552" t="str">
            <v xml:space="preserve">28229606424         </v>
          </cell>
        </row>
        <row r="2553">
          <cell r="A2553" t="str">
            <v>O.Š. PRELOG</v>
          </cell>
          <cell r="B2553">
            <v>13641</v>
          </cell>
          <cell r="C2553" t="str">
            <v>TRG BANA JELAČIĆA 2</v>
          </cell>
          <cell r="D2553" t="str">
            <v>40323 PRELOG</v>
          </cell>
          <cell r="E2553" t="str">
            <v>03109127</v>
          </cell>
          <cell r="F2553" t="str">
            <v xml:space="preserve">91538161225         </v>
          </cell>
        </row>
        <row r="2554">
          <cell r="A2554" t="str">
            <v>O.Š. NEDELIŠĆE</v>
          </cell>
          <cell r="B2554">
            <v>13650</v>
          </cell>
          <cell r="C2554" t="str">
            <v>TRG REPUBLIKE 9</v>
          </cell>
          <cell r="D2554" t="str">
            <v>40305 NEDELIŠĆE</v>
          </cell>
          <cell r="E2554" t="str">
            <v>03109089</v>
          </cell>
          <cell r="F2554" t="str">
            <v xml:space="preserve">33561732362         </v>
          </cell>
        </row>
        <row r="2555">
          <cell r="A2555" t="str">
            <v>O.Š. VLADIMIRA NAZORA, PRIBISLAVEC</v>
          </cell>
          <cell r="B2555">
            <v>13668</v>
          </cell>
          <cell r="C2555" t="str">
            <v>KAŠTELANSKA 12</v>
          </cell>
          <cell r="D2555" t="str">
            <v>40000 ČAKOVEC</v>
          </cell>
          <cell r="E2555" t="str">
            <v>03109119</v>
          </cell>
          <cell r="F2555" t="str">
            <v>66417771864</v>
          </cell>
        </row>
        <row r="2556">
          <cell r="A2556" t="str">
            <v>O.Š. PODTUREN</v>
          </cell>
          <cell r="B2556">
            <v>13676</v>
          </cell>
          <cell r="C2556" t="str">
            <v>ČAKOVEČKA 5</v>
          </cell>
          <cell r="D2556" t="str">
            <v>40317 PODTUREN</v>
          </cell>
          <cell r="E2556" t="str">
            <v>03109135</v>
          </cell>
          <cell r="F2556" t="str">
            <v xml:space="preserve">73471093958         </v>
          </cell>
        </row>
        <row r="2557">
          <cell r="A2557" t="str">
            <v>O.Š. STRAHONINEC</v>
          </cell>
          <cell r="B2557">
            <v>13684</v>
          </cell>
          <cell r="C2557" t="str">
            <v>ČAKOVEČKA 55</v>
          </cell>
          <cell r="D2557" t="str">
            <v>40000 ČAKOVEC</v>
          </cell>
          <cell r="E2557" t="str">
            <v>01456997</v>
          </cell>
          <cell r="F2557" t="str">
            <v xml:space="preserve">74447463180         </v>
          </cell>
        </row>
        <row r="2558">
          <cell r="A2558" t="str">
            <v>O.Š. GORIČAN</v>
          </cell>
          <cell r="B2558">
            <v>13692</v>
          </cell>
          <cell r="C2558" t="str">
            <v>ŠKOLSKA 16</v>
          </cell>
          <cell r="D2558" t="str">
            <v>40324 GORIČAN</v>
          </cell>
          <cell r="E2558" t="str">
            <v>03108988</v>
          </cell>
          <cell r="F2558" t="str">
            <v xml:space="preserve">81340739070         </v>
          </cell>
        </row>
        <row r="2559">
          <cell r="A2559" t="str">
            <v>O.Š. KOTORIBA</v>
          </cell>
          <cell r="B2559">
            <v>13705</v>
          </cell>
          <cell r="C2559" t="str">
            <v>IGNACA SVETOMARTINSKOG 1</v>
          </cell>
          <cell r="D2559" t="str">
            <v>40329 KOTORIBA</v>
          </cell>
          <cell r="E2559" t="str">
            <v>03109011</v>
          </cell>
          <cell r="F2559" t="str">
            <v>92897670768</v>
          </cell>
        </row>
        <row r="2560">
          <cell r="A2560" t="str">
            <v>O.Š. DOMAŠINEC</v>
          </cell>
          <cell r="B2560">
            <v>13713</v>
          </cell>
          <cell r="C2560" t="str">
            <v>MARKA KOVAČA 1</v>
          </cell>
          <cell r="D2560" t="str">
            <v>40318 DOMAŠINEC</v>
          </cell>
          <cell r="E2560" t="str">
            <v>03108953</v>
          </cell>
          <cell r="F2560" t="str">
            <v xml:space="preserve">64297918539         </v>
          </cell>
        </row>
        <row r="2561">
          <cell r="A2561" t="str">
            <v>O.Š. ŠTRIGOVA</v>
          </cell>
          <cell r="B2561">
            <v>13721</v>
          </cell>
          <cell r="C2561" t="str">
            <v>ŠTRIGOVA 126A</v>
          </cell>
          <cell r="D2561" t="str">
            <v>40312 ŠTRIGOVA</v>
          </cell>
          <cell r="E2561" t="str">
            <v>03109160</v>
          </cell>
          <cell r="F2561" t="str">
            <v xml:space="preserve">14853792171         </v>
          </cell>
        </row>
        <row r="2562">
          <cell r="A2562" t="str">
            <v>O.Š. DONJA DUBRAVA</v>
          </cell>
          <cell r="B2562">
            <v>13730</v>
          </cell>
          <cell r="C2562" t="str">
            <v>KRBULJA 21</v>
          </cell>
          <cell r="D2562" t="str">
            <v>40328 DONJA DUBRAVA</v>
          </cell>
          <cell r="E2562" t="str">
            <v>01329499</v>
          </cell>
          <cell r="F2562" t="str">
            <v xml:space="preserve">28665809747         </v>
          </cell>
        </row>
        <row r="2563">
          <cell r="A2563" t="str">
            <v>O.Š. HODOŠAN</v>
          </cell>
          <cell r="B2563">
            <v>13748</v>
          </cell>
          <cell r="C2563" t="str">
            <v>BRAĆE RADIĆA 2/A</v>
          </cell>
          <cell r="D2563" t="str">
            <v>40320 DONJI KRALJEVEC</v>
          </cell>
          <cell r="E2563" t="str">
            <v>03109003</v>
          </cell>
          <cell r="F2563" t="str">
            <v xml:space="preserve">50739192406         </v>
          </cell>
        </row>
        <row r="2564">
          <cell r="A2564" t="str">
            <v>O.Š. GORNJI MIHALJEVEC</v>
          </cell>
          <cell r="B2564">
            <v>13756</v>
          </cell>
          <cell r="C2564" t="str">
            <v>GORNJI MIHALJEVEC 83</v>
          </cell>
          <cell r="D2564" t="str">
            <v>40306 MACINEC</v>
          </cell>
          <cell r="E2564" t="str">
            <v>01327615</v>
          </cell>
          <cell r="F2564" t="str">
            <v xml:space="preserve">46945704160         </v>
          </cell>
        </row>
        <row r="2565">
          <cell r="A2565" t="str">
            <v>O.Š. PETAR ZRINSKI, ŠENKOVEC</v>
          </cell>
          <cell r="B2565">
            <v>13772</v>
          </cell>
          <cell r="C2565" t="str">
            <v>MARŠALA TITA 21</v>
          </cell>
          <cell r="D2565" t="str">
            <v>40000 ČAKOVEC</v>
          </cell>
          <cell r="E2565" t="str">
            <v>03424570</v>
          </cell>
          <cell r="F2565" t="str">
            <v>28123620593</v>
          </cell>
        </row>
        <row r="2566">
          <cell r="A2566" t="str">
            <v>O.Š. SVETA MARIJA</v>
          </cell>
          <cell r="B2566">
            <v>14291</v>
          </cell>
          <cell r="C2566" t="str">
            <v>ANDRIJE HABUŠA 29/A</v>
          </cell>
          <cell r="D2566" t="str">
            <v>40326 SVETA MARIJA</v>
          </cell>
          <cell r="E2566" t="str">
            <v>01329472</v>
          </cell>
          <cell r="F2566" t="str">
            <v xml:space="preserve">78930696863         </v>
          </cell>
        </row>
        <row r="2567">
          <cell r="A2567" t="str">
            <v>O.Š. OREHOVICA</v>
          </cell>
          <cell r="B2567">
            <v>16176</v>
          </cell>
          <cell r="C2567" t="str">
            <v>ŠKOLSKA ULICA 2</v>
          </cell>
          <cell r="D2567" t="str">
            <v>40322 OREHOVICA</v>
          </cell>
          <cell r="E2567" t="str">
            <v>00933554</v>
          </cell>
          <cell r="F2567" t="str">
            <v>34686145036</v>
          </cell>
        </row>
        <row r="2568">
          <cell r="A2568" t="str">
            <v>O.Š. DR. VINKA ŽGANCA, VRATIŠINEC</v>
          </cell>
          <cell r="B2568">
            <v>16184</v>
          </cell>
          <cell r="C2568" t="str">
            <v>ŠKOLSKA ULICA 4</v>
          </cell>
          <cell r="D2568" t="str">
            <v>40316 VRATIŠINEC</v>
          </cell>
          <cell r="E2568" t="str">
            <v>00922331</v>
          </cell>
          <cell r="F2568" t="str">
            <v>40508372369</v>
          </cell>
        </row>
        <row r="2569">
          <cell r="A2569" t="str">
            <v>O.Š. DR. IVANA NOVAKA, MACINEC</v>
          </cell>
          <cell r="B2569">
            <v>23202</v>
          </cell>
          <cell r="C2569" t="str">
            <v>GLAVNA 32</v>
          </cell>
          <cell r="D2569" t="str">
            <v>40306 MACINEC</v>
          </cell>
          <cell r="E2569" t="str">
            <v>01327623</v>
          </cell>
          <cell r="F2569" t="str">
            <v xml:space="preserve">55340988061         </v>
          </cell>
        </row>
        <row r="2570">
          <cell r="A2570" t="str">
            <v>O.Š. DRAŠKOVEC</v>
          </cell>
          <cell r="B2570">
            <v>24117</v>
          </cell>
          <cell r="C2570" t="str">
            <v>DRAŠKOVIĆEVA 47</v>
          </cell>
          <cell r="D2570" t="str">
            <v>40325 PRELOG</v>
          </cell>
          <cell r="E2570" t="str">
            <v>01859684</v>
          </cell>
          <cell r="F2570" t="str">
            <v xml:space="preserve">17612166589         </v>
          </cell>
        </row>
        <row r="2571">
          <cell r="A2571" t="str">
            <v>GOSPODARSKA ŠKOLA ČAKOVEC</v>
          </cell>
          <cell r="B2571">
            <v>19062</v>
          </cell>
          <cell r="C2571" t="str">
            <v>VLADIMIRA NAZORA 38</v>
          </cell>
          <cell r="D2571" t="str">
            <v>40000 ČAKOVEC</v>
          </cell>
          <cell r="E2571" t="str">
            <v>00709816</v>
          </cell>
          <cell r="F2571" t="str">
            <v xml:space="preserve">38837480958         </v>
          </cell>
        </row>
        <row r="2572">
          <cell r="A2572" t="str">
            <v>GIMNAZIJA JOSIPA SLAVENSKOG, ČAKOVEC</v>
          </cell>
          <cell r="B2572">
            <v>19183</v>
          </cell>
          <cell r="C2572" t="str">
            <v>VLADIMIRA NAZORA 34</v>
          </cell>
          <cell r="D2572" t="str">
            <v>40000 ČAKOVEC</v>
          </cell>
          <cell r="E2572" t="str">
            <v>03791912</v>
          </cell>
          <cell r="F2572" t="str">
            <v xml:space="preserve">41461807258         </v>
          </cell>
        </row>
        <row r="2573">
          <cell r="A2573" t="str">
            <v>SREDNJA ŠKOLA ČAKOVEC</v>
          </cell>
          <cell r="B2573">
            <v>46454</v>
          </cell>
          <cell r="C2573" t="str">
            <v>JAKOVA GOTOVCA 2</v>
          </cell>
          <cell r="D2573" t="str">
            <v>40000 ČAKOVEC</v>
          </cell>
          <cell r="E2573" t="str">
            <v>02601290</v>
          </cell>
          <cell r="F2573">
            <v>78556275037</v>
          </cell>
        </row>
        <row r="2574">
          <cell r="A2574" t="str">
            <v>GRADITELJSKA ŠKOLA ČAKOVEC</v>
          </cell>
          <cell r="B2574">
            <v>19191</v>
          </cell>
          <cell r="C2574" t="str">
            <v>ŠPORTSKA 1</v>
          </cell>
          <cell r="D2574" t="str">
            <v>40000 ČAKOVEC</v>
          </cell>
          <cell r="E2574" t="str">
            <v>03109194</v>
          </cell>
          <cell r="F2574" t="str">
            <v xml:space="preserve">55285545901         </v>
          </cell>
        </row>
        <row r="2575">
          <cell r="A2575" t="str">
            <v>TEHNIČKA ŠKOLA ČAKOVEC</v>
          </cell>
          <cell r="B2575">
            <v>19206</v>
          </cell>
          <cell r="C2575" t="str">
            <v>ŠPORTSKA 5</v>
          </cell>
          <cell r="D2575" t="str">
            <v>40000 ČAKOVEC</v>
          </cell>
          <cell r="E2575" t="str">
            <v>03109208</v>
          </cell>
          <cell r="F2575" t="str">
            <v xml:space="preserve">59339790065         </v>
          </cell>
        </row>
        <row r="2576">
          <cell r="A2576" t="str">
            <v>EKONOMSKA I TRGOVAČKA ŠKOLA ČAKOVEC</v>
          </cell>
          <cell r="B2576">
            <v>19280</v>
          </cell>
          <cell r="C2576" t="str">
            <v>VLADIMIRA NAZORA 36</v>
          </cell>
          <cell r="D2576" t="str">
            <v>40000 ČAKOVEC</v>
          </cell>
          <cell r="E2576" t="str">
            <v>03791904</v>
          </cell>
          <cell r="F2576" t="str">
            <v xml:space="preserve">67078619889         </v>
          </cell>
        </row>
        <row r="2577">
          <cell r="A2577" t="str">
            <v>SREDNJA ŠKOLA PRELOG</v>
          </cell>
          <cell r="B2577">
            <v>22777</v>
          </cell>
          <cell r="C2577" t="str">
            <v>ČAKOVEČKA 1</v>
          </cell>
          <cell r="D2577" t="str">
            <v>40323 PRELOG</v>
          </cell>
          <cell r="E2577" t="str">
            <v>01420348</v>
          </cell>
          <cell r="F2577" t="str">
            <v xml:space="preserve">45973167541         </v>
          </cell>
        </row>
        <row r="2578">
          <cell r="A2578" t="str">
            <v>DOM ZA STARIJE I NEMOĆNE OSOBE ČAKOVEC</v>
          </cell>
          <cell r="B2578">
            <v>7577</v>
          </cell>
          <cell r="C2578" t="str">
            <v>MATICE HRVATSKE 1</v>
          </cell>
          <cell r="D2578" t="str">
            <v>40000 ČAKOVEC</v>
          </cell>
          <cell r="E2578" t="str">
            <v>03179516</v>
          </cell>
          <cell r="F2578" t="str">
            <v xml:space="preserve">92517782053         </v>
          </cell>
        </row>
        <row r="2579">
          <cell r="A2579" t="str">
            <v>GRAD ČAKOVEC</v>
          </cell>
          <cell r="B2579">
            <v>32891</v>
          </cell>
          <cell r="C2579" t="str">
            <v>KRALJA TOMISLAVA 15</v>
          </cell>
          <cell r="D2579" t="str">
            <v>40000 ČAKOVEC</v>
          </cell>
          <cell r="E2579" t="str">
            <v>02581221</v>
          </cell>
          <cell r="F2579" t="str">
            <v>44427688822</v>
          </cell>
        </row>
        <row r="2580">
          <cell r="A2580" t="str">
            <v>JAVNA VATROGASNA POSTROJBA GRADA ČAKOVCA</v>
          </cell>
          <cell r="B2580">
            <v>33089</v>
          </cell>
          <cell r="C2580" t="str">
            <v>STJEPANA RADIĆA 5</v>
          </cell>
          <cell r="D2580" t="str">
            <v>40000 ČAKOVEC</v>
          </cell>
          <cell r="E2580" t="str">
            <v>01495003</v>
          </cell>
          <cell r="F2580" t="str">
            <v xml:space="preserve">81944058900         </v>
          </cell>
        </row>
        <row r="2581">
          <cell r="A2581" t="str">
            <v>KNJIŽNICA I ČITAONICA ČAKOVEC</v>
          </cell>
          <cell r="B2581">
            <v>33056</v>
          </cell>
          <cell r="C2581" t="str">
            <v>TRG REPUBLIKE 4</v>
          </cell>
          <cell r="D2581" t="str">
            <v>40000 ČAKOVEC</v>
          </cell>
          <cell r="E2581" t="str">
            <v>03109267</v>
          </cell>
          <cell r="F2581" t="str">
            <v xml:space="preserve">74765707041         </v>
          </cell>
        </row>
        <row r="2582">
          <cell r="A2582" t="str">
            <v xml:space="preserve">CENTAR ZA KULTURU </v>
          </cell>
          <cell r="B2582">
            <v>36661</v>
          </cell>
          <cell r="C2582" t="str">
            <v>TRG REPUBLIKE BB</v>
          </cell>
          <cell r="D2582" t="str">
            <v>40000 ČAKOVEC</v>
          </cell>
          <cell r="E2582" t="str">
            <v>03193284</v>
          </cell>
          <cell r="F2582" t="str">
            <v xml:space="preserve">90436584362         </v>
          </cell>
        </row>
        <row r="2583">
          <cell r="A2583" t="str">
            <v>CENTAR ZA ODGOJ I OBRAZOVANJE</v>
          </cell>
          <cell r="B2583">
            <v>13764</v>
          </cell>
          <cell r="C2583" t="str">
            <v>IVANA PLEMENITOG ZAJCA 26</v>
          </cell>
          <cell r="D2583" t="str">
            <v>40000 ČAKOVEC</v>
          </cell>
          <cell r="E2583" t="str">
            <v>03110141</v>
          </cell>
          <cell r="F2583" t="str">
            <v xml:space="preserve">36128164609         </v>
          </cell>
        </row>
        <row r="2584">
          <cell r="A2584" t="str">
            <v>DJEČJI VRTIĆ ČAKOVEC</v>
          </cell>
          <cell r="B2584">
            <v>8150</v>
          </cell>
          <cell r="C2584" t="str">
            <v xml:space="preserve">LAVOSLAVA RUŽIČKE 2 </v>
          </cell>
          <cell r="D2584" t="str">
            <v>40000 ČAKOVEC</v>
          </cell>
          <cell r="E2584" t="str">
            <v>03110133</v>
          </cell>
          <cell r="F2584" t="str">
            <v xml:space="preserve">36878768907         </v>
          </cell>
        </row>
        <row r="2585">
          <cell r="A2585" t="str">
            <v>I O.Š. ČAKOVEC</v>
          </cell>
          <cell r="B2585">
            <v>13551</v>
          </cell>
          <cell r="C2585" t="str">
            <v>ULICA KRALJA TOMISLAVA 43</v>
          </cell>
          <cell r="D2585" t="str">
            <v>40000 ČAKOVEC</v>
          </cell>
          <cell r="E2585" t="str">
            <v>03108929</v>
          </cell>
          <cell r="F2585" t="str">
            <v>15384744710</v>
          </cell>
        </row>
        <row r="2586">
          <cell r="A2586" t="str">
            <v>II O.Š. ČAKOVEC</v>
          </cell>
          <cell r="B2586">
            <v>13560</v>
          </cell>
          <cell r="C2586" t="str">
            <v>TRG PAPE IVANA PAVLA II. 1</v>
          </cell>
          <cell r="D2586" t="str">
            <v>40000 ČAKOVEC</v>
          </cell>
          <cell r="E2586" t="str">
            <v>01426028</v>
          </cell>
          <cell r="F2586" t="str">
            <v xml:space="preserve">46803230943         </v>
          </cell>
        </row>
        <row r="2587">
          <cell r="A2587" t="str">
            <v>III O.Š. ČAKOVEC</v>
          </cell>
          <cell r="B2587">
            <v>13578</v>
          </cell>
          <cell r="C2587" t="str">
            <v>IVANA PLEMENITOG ZAJCA 24</v>
          </cell>
          <cell r="D2587" t="str">
            <v>40000 ČAKOVEC</v>
          </cell>
          <cell r="E2587" t="str">
            <v>03108945</v>
          </cell>
          <cell r="F2587" t="str">
            <v xml:space="preserve">74402534883         </v>
          </cell>
        </row>
        <row r="2588">
          <cell r="A2588" t="str">
            <v>UMJETNIČKA ŠKOLA MIROSLAV MAGDALENIĆ, ČAKOVEC</v>
          </cell>
          <cell r="B2588">
            <v>13789</v>
          </cell>
          <cell r="C2588" t="str">
            <v>VLADIMIRA NAZORA 14</v>
          </cell>
          <cell r="D2588" t="str">
            <v>40000 ČAKOVEC</v>
          </cell>
          <cell r="E2588" t="str">
            <v>01176323</v>
          </cell>
          <cell r="F2588" t="str">
            <v xml:space="preserve">76282171892         </v>
          </cell>
        </row>
        <row r="2589">
          <cell r="A2589" t="str">
            <v>O.Š. IVANOVEC</v>
          </cell>
          <cell r="B2589">
            <v>23180</v>
          </cell>
          <cell r="C2589" t="str">
            <v>BANA JELAČIĆA BB</v>
          </cell>
          <cell r="D2589" t="str">
            <v>40000 ČAKOVEC</v>
          </cell>
          <cell r="E2589" t="str">
            <v>01426036</v>
          </cell>
          <cell r="F2589" t="str">
            <v xml:space="preserve">83735021748         </v>
          </cell>
        </row>
        <row r="2590">
          <cell r="A2590" t="str">
            <v>O.Š. KURŠANEC</v>
          </cell>
          <cell r="B2590">
            <v>23198</v>
          </cell>
          <cell r="C2590" t="str">
            <v xml:space="preserve">GLAVNA 15 </v>
          </cell>
          <cell r="D2590" t="str">
            <v>40000 ČAKOVEC</v>
          </cell>
          <cell r="E2590" t="str">
            <v>01457012</v>
          </cell>
          <cell r="F2590" t="str">
            <v xml:space="preserve">60845884456         </v>
          </cell>
        </row>
        <row r="2591">
          <cell r="A2591" t="str">
            <v>GRAD MURSKO SREDIŠĆE</v>
          </cell>
          <cell r="B2591">
            <v>33232</v>
          </cell>
          <cell r="C2591" t="str">
            <v>TRG BANA JOSIPA JELAČIĆA 10</v>
          </cell>
          <cell r="D2591" t="str">
            <v>40315 MURSKO SREDIŠĆE</v>
          </cell>
          <cell r="E2591" t="str">
            <v>02600781</v>
          </cell>
          <cell r="F2591" t="str">
            <v>10835908515</v>
          </cell>
        </row>
        <row r="2592">
          <cell r="A2592" t="str">
            <v>GRADSKA KNJIŽNICA I ČITAONICA</v>
          </cell>
          <cell r="B2592">
            <v>33249</v>
          </cell>
          <cell r="C2592" t="str">
            <v>TRG BANA JELAČIĆA 10</v>
          </cell>
          <cell r="D2592" t="str">
            <v>40315 MURSKO SREDIŠĆE</v>
          </cell>
          <cell r="E2592" t="str">
            <v>01421328</v>
          </cell>
          <cell r="F2592" t="str">
            <v xml:space="preserve">10450341911         </v>
          </cell>
        </row>
        <row r="2593">
          <cell r="A2593" t="str">
            <v>DJEČJI VRTIĆ MASLAČAK</v>
          </cell>
          <cell r="B2593">
            <v>33257</v>
          </cell>
          <cell r="C2593" t="str">
            <v>BRAĆE RADIĆA 4</v>
          </cell>
          <cell r="D2593" t="str">
            <v>40315 MURSKO SREDIŠĆE</v>
          </cell>
          <cell r="E2593" t="str">
            <v>01385461</v>
          </cell>
          <cell r="F2593" t="str">
            <v xml:space="preserve">13832381125         </v>
          </cell>
        </row>
        <row r="2594">
          <cell r="A2594" t="str">
            <v>GRAD PRELOG</v>
          </cell>
          <cell r="B2594">
            <v>33396</v>
          </cell>
          <cell r="C2594" t="str">
            <v>GLAVNA 33</v>
          </cell>
          <cell r="D2594" t="str">
            <v>40323 PRELOG</v>
          </cell>
          <cell r="E2594" t="str">
            <v>02721961</v>
          </cell>
          <cell r="F2594" t="str">
            <v>55624885874</v>
          </cell>
        </row>
        <row r="2595">
          <cell r="A2595" t="str">
            <v>KNJIŽNICA I ČITAONICA GRADA PRELOGA</v>
          </cell>
          <cell r="B2595">
            <v>33474</v>
          </cell>
          <cell r="C2595" t="str">
            <v>GLAVNA 5</v>
          </cell>
          <cell r="D2595" t="str">
            <v>40323 PRELOG</v>
          </cell>
          <cell r="E2595" t="str">
            <v>01543881</v>
          </cell>
          <cell r="F2595" t="str">
            <v xml:space="preserve">06471282009         </v>
          </cell>
        </row>
        <row r="2596">
          <cell r="A2596" t="str">
            <v xml:space="preserve">DOM KULTURE GRADA PRELOGA </v>
          </cell>
          <cell r="B2596">
            <v>33440</v>
          </cell>
          <cell r="C2596" t="str">
            <v>TRG SLOBODE 1</v>
          </cell>
          <cell r="D2596" t="str">
            <v>40323 PRELOG</v>
          </cell>
          <cell r="E2596" t="str">
            <v>01543903</v>
          </cell>
          <cell r="F2596" t="str">
            <v xml:space="preserve">33546113744         </v>
          </cell>
        </row>
        <row r="2597">
          <cell r="A2597" t="str">
            <v>DJEČJI VRTIĆ FIJOLICA</v>
          </cell>
          <cell r="B2597">
            <v>33511</v>
          </cell>
          <cell r="C2597" t="str">
            <v>TRG KRALJA TOMISLAVA 2B</v>
          </cell>
          <cell r="D2597" t="str">
            <v>40323 PRELOG</v>
          </cell>
          <cell r="E2597" t="str">
            <v>01353845</v>
          </cell>
          <cell r="F2597" t="str">
            <v xml:space="preserve">34239011538         </v>
          </cell>
        </row>
        <row r="2598">
          <cell r="A2598" t="str">
            <v>OPĆINA BELICA</v>
          </cell>
          <cell r="B2598">
            <v>32818</v>
          </cell>
          <cell r="C2598" t="str">
            <v>KRALJA TOMISLAVA 91</v>
          </cell>
          <cell r="D2598" t="str">
            <v>40319 BELICA</v>
          </cell>
          <cell r="E2598" t="str">
            <v>02650959</v>
          </cell>
          <cell r="F2598" t="str">
            <v>82653423700</v>
          </cell>
        </row>
        <row r="2599">
          <cell r="A2599" t="str">
            <v xml:space="preserve">DJEČJI VRTIĆ BELICA </v>
          </cell>
          <cell r="B2599">
            <v>32834</v>
          </cell>
          <cell r="C2599" t="str">
            <v>DR. LJUDEVITA GAJA BB</v>
          </cell>
          <cell r="D2599" t="str">
            <v>40319 BELICA</v>
          </cell>
          <cell r="E2599" t="str">
            <v>01463322</v>
          </cell>
          <cell r="F2599" t="str">
            <v xml:space="preserve">39602985026         </v>
          </cell>
        </row>
        <row r="2600">
          <cell r="A2600" t="str">
            <v>OPĆINA DEKANOVEC</v>
          </cell>
          <cell r="B2600">
            <v>32867</v>
          </cell>
          <cell r="C2600" t="str">
            <v>FLORIJANA ANDRAŠECA 41</v>
          </cell>
          <cell r="D2600" t="str">
            <v>40318 DEKANOVEC</v>
          </cell>
          <cell r="E2600" t="str">
            <v>02582236</v>
          </cell>
          <cell r="F2600" t="str">
            <v>34666892913</v>
          </cell>
        </row>
        <row r="2601">
          <cell r="A2601" t="str">
            <v>OPĆINA DOMAŠINEC</v>
          </cell>
          <cell r="B2601">
            <v>33101</v>
          </cell>
          <cell r="C2601" t="str">
            <v>MARTINA PUŠTEKA 9</v>
          </cell>
          <cell r="D2601" t="str">
            <v>40318 DOMAŠINEC</v>
          </cell>
          <cell r="E2601" t="str">
            <v>02667231</v>
          </cell>
          <cell r="F2601" t="str">
            <v>37004222770</v>
          </cell>
        </row>
        <row r="2602">
          <cell r="A2602" t="str">
            <v>OPĆINA DONJA DUBRAVA</v>
          </cell>
          <cell r="B2602">
            <v>33110</v>
          </cell>
          <cell r="C2602" t="str">
            <v>TRG REPUBLIKE 13</v>
          </cell>
          <cell r="D2602" t="str">
            <v>40328 DONJA DUBRAVA</v>
          </cell>
          <cell r="E2602" t="str">
            <v>02556987</v>
          </cell>
          <cell r="F2602" t="str">
            <v>63140387407</v>
          </cell>
        </row>
        <row r="2603">
          <cell r="A2603" t="str">
            <v xml:space="preserve">DJEČJI VRTIĆ DONJA DUBRAVA </v>
          </cell>
          <cell r="B2603">
            <v>33128</v>
          </cell>
          <cell r="C2603" t="str">
            <v>TRG REPUBLIKE 13</v>
          </cell>
          <cell r="D2603" t="str">
            <v>40328 DONJA DUBRAVA</v>
          </cell>
          <cell r="E2603" t="str">
            <v>01400576</v>
          </cell>
          <cell r="F2603" t="str">
            <v xml:space="preserve">28629352731         </v>
          </cell>
        </row>
        <row r="2604">
          <cell r="A2604" t="str">
            <v>OPĆINA DONJI KRALJEVEC</v>
          </cell>
          <cell r="B2604">
            <v>33136</v>
          </cell>
          <cell r="C2604" t="str">
            <v>KOLODVORSKA 52D</v>
          </cell>
          <cell r="D2604" t="str">
            <v>40320 DONJI KRALJEVEC</v>
          </cell>
          <cell r="E2604" t="str">
            <v>02654709</v>
          </cell>
          <cell r="F2604" t="str">
            <v>51571293140</v>
          </cell>
        </row>
        <row r="2605">
          <cell r="A2605" t="str">
            <v>DJEČJI VRTIĆ FTIČEK</v>
          </cell>
          <cell r="B2605">
            <v>33144</v>
          </cell>
          <cell r="C2605" t="str">
            <v>ČAKOVEČKA 71/1</v>
          </cell>
          <cell r="D2605" t="str">
            <v>40320 DONJI KRALJEVEC</v>
          </cell>
          <cell r="E2605" t="str">
            <v>01457136</v>
          </cell>
          <cell r="F2605" t="str">
            <v xml:space="preserve">12039015023         </v>
          </cell>
        </row>
        <row r="2606">
          <cell r="A2606" t="str">
            <v>CENTAR DR. RUDOLFA STEINERA</v>
          </cell>
          <cell r="B2606">
            <v>48120</v>
          </cell>
          <cell r="C2606" t="str">
            <v>PRVOMAJSKA 4</v>
          </cell>
          <cell r="D2606" t="str">
            <v>40321 DONJI KRALJEVEC</v>
          </cell>
          <cell r="E2606" t="str">
            <v>2361795</v>
          </cell>
          <cell r="F2606">
            <v>26594131791</v>
          </cell>
        </row>
        <row r="2607">
          <cell r="A2607" t="str">
            <v>OPĆINA DONJI VIDOVEC</v>
          </cell>
          <cell r="B2607">
            <v>33097</v>
          </cell>
          <cell r="C2607" t="str">
            <v>RADE KONČARA BB</v>
          </cell>
          <cell r="D2607" t="str">
            <v>40327 DONJI VIDOVEC</v>
          </cell>
          <cell r="E2607" t="str">
            <v>02623706</v>
          </cell>
          <cell r="F2607" t="str">
            <v>09139211445</v>
          </cell>
        </row>
        <row r="2608">
          <cell r="A2608" t="str">
            <v>OPĆINA GORIČAN</v>
          </cell>
          <cell r="B2608">
            <v>33152</v>
          </cell>
          <cell r="C2608" t="str">
            <v>TRG SVETOG LEONARDA 22</v>
          </cell>
          <cell r="D2608" t="str">
            <v>40324 GORIČAN</v>
          </cell>
          <cell r="E2608" t="str">
            <v>02653451</v>
          </cell>
          <cell r="F2608" t="str">
            <v>14842985448</v>
          </cell>
        </row>
        <row r="2609">
          <cell r="A2609" t="str">
            <v>KNJIŽNICA I ČITAONICA GORIČAN</v>
          </cell>
          <cell r="B2609">
            <v>48162</v>
          </cell>
          <cell r="C2609" t="str">
            <v>TRG SVETOG LEONARDA 22</v>
          </cell>
          <cell r="D2609" t="str">
            <v>40324 GORIČAN</v>
          </cell>
          <cell r="E2609" t="str">
            <v>4081161</v>
          </cell>
          <cell r="F2609">
            <v>82640731191</v>
          </cell>
        </row>
        <row r="2610">
          <cell r="A2610" t="str">
            <v>OPĆINA GORNJI MIHALJEVEC</v>
          </cell>
          <cell r="B2610">
            <v>33169</v>
          </cell>
          <cell r="C2610" t="str">
            <v>GORNJI MIHALJEVEC 74</v>
          </cell>
          <cell r="D2610" t="str">
            <v>40306 MACINEC</v>
          </cell>
          <cell r="E2610" t="str">
            <v>02652889</v>
          </cell>
          <cell r="F2610" t="str">
            <v>86063681036</v>
          </cell>
        </row>
        <row r="2611">
          <cell r="A2611" t="str">
            <v>OPĆINA KOTORIBA</v>
          </cell>
          <cell r="B2611">
            <v>33216</v>
          </cell>
          <cell r="C2611" t="str">
            <v>KOLODVORSKA 4</v>
          </cell>
          <cell r="D2611" t="str">
            <v>40329 KOTORIBA</v>
          </cell>
          <cell r="E2611" t="str">
            <v>02580381</v>
          </cell>
          <cell r="F2611" t="str">
            <v>59532160535</v>
          </cell>
        </row>
        <row r="2612">
          <cell r="A2612" t="str">
            <v>KNJIŽNICA I ČITAONICA KOTORIBA</v>
          </cell>
          <cell r="B2612">
            <v>37880</v>
          </cell>
          <cell r="C2612" t="str">
            <v>KRALJA TOMISLAVA 121A</v>
          </cell>
          <cell r="D2612" t="str">
            <v>40329 KOTORIBA</v>
          </cell>
          <cell r="E2612" t="str">
            <v>01648926</v>
          </cell>
          <cell r="F2612" t="str">
            <v xml:space="preserve">44933006466         </v>
          </cell>
        </row>
        <row r="2613">
          <cell r="A2613" t="str">
            <v>DJEČJI VRTIĆ KOTORIBA</v>
          </cell>
          <cell r="B2613">
            <v>37871</v>
          </cell>
          <cell r="C2613" t="str">
            <v>IGNACA SVETOMARTINSKOG 1</v>
          </cell>
          <cell r="D2613" t="str">
            <v>40329 KOTORIBA</v>
          </cell>
          <cell r="E2613" t="str">
            <v>01397737</v>
          </cell>
          <cell r="F2613" t="str">
            <v xml:space="preserve">75248942381         </v>
          </cell>
        </row>
        <row r="2614">
          <cell r="A2614" t="str">
            <v>OPĆINA MALA SUBOTICA</v>
          </cell>
          <cell r="B2614">
            <v>33224</v>
          </cell>
          <cell r="C2614" t="str">
            <v>GLAVNA 29A</v>
          </cell>
          <cell r="D2614" t="str">
            <v>400321 MALA SUBOTICA</v>
          </cell>
          <cell r="E2614" t="str">
            <v>02721015</v>
          </cell>
          <cell r="F2614" t="str">
            <v>60445678357</v>
          </cell>
        </row>
        <row r="2615">
          <cell r="A2615" t="str">
            <v>DJEČJI VRTIĆ POTOČNICA</v>
          </cell>
          <cell r="B2615">
            <v>42467</v>
          </cell>
          <cell r="C2615" t="str">
            <v>GLAVNA 55 A</v>
          </cell>
          <cell r="D2615" t="str">
            <v>40321 MALA SUBOTICA</v>
          </cell>
          <cell r="E2615" t="str">
            <v>01356739</v>
          </cell>
          <cell r="F2615" t="str">
            <v xml:space="preserve">95875559947         </v>
          </cell>
        </row>
        <row r="2616">
          <cell r="A2616" t="str">
            <v>OPĆINA NEDELIŠĆE</v>
          </cell>
          <cell r="B2616">
            <v>33265</v>
          </cell>
          <cell r="C2616" t="str">
            <v>MARŠALA TITA 1</v>
          </cell>
          <cell r="D2616" t="str">
            <v>40305 NEDELIŠĆE</v>
          </cell>
          <cell r="E2616" t="str">
            <v>02542510</v>
          </cell>
          <cell r="F2616" t="str">
            <v>78324830528</v>
          </cell>
        </row>
        <row r="2617">
          <cell r="A2617" t="str">
            <v>DJEČJI VRTIĆ ZVONČIĆ</v>
          </cell>
          <cell r="B2617">
            <v>33304</v>
          </cell>
          <cell r="C2617" t="str">
            <v>USKA BB</v>
          </cell>
          <cell r="D2617" t="str">
            <v>40305 NEDELIŠĆE</v>
          </cell>
          <cell r="E2617" t="str">
            <v>01104900</v>
          </cell>
          <cell r="F2617" t="str">
            <v>41949690418</v>
          </cell>
        </row>
        <row r="2618">
          <cell r="A2618" t="str">
            <v>OPĆINA OREHOVICA</v>
          </cell>
          <cell r="B2618">
            <v>33312</v>
          </cell>
          <cell r="C2618" t="str">
            <v>ČAKOVEČKA 9</v>
          </cell>
          <cell r="D2618" t="str">
            <v>40322 OREHOVICA</v>
          </cell>
          <cell r="E2618" t="str">
            <v>02542587</v>
          </cell>
          <cell r="F2618" t="str">
            <v>99677841113</v>
          </cell>
        </row>
        <row r="2619">
          <cell r="A2619" t="str">
            <v>OPĆINA PODTUREN</v>
          </cell>
          <cell r="B2619">
            <v>33337</v>
          </cell>
          <cell r="C2619" t="str">
            <v>IVANA GRŠIĆA 5</v>
          </cell>
          <cell r="D2619" t="str">
            <v>40317 PODTUREN</v>
          </cell>
          <cell r="E2619" t="str">
            <v>02727153</v>
          </cell>
          <cell r="F2619" t="str">
            <v>86969011305</v>
          </cell>
        </row>
        <row r="2620">
          <cell r="A2620" t="str">
            <v>OPĆINA PRIBISLAVEC</v>
          </cell>
          <cell r="B2620">
            <v>33520</v>
          </cell>
          <cell r="C2620" t="str">
            <v>BRAĆE RADIĆA 47</v>
          </cell>
          <cell r="D2620" t="str">
            <v>40000 ČAKOVEC</v>
          </cell>
          <cell r="E2620" t="str">
            <v>02732106</v>
          </cell>
          <cell r="F2620" t="str">
            <v>73507516777</v>
          </cell>
        </row>
        <row r="2621">
          <cell r="A2621" t="str">
            <v>OPĆINA SELNICA</v>
          </cell>
          <cell r="B2621">
            <v>33538</v>
          </cell>
          <cell r="C2621" t="str">
            <v>JELAČIĆEV TRG 4</v>
          </cell>
          <cell r="D2621" t="str">
            <v>40314 SELNICA</v>
          </cell>
          <cell r="E2621" t="str">
            <v>02706920</v>
          </cell>
          <cell r="F2621" t="str">
            <v>92185452390</v>
          </cell>
        </row>
        <row r="2622">
          <cell r="A2622" t="str">
            <v>OPĆINA STRAHONINEC</v>
          </cell>
          <cell r="B2622">
            <v>33546</v>
          </cell>
          <cell r="C2622" t="str">
            <v>DRAVSKA 1</v>
          </cell>
          <cell r="D2622" t="str">
            <v>40000 ČAKOVEC</v>
          </cell>
          <cell r="E2622" t="str">
            <v>02588781</v>
          </cell>
          <cell r="F2622" t="str">
            <v>60476536903</v>
          </cell>
        </row>
        <row r="2623">
          <cell r="A2623" t="str">
            <v>DJEČJI VRTIĆ SUNCOKRET</v>
          </cell>
          <cell r="B2623">
            <v>33554</v>
          </cell>
          <cell r="C2623" t="str">
            <v>J.H. ZDELARA BB</v>
          </cell>
          <cell r="D2623" t="str">
            <v>40000 ČAKOVEC</v>
          </cell>
          <cell r="E2623" t="str">
            <v>01366670</v>
          </cell>
          <cell r="F2623" t="str">
            <v xml:space="preserve">77076137226         </v>
          </cell>
        </row>
        <row r="2624">
          <cell r="A2624" t="str">
            <v>OPĆINA SVETA MARIJA</v>
          </cell>
          <cell r="B2624">
            <v>33562</v>
          </cell>
          <cell r="C2624" t="str">
            <v>TRG BANA JELAČIĆA 1</v>
          </cell>
          <cell r="D2624" t="str">
            <v>40326 SVETA MARIJA</v>
          </cell>
          <cell r="E2624" t="str">
            <v>02546108</v>
          </cell>
          <cell r="F2624" t="str">
            <v>33141736361</v>
          </cell>
        </row>
        <row r="2625">
          <cell r="A2625" t="str">
            <v>DJEČJI VRTIĆ KOCKAVICA</v>
          </cell>
          <cell r="B2625">
            <v>38606</v>
          </cell>
          <cell r="C2625" t="str">
            <v>A. HABUŠA 29 B</v>
          </cell>
          <cell r="D2625" t="str">
            <v>40326 SVETA MARIJA</v>
          </cell>
          <cell r="E2625" t="str">
            <v>01390651</v>
          </cell>
          <cell r="F2625" t="str">
            <v xml:space="preserve">56145874531         </v>
          </cell>
        </row>
        <row r="2626">
          <cell r="A2626" t="str">
            <v>OPĆINA SVETI JURAJ NA BREGU</v>
          </cell>
          <cell r="B2626">
            <v>33193</v>
          </cell>
          <cell r="C2626" t="str">
            <v>PLEŠKOVEC 29</v>
          </cell>
          <cell r="D2626" t="str">
            <v>40311 LOPATINEC</v>
          </cell>
          <cell r="E2626" t="str">
            <v>02681137</v>
          </cell>
          <cell r="F2626" t="str">
            <v>23610091824</v>
          </cell>
        </row>
        <row r="2627">
          <cell r="A2627" t="str">
            <v>OPĆINA SVETI MARTIN NA MURI</v>
          </cell>
          <cell r="B2627">
            <v>33579</v>
          </cell>
          <cell r="C2627" t="str">
            <v>TRG SVETOG MARTINA 3</v>
          </cell>
          <cell r="D2627" t="str">
            <v>40313 SVETI MARTIN NA MURI</v>
          </cell>
          <cell r="E2627" t="str">
            <v>02652854</v>
          </cell>
          <cell r="F2627" t="str">
            <v>90870759737</v>
          </cell>
        </row>
        <row r="2628">
          <cell r="A2628" t="str">
            <v>OPĆINA ŠENKOVEC</v>
          </cell>
          <cell r="B2628">
            <v>33587</v>
          </cell>
          <cell r="C2628" t="str">
            <v>JOSIPA BEDEKOVIĆA 11</v>
          </cell>
          <cell r="D2628" t="str">
            <v>40 000 ČAKOVEC</v>
          </cell>
          <cell r="E2628" t="str">
            <v>02659913</v>
          </cell>
          <cell r="F2628" t="str">
            <v>45676923356</v>
          </cell>
        </row>
        <row r="2629">
          <cell r="A2629" t="str">
            <v>DJEČJI VRTIĆ VRAPČIĆ</v>
          </cell>
          <cell r="B2629">
            <v>33595</v>
          </cell>
          <cell r="C2629" t="str">
            <v>JOSIPA BEDEKOVIĆA 11A</v>
          </cell>
          <cell r="D2629" t="str">
            <v>40 000 ČAKOVEC</v>
          </cell>
          <cell r="E2629" t="str">
            <v>01453050</v>
          </cell>
          <cell r="F2629" t="str">
            <v xml:space="preserve">96705938186         </v>
          </cell>
        </row>
        <row r="2630">
          <cell r="A2630" t="str">
            <v>OPĆINA ŠTRIGOVA</v>
          </cell>
          <cell r="B2630">
            <v>33600</v>
          </cell>
          <cell r="C2630" t="str">
            <v>ŠTRIGOVA 31</v>
          </cell>
          <cell r="D2630" t="str">
            <v>40312 ŠTRIGOVA</v>
          </cell>
          <cell r="E2630" t="str">
            <v>02607948</v>
          </cell>
          <cell r="F2630" t="str">
            <v>21565174427</v>
          </cell>
        </row>
        <row r="2631">
          <cell r="A2631" t="str">
            <v>OPĆINA VRATIŠINEC</v>
          </cell>
          <cell r="B2631">
            <v>33618</v>
          </cell>
          <cell r="C2631" t="str">
            <v>DR. VINKA ŽGANCA 2</v>
          </cell>
          <cell r="D2631" t="str">
            <v>40316 VRATIŠINEC</v>
          </cell>
          <cell r="E2631" t="str">
            <v>02637782</v>
          </cell>
          <cell r="F2631" t="str">
            <v>01951413656</v>
          </cell>
        </row>
        <row r="2632">
          <cell r="A2632" t="str">
            <v>GRAD ZAGREB</v>
          </cell>
          <cell r="B2632">
            <v>24512</v>
          </cell>
          <cell r="C2632" t="str">
            <v>TRG STJEPANA RADIĆA 1</v>
          </cell>
          <cell r="D2632" t="str">
            <v>10000 ZAGREB</v>
          </cell>
          <cell r="E2632" t="str">
            <v>02576651</v>
          </cell>
          <cell r="F2632" t="str">
            <v>61817894937</v>
          </cell>
        </row>
        <row r="2633">
          <cell r="A2633" t="str">
            <v>JAVNA VATROGASNA POSTROJBA GRADA ZAGREBA</v>
          </cell>
          <cell r="B2633">
            <v>24703</v>
          </cell>
          <cell r="C2633" t="str">
            <v>SAVSKA CESTA 1</v>
          </cell>
          <cell r="D2633" t="str">
            <v>10000 ZAGREB</v>
          </cell>
          <cell r="E2633" t="str">
            <v>01509071</v>
          </cell>
          <cell r="F2633">
            <v>92366589656</v>
          </cell>
        </row>
        <row r="2634">
          <cell r="A2634" t="str">
            <v>ZAVOD ZA PROSTORNO UREĐENJE GRADA ZAGREBA</v>
          </cell>
          <cell r="B2634">
            <v>43476</v>
          </cell>
          <cell r="C2634" t="str">
            <v>ULICA REPUBLIKE AUSTRIJE 18</v>
          </cell>
          <cell r="D2634" t="str">
            <v>10000 ZAGREB</v>
          </cell>
          <cell r="E2634" t="str">
            <v>02362058</v>
          </cell>
          <cell r="F2634">
            <v>70200207247</v>
          </cell>
        </row>
        <row r="2635">
          <cell r="A2635" t="str">
            <v>JAVNA USTANOVA MAKSIMIR</v>
          </cell>
          <cell r="B2635">
            <v>48154</v>
          </cell>
          <cell r="C2635" t="str">
            <v>MAKSIMIRSKI PERIVOJ BB</v>
          </cell>
          <cell r="D2635" t="str">
            <v>10000 ZAGREB</v>
          </cell>
          <cell r="E2635" t="str">
            <v>01438174</v>
          </cell>
          <cell r="F2635">
            <v>78356795960</v>
          </cell>
        </row>
        <row r="2636">
          <cell r="A2636" t="str">
            <v>USTANOVA ZOOLOŠKI VRT GRADA ZAGREBA</v>
          </cell>
          <cell r="B2636">
            <v>48218</v>
          </cell>
          <cell r="C2636" t="str">
            <v>MAKSIMIRSKI PERIVOJ BB</v>
          </cell>
          <cell r="D2636" t="str">
            <v>10000 ZAGREB</v>
          </cell>
          <cell r="E2636" t="str">
            <v>02262622</v>
          </cell>
          <cell r="F2636">
            <v>69262261098</v>
          </cell>
        </row>
        <row r="2637">
          <cell r="A2637" t="str">
            <v>UPRAVLJANJE SPORTSKIM OBJEKTIMA</v>
          </cell>
          <cell r="B2637">
            <v>48306</v>
          </cell>
          <cell r="C2637" t="str">
            <v>TRG KREŠIMIRA ĆOSIĆA 11</v>
          </cell>
          <cell r="D2637" t="str">
            <v>10000 ZAGREB</v>
          </cell>
          <cell r="E2637" t="str">
            <v>04144481</v>
          </cell>
          <cell r="F2637">
            <v>59365213244</v>
          </cell>
        </row>
        <row r="2638">
          <cell r="A2638" t="str">
            <v>ZAVOD ZA JAVNO ZDRAVSTVO dr. ANDRIJA ŠTAMPAR</v>
          </cell>
          <cell r="B2638">
            <v>25835</v>
          </cell>
          <cell r="C2638" t="str">
            <v>MIROGOJSKA CESTA 16</v>
          </cell>
          <cell r="D2638" t="str">
            <v>10000 ZAGREB</v>
          </cell>
          <cell r="E2638" t="str">
            <v>03270661</v>
          </cell>
          <cell r="F2638">
            <v>33392005961</v>
          </cell>
        </row>
        <row r="2639">
          <cell r="A2639" t="str">
            <v>DOM ZDRAVLJA ZAGREB - CENTAR</v>
          </cell>
          <cell r="B2639">
            <v>25396</v>
          </cell>
          <cell r="C2639" t="str">
            <v>RUNJANINOVA 4</v>
          </cell>
          <cell r="D2639" t="str">
            <v>10000 ZAGREB</v>
          </cell>
          <cell r="E2639" t="str">
            <v>01674056</v>
          </cell>
          <cell r="F2639" t="str">
            <v>00053084642</v>
          </cell>
        </row>
        <row r="2640">
          <cell r="A2640" t="str">
            <v>DOM ZDRAVLJA ZAGREB - ISTOK</v>
          </cell>
          <cell r="B2640">
            <v>25440</v>
          </cell>
          <cell r="C2640" t="str">
            <v xml:space="preserve">ŠVARCOVA 20 </v>
          </cell>
          <cell r="D2640" t="str">
            <v>10000 ZAGREB</v>
          </cell>
          <cell r="E2640" t="str">
            <v>01674951</v>
          </cell>
          <cell r="F2640">
            <v>97103671104</v>
          </cell>
        </row>
        <row r="2641">
          <cell r="A2641" t="str">
            <v>DOM ZDRAVLJA ZAGREB - ZAPAD</v>
          </cell>
          <cell r="B2641">
            <v>25482</v>
          </cell>
          <cell r="C2641" t="str">
            <v>PRILAZ BARUNA FILIPOVIĆA 11</v>
          </cell>
          <cell r="D2641" t="str">
            <v>10000 ZAGREB</v>
          </cell>
          <cell r="E2641" t="str">
            <v>01674366</v>
          </cell>
          <cell r="F2641">
            <v>66896155710</v>
          </cell>
        </row>
        <row r="2642">
          <cell r="A2642" t="str">
            <v>STOMATOLOŠKA POLIKLINIKA ZAGREB</v>
          </cell>
          <cell r="B2642">
            <v>25909</v>
          </cell>
          <cell r="C2642" t="str">
            <v>PERKOVČEVA 3</v>
          </cell>
          <cell r="D2642" t="str">
            <v>10000 ZAGREB</v>
          </cell>
          <cell r="E2642" t="str">
            <v>03222888</v>
          </cell>
          <cell r="F2642">
            <v>82593285099</v>
          </cell>
        </row>
        <row r="2643">
          <cell r="A2643" t="str">
            <v>POLIKLINIKA ZA REHABILITACIJU SLUŠANJA I GOVORA SUVAG</v>
          </cell>
          <cell r="B2643">
            <v>14808</v>
          </cell>
          <cell r="C2643" t="str">
            <v>KNEZA LJUDEVITA POSAVSKOG 10</v>
          </cell>
          <cell r="D2643" t="str">
            <v>10000 ZAGREB</v>
          </cell>
          <cell r="E2643" t="str">
            <v>03280861</v>
          </cell>
          <cell r="F2643" t="str">
            <v>88696689887</v>
          </cell>
        </row>
        <row r="2644">
          <cell r="A2644" t="str">
            <v>POLIKLINIKA ZA PREVENCIJU KARDIOVASKULARNIH BOLESTI I REHABILITACIJU</v>
          </cell>
          <cell r="B2644">
            <v>25634</v>
          </cell>
          <cell r="C2644" t="str">
            <v>DRAŠKOVIĆEVA 13</v>
          </cell>
          <cell r="D2644" t="str">
            <v>10000 ZAGREB</v>
          </cell>
          <cell r="E2644" t="str">
            <v>03240533</v>
          </cell>
          <cell r="F2644" t="str">
            <v>16648329652</v>
          </cell>
        </row>
        <row r="2645">
          <cell r="A2645" t="str">
            <v>POLIKLINIKA ZA REUMATSKE BOLESTI, FIZIKALNU MEDICINU I REHABILITACIJU DR DRAGO ČOP</v>
          </cell>
          <cell r="B2645">
            <v>25941</v>
          </cell>
          <cell r="C2645" t="str">
            <v>MIHANOVIĆEVA 3</v>
          </cell>
          <cell r="D2645" t="str">
            <v>10000 ZAGREB</v>
          </cell>
          <cell r="E2645" t="str">
            <v>03205606</v>
          </cell>
          <cell r="F2645">
            <v>81287227818</v>
          </cell>
        </row>
        <row r="2646">
          <cell r="A2646" t="str">
            <v>POLIKLINIKA ZA BOLESTI DIŠNOG SUSTAVA</v>
          </cell>
          <cell r="B2646">
            <v>25714</v>
          </cell>
          <cell r="C2646" t="str">
            <v>PRILAZ BARUNA FILIPOVIĆA 11</v>
          </cell>
          <cell r="D2646" t="str">
            <v>10000 ZAGREB</v>
          </cell>
          <cell r="E2646" t="str">
            <v>00998818</v>
          </cell>
          <cell r="F2646" t="str">
            <v>37671426914</v>
          </cell>
        </row>
        <row r="2647">
          <cell r="A2647" t="str">
            <v>POLIKLINIKA ZA ZAŠTITU DJECE GRADA ZAGREBA</v>
          </cell>
          <cell r="B2647">
            <v>25739</v>
          </cell>
          <cell r="C2647" t="str">
            <v>ARGENTINSKA 2</v>
          </cell>
          <cell r="D2647" t="str">
            <v>10090 ZAGREB</v>
          </cell>
          <cell r="E2647" t="str">
            <v>01664620</v>
          </cell>
          <cell r="F2647">
            <v>81725888904</v>
          </cell>
        </row>
        <row r="2648">
          <cell r="A2648" t="str">
            <v>POLIKLINIKA PROMETNA MEDICINA</v>
          </cell>
          <cell r="B2648">
            <v>25747</v>
          </cell>
          <cell r="C2648" t="str">
            <v>PARK PRIJATELJSTVA 1</v>
          </cell>
          <cell r="D2648" t="str">
            <v>10000 ZAGREB</v>
          </cell>
          <cell r="E2648" t="str">
            <v>01690485</v>
          </cell>
          <cell r="F2648" t="str">
            <v>05657566669</v>
          </cell>
        </row>
        <row r="2649">
          <cell r="A2649" t="str">
            <v>KLINIKA ZA PSIHIJATRIJU VRAPČE</v>
          </cell>
          <cell r="B2649">
            <v>25755</v>
          </cell>
          <cell r="C2649" t="str">
            <v>BOLNIČKA CESTA 32</v>
          </cell>
          <cell r="D2649" t="str">
            <v>10090 ZAGREB</v>
          </cell>
          <cell r="E2649" t="str">
            <v>03221679</v>
          </cell>
          <cell r="F2649" t="str">
            <v>86937855002</v>
          </cell>
        </row>
        <row r="2650">
          <cell r="A2650" t="str">
            <v>PSIHIJATRIJSKA BOLNICA SVETI IVAN</v>
          </cell>
          <cell r="B2650">
            <v>25763</v>
          </cell>
          <cell r="C2650" t="str">
            <v>JANKOMIR 11</v>
          </cell>
          <cell r="D2650" t="str">
            <v>10000 ZAGREB</v>
          </cell>
          <cell r="E2650" t="str">
            <v>03217906</v>
          </cell>
          <cell r="F2650">
            <v>39696562783</v>
          </cell>
        </row>
        <row r="2651">
          <cell r="A2651" t="str">
            <v>PSIHIJATRIJSKA BOLNICA ZA DJECU I MLADEŽ</v>
          </cell>
          <cell r="B2651">
            <v>25771</v>
          </cell>
          <cell r="C2651" t="str">
            <v>ULICA IVANA KUKULJEVIĆA 11</v>
          </cell>
          <cell r="D2651" t="str">
            <v>10000 ZAGREB</v>
          </cell>
          <cell r="E2651" t="str">
            <v>03222985</v>
          </cell>
          <cell r="F2651">
            <v>51196068839</v>
          </cell>
        </row>
        <row r="2652">
          <cell r="A2652" t="str">
            <v>SPECIJALNA BOLNICA ZA ZAŠTITU DJECE S NEURORAZVOJNIM I MOTORIČKIM SMETNJAMA</v>
          </cell>
          <cell r="B2652">
            <v>25780</v>
          </cell>
          <cell r="C2652" t="str">
            <v>GOLJAK 2</v>
          </cell>
          <cell r="D2652" t="str">
            <v>10000 ZAGREB</v>
          </cell>
          <cell r="E2652" t="str">
            <v>03205649</v>
          </cell>
          <cell r="F2652" t="str">
            <v>92559974262</v>
          </cell>
        </row>
        <row r="2653">
          <cell r="A2653" t="str">
            <v>SPECIJALNA BOLNICA ZA PLUĆNE BOLESTI</v>
          </cell>
          <cell r="B2653">
            <v>25798</v>
          </cell>
          <cell r="C2653" t="str">
            <v>ROCKEFELLEROVA 3</v>
          </cell>
          <cell r="D2653" t="str">
            <v>10000 ZAGREB</v>
          </cell>
          <cell r="E2653" t="str">
            <v>00998796</v>
          </cell>
          <cell r="F2653">
            <v>75982310877</v>
          </cell>
        </row>
        <row r="2654">
          <cell r="A2654" t="str">
            <v>DJEČJA BOLNICA SREBRNJAK</v>
          </cell>
          <cell r="B2654">
            <v>25802</v>
          </cell>
          <cell r="C2654" t="str">
            <v>SREBRNJAK 100</v>
          </cell>
          <cell r="D2654" t="str">
            <v>10000 ZAGREB</v>
          </cell>
          <cell r="E2654" t="str">
            <v>00998800</v>
          </cell>
          <cell r="F2654" t="str">
            <v>03547184733</v>
          </cell>
        </row>
        <row r="2655">
          <cell r="A2655" t="str">
            <v>KLINIČKA BOLNICA SVETI DUH</v>
          </cell>
          <cell r="B2655">
            <v>25968</v>
          </cell>
          <cell r="C2655" t="str">
            <v>SVETI DUH 64</v>
          </cell>
          <cell r="D2655" t="str">
            <v>10000 ZAGREB</v>
          </cell>
          <cell r="E2655" t="str">
            <v>03214770</v>
          </cell>
          <cell r="F2655">
            <v>65119154523</v>
          </cell>
        </row>
        <row r="2656">
          <cell r="A2656" t="str">
            <v>ZAVOD ZA HITNU MEDICINU GRADA ZAGREBA</v>
          </cell>
          <cell r="B2656">
            <v>25827</v>
          </cell>
          <cell r="C2656" t="str">
            <v>HEINZELOVA 88</v>
          </cell>
          <cell r="D2656" t="str">
            <v>10000 ZAGREB</v>
          </cell>
          <cell r="E2656" t="str">
            <v>03270726</v>
          </cell>
          <cell r="F2656">
            <v>44879111575</v>
          </cell>
        </row>
        <row r="2657">
          <cell r="A2657" t="str">
            <v>USTANOVA ZA ZDRAVSTVENU NJEGU U KUĆI</v>
          </cell>
          <cell r="B2657">
            <v>25819</v>
          </cell>
          <cell r="C2657" t="str">
            <v>PRERADOVIĆEVA 17/I</v>
          </cell>
          <cell r="D2657" t="str">
            <v>10000 ZAGREB</v>
          </cell>
          <cell r="E2657" t="str">
            <v>03226301</v>
          </cell>
          <cell r="F2657" t="str">
            <v>64192076379</v>
          </cell>
        </row>
        <row r="2658">
          <cell r="A2658" t="str">
            <v>KNJIŽNICE GRADA ZAGREBA</v>
          </cell>
          <cell r="B2658">
            <v>24738</v>
          </cell>
          <cell r="C2658" t="str">
            <v>STARČEVIĆEV TRG 6</v>
          </cell>
          <cell r="D2658" t="str">
            <v>10000 ZAGREB</v>
          </cell>
          <cell r="E2658" t="str">
            <v>03207412</v>
          </cell>
          <cell r="F2658">
            <v>93571946376</v>
          </cell>
        </row>
        <row r="2659">
          <cell r="A2659" t="str">
            <v>UMJETNIČKI PAVILJON ZAGREB</v>
          </cell>
          <cell r="B2659">
            <v>24939</v>
          </cell>
          <cell r="C2659" t="str">
            <v>TRG KRALJA TOMISLAVA 22</v>
          </cell>
          <cell r="D2659" t="str">
            <v>10000 ZAGREB</v>
          </cell>
          <cell r="E2659" t="str">
            <v>03207404</v>
          </cell>
          <cell r="F2659">
            <v>24843164721</v>
          </cell>
        </row>
        <row r="2660">
          <cell r="A2660" t="str">
            <v>ARHEOLOŠKI MUZEJ ZAGREBU</v>
          </cell>
          <cell r="B2660">
            <v>24947</v>
          </cell>
          <cell r="C2660" t="str">
            <v>TRG NIKOLE ŠUBIĆA ZRINSKOG 19</v>
          </cell>
          <cell r="D2660" t="str">
            <v>10000 ZAGREB</v>
          </cell>
          <cell r="E2660" t="str">
            <v>03205339</v>
          </cell>
          <cell r="F2660">
            <v>79157146686</v>
          </cell>
        </row>
        <row r="2661">
          <cell r="A2661" t="str">
            <v>ETNOGRAFSKI MUZEJ ZAGREB</v>
          </cell>
          <cell r="B2661">
            <v>24955</v>
          </cell>
          <cell r="C2661" t="str">
            <v>TRG MAŽURANIĆA 14</v>
          </cell>
          <cell r="D2661" t="str">
            <v>10000 ZAGREB</v>
          </cell>
          <cell r="E2661" t="str">
            <v>03205266</v>
          </cell>
          <cell r="F2661" t="str">
            <v>99544354954</v>
          </cell>
        </row>
        <row r="2662">
          <cell r="A2662" t="str">
            <v>HRVATSKI PRIRODOSLOVNI MUZEJ ZAGREB</v>
          </cell>
          <cell r="B2662">
            <v>24963</v>
          </cell>
          <cell r="C2662" t="str">
            <v>DEMETROVA 1</v>
          </cell>
          <cell r="D2662" t="str">
            <v>10000 ZAGREB</v>
          </cell>
          <cell r="E2662" t="str">
            <v>03293963</v>
          </cell>
          <cell r="F2662">
            <v>53150371536</v>
          </cell>
        </row>
        <row r="2663">
          <cell r="A2663" t="str">
            <v>TEHNIČKI MUZEJ</v>
          </cell>
          <cell r="B2663">
            <v>24971</v>
          </cell>
          <cell r="C2663" t="str">
            <v>SAVSKA CESTA 18</v>
          </cell>
          <cell r="D2663" t="str">
            <v>10000 ZAGREB</v>
          </cell>
          <cell r="E2663" t="str">
            <v>03274195</v>
          </cell>
          <cell r="F2663">
            <v>37198918530</v>
          </cell>
        </row>
        <row r="2664">
          <cell r="A2664" t="str">
            <v>MUZEJ GRADA ZAGREBA</v>
          </cell>
          <cell r="B2664">
            <v>24980</v>
          </cell>
          <cell r="C2664" t="str">
            <v>OPATIČKA 20</v>
          </cell>
          <cell r="D2664" t="str">
            <v>10000 ZAGREB</v>
          </cell>
          <cell r="E2664" t="str">
            <v>03205347</v>
          </cell>
          <cell r="F2664" t="str">
            <v>68127446342</v>
          </cell>
        </row>
        <row r="2665">
          <cell r="A2665" t="str">
            <v>MUZEJ PRIGORJA</v>
          </cell>
          <cell r="B2665">
            <v>24998</v>
          </cell>
          <cell r="C2665" t="str">
            <v>TRG DRAGUTINA DOMJANIĆA 5</v>
          </cell>
          <cell r="D2665" t="str">
            <v>10000 ZAGREB</v>
          </cell>
          <cell r="E2665" t="str">
            <v>03357414</v>
          </cell>
          <cell r="F2665">
            <v>38401467477</v>
          </cell>
        </row>
        <row r="2666">
          <cell r="A2666" t="str">
            <v>MUZEJ ZA UMJETNOST I OBRT</v>
          </cell>
          <cell r="B2666">
            <v>25005</v>
          </cell>
          <cell r="C2666" t="str">
            <v>TRG MARŠALA TITA 10</v>
          </cell>
          <cell r="D2666" t="str">
            <v>10000 ZAGREB</v>
          </cell>
          <cell r="E2666" t="str">
            <v>03205355</v>
          </cell>
          <cell r="F2666" t="str">
            <v>02728849314</v>
          </cell>
        </row>
        <row r="2667">
          <cell r="A2667" t="str">
            <v>HRVATSKI ŠKOLSKI MUZEJ</v>
          </cell>
          <cell r="B2667">
            <v>25013</v>
          </cell>
          <cell r="C2667" t="str">
            <v>TRG MARŠALA TITA 4/III</v>
          </cell>
          <cell r="D2667" t="str">
            <v>10000 ZAGREB</v>
          </cell>
          <cell r="E2667" t="str">
            <v>03205231</v>
          </cell>
          <cell r="F2667">
            <v>23485687544</v>
          </cell>
        </row>
        <row r="2668">
          <cell r="A2668" t="str">
            <v>MUZEJ SUVREMENE UMJETNOSTI</v>
          </cell>
          <cell r="B2668">
            <v>25030</v>
          </cell>
          <cell r="C2668" t="str">
            <v>HABDELIĆEVA 2</v>
          </cell>
          <cell r="D2668" t="str">
            <v>10000 ZAGREB</v>
          </cell>
          <cell r="E2668" t="str">
            <v>03205223</v>
          </cell>
          <cell r="F2668">
            <v>78352024822</v>
          </cell>
        </row>
        <row r="2669">
          <cell r="A2669" t="str">
            <v>ZAGREBAČKA FILHARMONIJA</v>
          </cell>
          <cell r="B2669">
            <v>24867</v>
          </cell>
          <cell r="C2669" t="str">
            <v>TRG STJEPANA RADIĆA 4</v>
          </cell>
          <cell r="D2669" t="str">
            <v>10000 ZAGREB</v>
          </cell>
          <cell r="E2669" t="str">
            <v>03276996</v>
          </cell>
          <cell r="F2669">
            <v>38657725741</v>
          </cell>
        </row>
        <row r="2670">
          <cell r="A2670" t="str">
            <v>GRADSKO DRAMSKO KAZALIŠTE GAVELLA</v>
          </cell>
          <cell r="B2670">
            <v>24875</v>
          </cell>
          <cell r="C2670" t="str">
            <v>FRANKOPANSKA 8-10</v>
          </cell>
          <cell r="D2670" t="str">
            <v>10000 ZAGREB</v>
          </cell>
          <cell r="E2670" t="str">
            <v>01096591</v>
          </cell>
          <cell r="F2670" t="str">
            <v>23901219315</v>
          </cell>
        </row>
        <row r="2671">
          <cell r="A2671" t="str">
            <v>GRADSKO KAZALIŠTE TREŠNJA</v>
          </cell>
          <cell r="B2671">
            <v>24883</v>
          </cell>
          <cell r="C2671" t="str">
            <v>MOŠĆENIĆKA 1</v>
          </cell>
          <cell r="D2671" t="str">
            <v>10000 ZAGREB</v>
          </cell>
          <cell r="E2671" t="str">
            <v>03284166</v>
          </cell>
          <cell r="F2671">
            <v>28265486672</v>
          </cell>
        </row>
        <row r="2672">
          <cell r="A2672" t="str">
            <v>ZAGREBAČKO KAZALIŠTE LUTAKA</v>
          </cell>
          <cell r="B2672">
            <v>24891</v>
          </cell>
          <cell r="C2672" t="str">
            <v>TOMISLAVOV TRG 19</v>
          </cell>
          <cell r="D2672" t="str">
            <v>10000 ZAGREB</v>
          </cell>
          <cell r="E2672" t="str">
            <v>03205495</v>
          </cell>
          <cell r="F2672">
            <v>53838475417</v>
          </cell>
        </row>
        <row r="2673">
          <cell r="A2673" t="str">
            <v>ZAGREBAČKO GRADSKO KAZALIŠTE KOMEDIJA</v>
          </cell>
          <cell r="B2673">
            <v>24906</v>
          </cell>
          <cell r="C2673" t="str">
            <v>KAPTOL 9</v>
          </cell>
          <cell r="D2673" t="str">
            <v>10000 ZAGREB</v>
          </cell>
          <cell r="E2673" t="str">
            <v>01347934</v>
          </cell>
          <cell r="F2673">
            <v>59569102212</v>
          </cell>
        </row>
        <row r="2674">
          <cell r="A2674" t="str">
            <v>ZAGREBAČKO KAZALIŠTE MLADIH</v>
          </cell>
          <cell r="B2674">
            <v>24914</v>
          </cell>
          <cell r="C2674" t="str">
            <v>PRERADOVIĆEVA 16</v>
          </cell>
          <cell r="D2674" t="str">
            <v>10000 ZAGREB</v>
          </cell>
          <cell r="E2674" t="str">
            <v>03205436</v>
          </cell>
          <cell r="F2674">
            <v>13254939546</v>
          </cell>
        </row>
        <row r="2675">
          <cell r="A2675" t="str">
            <v>GRADSKO KAZALIŠTE ŽAR PTICA</v>
          </cell>
          <cell r="B2675">
            <v>24922</v>
          </cell>
          <cell r="C2675" t="str">
            <v>BIJENIČKA CESTA 97</v>
          </cell>
          <cell r="D2675" t="str">
            <v>10000 ZAGREB</v>
          </cell>
          <cell r="E2675" t="str">
            <v>03261557</v>
          </cell>
          <cell r="F2675">
            <v>84398178962</v>
          </cell>
        </row>
        <row r="2676">
          <cell r="A2676" t="str">
            <v>KONCERTNA DVORANA VATROSLAVA LISINSKOG</v>
          </cell>
          <cell r="B2676">
            <v>26065</v>
          </cell>
          <cell r="C2676" t="str">
            <v>TRG STJEPANA RADIĆA 4</v>
          </cell>
          <cell r="D2676" t="str">
            <v>10000 ZAGREB</v>
          </cell>
          <cell r="E2676" t="str">
            <v>03282228</v>
          </cell>
          <cell r="F2676" t="str">
            <v>54493774760</v>
          </cell>
        </row>
        <row r="2677">
          <cell r="A2677" t="str">
            <v>KONCERTNA DIREKCIJA ZAGREB</v>
          </cell>
          <cell r="B2677">
            <v>26081</v>
          </cell>
          <cell r="C2677" t="str">
            <v>KNEZA MISLAVA 18</v>
          </cell>
          <cell r="D2677" t="str">
            <v>10000 ZAGREB</v>
          </cell>
          <cell r="E2677" t="str">
            <v>03277003</v>
          </cell>
          <cell r="F2677">
            <v>86823576466</v>
          </cell>
        </row>
        <row r="2678">
          <cell r="A2678" t="str">
            <v>GRADSKO KAZALIŠTE "KEREMPUH"</v>
          </cell>
          <cell r="B2678">
            <v>26129</v>
          </cell>
          <cell r="C2678" t="str">
            <v>ILICA 31</v>
          </cell>
          <cell r="D2678" t="str">
            <v>10000 ZAGREB</v>
          </cell>
          <cell r="E2678" t="str">
            <v>03205428</v>
          </cell>
          <cell r="F2678" t="str">
            <v>26804323093</v>
          </cell>
        </row>
        <row r="2679">
          <cell r="A2679" t="str">
            <v>NARODNO SVEUČILIŠTE SESVETE</v>
          </cell>
          <cell r="B2679">
            <v>15616</v>
          </cell>
          <cell r="C2679" t="str">
            <v>TRG DRAGUTINA DOMJANIĆA 6/I</v>
          </cell>
          <cell r="D2679" t="str">
            <v>10000 ZAGREB</v>
          </cell>
          <cell r="E2679" t="str">
            <v>03324303</v>
          </cell>
          <cell r="F2679" t="str">
            <v>02907920674</v>
          </cell>
        </row>
        <row r="2680">
          <cell r="A2680" t="str">
            <v>CENTAR ZA KULTURU I FILM AUGUST CESAREC</v>
          </cell>
          <cell r="B2680">
            <v>24779</v>
          </cell>
          <cell r="C2680" t="str">
            <v>SLOVENSKA 9</v>
          </cell>
          <cell r="D2680" t="str">
            <v>10000 ZAGREB</v>
          </cell>
          <cell r="E2680" t="str">
            <v>03213463</v>
          </cell>
          <cell r="F2680">
            <v>89479352022</v>
          </cell>
        </row>
        <row r="2681">
          <cell r="A2681" t="str">
            <v>CENTAR ZA KULTURU I INFORMACIJE MAKSIMIR</v>
          </cell>
          <cell r="B2681">
            <v>24787</v>
          </cell>
          <cell r="C2681" t="str">
            <v>BIJENIČKA CESTA 97</v>
          </cell>
          <cell r="D2681" t="str">
            <v>10000 ZAGREB</v>
          </cell>
          <cell r="E2681" t="str">
            <v>03283763</v>
          </cell>
          <cell r="F2681">
            <v>31407932125</v>
          </cell>
        </row>
        <row r="2682">
          <cell r="A2682" t="str">
            <v>CENTAR ZA KULTURU NOVI ZAGREB</v>
          </cell>
          <cell r="B2682">
            <v>24795</v>
          </cell>
          <cell r="C2682" t="str">
            <v>TRG NARODNE ZAŠTITE 2</v>
          </cell>
          <cell r="D2682" t="str">
            <v>10000 ZAGREB</v>
          </cell>
          <cell r="E2682" t="str">
            <v>03221393</v>
          </cell>
          <cell r="F2682">
            <v>74794965060</v>
          </cell>
        </row>
        <row r="2683">
          <cell r="A2683" t="str">
            <v>MEĐUNARODNI CENTAR ZA USLUGE U KULTURI</v>
          </cell>
          <cell r="B2683">
            <v>24800</v>
          </cell>
          <cell r="C2683" t="str">
            <v>BOŽIDARA MAGOVCA 17</v>
          </cell>
          <cell r="D2683" t="str">
            <v>10000 ZAGREB</v>
          </cell>
          <cell r="E2683" t="str">
            <v>03222993</v>
          </cell>
          <cell r="F2683">
            <v>15589224990</v>
          </cell>
        </row>
        <row r="2684">
          <cell r="A2684" t="str">
            <v>KULTURNI CENTAR PEŠČENICA</v>
          </cell>
          <cell r="B2684">
            <v>24818</v>
          </cell>
          <cell r="C2684" t="str">
            <v>IVANIĆGRADSKA 41A</v>
          </cell>
          <cell r="D2684" t="str">
            <v>10000 ZAGREB</v>
          </cell>
          <cell r="E2684" t="str">
            <v>03220001</v>
          </cell>
          <cell r="F2684" t="str">
            <v>03287241147</v>
          </cell>
        </row>
        <row r="2685">
          <cell r="A2685" t="str">
            <v>KULTURNO INFORMATIVNI CENTAR</v>
          </cell>
          <cell r="B2685">
            <v>24826</v>
          </cell>
          <cell r="C2685" t="str">
            <v>PRERADOVIĆEVA 5</v>
          </cell>
          <cell r="D2685" t="str">
            <v>10000 ZAGREB</v>
          </cell>
          <cell r="E2685" t="str">
            <v>03229416</v>
          </cell>
          <cell r="F2685" t="str">
            <v>62432304595</v>
          </cell>
        </row>
        <row r="2686">
          <cell r="A2686" t="str">
            <v>CENTAR ZA KULTURU I OBRAZOVANJE</v>
          </cell>
          <cell r="B2686">
            <v>24834</v>
          </cell>
          <cell r="C2686" t="str">
            <v>ULICA GRADA VUKOVARA 68</v>
          </cell>
          <cell r="D2686" t="str">
            <v>10000 ZAGREB</v>
          </cell>
          <cell r="E2686" t="str">
            <v>03276830</v>
          </cell>
          <cell r="F2686">
            <v>87323535981</v>
          </cell>
        </row>
        <row r="2687">
          <cell r="A2687" t="str">
            <v>CENTAR ZA KULTURU I OBRAZOVANJE SUSEDGRAD</v>
          </cell>
          <cell r="B2687">
            <v>24842</v>
          </cell>
          <cell r="C2687" t="str">
            <v>ARGENTINSKA 5/I KAT</v>
          </cell>
          <cell r="D2687" t="str">
            <v>10090 ZAGREB</v>
          </cell>
          <cell r="E2687" t="str">
            <v>03226719</v>
          </cell>
          <cell r="F2687">
            <v>29788970628</v>
          </cell>
        </row>
        <row r="2688">
          <cell r="A2688" t="str">
            <v>CENTAR MLADIH RIBNJAK</v>
          </cell>
          <cell r="B2688">
            <v>24859</v>
          </cell>
          <cell r="C2688" t="str">
            <v>PARK RIBNJAK 1</v>
          </cell>
          <cell r="D2688" t="str">
            <v>10000 ZAGREB</v>
          </cell>
          <cell r="E2688" t="str">
            <v>03278328</v>
          </cell>
          <cell r="F2688" t="str">
            <v>45058007791</v>
          </cell>
        </row>
        <row r="2689">
          <cell r="A2689" t="str">
            <v>CENTAR ZA KULTURU TREŠNJEVKA</v>
          </cell>
          <cell r="B2689">
            <v>25021</v>
          </cell>
          <cell r="C2689" t="str">
            <v>PARK STARA TREŠNJEVKA 1</v>
          </cell>
          <cell r="D2689" t="str">
            <v>10000 ZAGREB</v>
          </cell>
          <cell r="E2689" t="str">
            <v>03239632</v>
          </cell>
          <cell r="F2689">
            <v>51680110311</v>
          </cell>
        </row>
        <row r="2690">
          <cell r="A2690" t="str">
            <v>CENTAR ZA LIKOVNI ODGOJ GRADA ZAGREBA</v>
          </cell>
          <cell r="B2690">
            <v>26104</v>
          </cell>
          <cell r="C2690" t="str">
            <v>ROKOV PERIVOJ 4</v>
          </cell>
          <cell r="D2690" t="str">
            <v>10000 ZAGREB</v>
          </cell>
          <cell r="E2690" t="str">
            <v>03228991</v>
          </cell>
          <cell r="F2690">
            <v>52427516025</v>
          </cell>
        </row>
        <row r="2691">
          <cell r="A2691" t="str">
            <v>NARODNO SVEUČILIŠTE DUBRAVA</v>
          </cell>
          <cell r="B2691">
            <v>26145</v>
          </cell>
          <cell r="C2691" t="str">
            <v>CERSKA 1</v>
          </cell>
          <cell r="D2691" t="str">
            <v>10000 ZAGREB</v>
          </cell>
          <cell r="E2691" t="str">
            <v>03217167</v>
          </cell>
          <cell r="F2691">
            <v>47521323377</v>
          </cell>
        </row>
        <row r="2692">
          <cell r="A2692" t="str">
            <v>DJEČJI VRTIĆ BUDUĆNOST</v>
          </cell>
          <cell r="B2692">
            <v>25048</v>
          </cell>
          <cell r="C2692" t="str">
            <v>MIHANOVIĆEVA 30</v>
          </cell>
          <cell r="D2692" t="str">
            <v>10000 ZAGREB</v>
          </cell>
          <cell r="E2692" t="str">
            <v>03267270</v>
          </cell>
          <cell r="F2692" t="str">
            <v>22702558967</v>
          </cell>
        </row>
        <row r="2693">
          <cell r="A2693" t="str">
            <v>DJEČJI VRTIĆ IZVOR</v>
          </cell>
          <cell r="B2693">
            <v>25056</v>
          </cell>
          <cell r="C2693" t="str">
            <v>ĐURE DEŽELIĆA 30</v>
          </cell>
          <cell r="D2693" t="str">
            <v>10000 ZAGREB</v>
          </cell>
          <cell r="E2693" t="str">
            <v>03220320</v>
          </cell>
          <cell r="F2693" t="str">
            <v>49466263965</v>
          </cell>
        </row>
        <row r="2694">
          <cell r="A2694" t="str">
            <v>DJEČJI VRTIĆ DUGA</v>
          </cell>
          <cell r="B2694">
            <v>25064</v>
          </cell>
          <cell r="C2694" t="str">
            <v>I FERENŠČICA BB</v>
          </cell>
          <cell r="D2694" t="str">
            <v>10000 ZAGREB</v>
          </cell>
          <cell r="E2694" t="str">
            <v>03219968</v>
          </cell>
          <cell r="F2694" t="str">
            <v>63303576952</v>
          </cell>
        </row>
        <row r="2695">
          <cell r="A2695" t="str">
            <v>DJEČJI VRTIĆ CVRČAK</v>
          </cell>
          <cell r="B2695">
            <v>25072</v>
          </cell>
          <cell r="C2695" t="str">
            <v>TUROPOLJSKA 29</v>
          </cell>
          <cell r="D2695" t="str">
            <v>10000 ZAGREB</v>
          </cell>
          <cell r="E2695" t="str">
            <v>03219950</v>
          </cell>
          <cell r="F2695" t="str">
            <v>33985054792</v>
          </cell>
        </row>
        <row r="2696">
          <cell r="A2696" t="str">
            <v>DJEČJI VRTIĆ BUKOVAC</v>
          </cell>
          <cell r="B2696">
            <v>25089</v>
          </cell>
          <cell r="C2696" t="str">
            <v>TRNAC 67</v>
          </cell>
          <cell r="D2696" t="str">
            <v>10000 ZAGREB</v>
          </cell>
          <cell r="E2696" t="str">
            <v>03261972</v>
          </cell>
          <cell r="F2696" t="str">
            <v>13433301401</v>
          </cell>
        </row>
        <row r="2697">
          <cell r="A2697" t="str">
            <v>DJEČJI VRTIĆ JABUKA</v>
          </cell>
          <cell r="B2697">
            <v>25097</v>
          </cell>
          <cell r="C2697" t="str">
            <v>TRNAVA BB</v>
          </cell>
          <cell r="D2697" t="str">
            <v>10040 ZAGREB</v>
          </cell>
          <cell r="E2697" t="str">
            <v>03931099</v>
          </cell>
          <cell r="F2697">
            <v>78118217052</v>
          </cell>
        </row>
        <row r="2698">
          <cell r="A2698" t="str">
            <v>DJEČJI VRTIĆ GAJNICE</v>
          </cell>
          <cell r="B2698">
            <v>25101</v>
          </cell>
          <cell r="C2698" t="str">
            <v>HRVATSKIH ISELJENIKA 6</v>
          </cell>
          <cell r="D2698" t="str">
            <v>10090 ZAGREB</v>
          </cell>
          <cell r="E2698" t="str">
            <v>03217884</v>
          </cell>
          <cell r="F2698" t="str">
            <v>69476494959</v>
          </cell>
        </row>
        <row r="2699">
          <cell r="A2699" t="str">
            <v>DJEČJI VRTIĆ MALEŠNICA</v>
          </cell>
          <cell r="B2699">
            <v>25110</v>
          </cell>
          <cell r="C2699" t="str">
            <v>ANTE TOPIĆA MIMARE 34</v>
          </cell>
          <cell r="D2699" t="str">
            <v>10090 ZAGREB</v>
          </cell>
          <cell r="E2699" t="str">
            <v>01243446</v>
          </cell>
          <cell r="F2699" t="str">
            <v>05850332623</v>
          </cell>
        </row>
        <row r="2700">
          <cell r="A2700" t="str">
            <v>DJEČJI VRTIĆ BOTINEC</v>
          </cell>
          <cell r="B2700">
            <v>25128</v>
          </cell>
          <cell r="C2700" t="str">
            <v>ZLATAROVA ZLATA 67</v>
          </cell>
          <cell r="D2700" t="str">
            <v>10020 ZAGREB</v>
          </cell>
          <cell r="E2700" t="str">
            <v>03215806</v>
          </cell>
          <cell r="F2700">
            <v>45434922757</v>
          </cell>
        </row>
        <row r="2701">
          <cell r="A2701" t="str">
            <v>DJEČJI VRTIĆ KOLIBRI</v>
          </cell>
          <cell r="B2701">
            <v>25136</v>
          </cell>
          <cell r="C2701" t="str">
            <v>RUŠČENICA 19</v>
          </cell>
          <cell r="D2701" t="str">
            <v>10040 ZAGREB</v>
          </cell>
          <cell r="E2701" t="str">
            <v>03265978</v>
          </cell>
          <cell r="F2701">
            <v>87101832767</v>
          </cell>
        </row>
        <row r="2702">
          <cell r="A2702" t="str">
            <v>DJEČJI VRTIĆ IVANA BRLIĆ-MAŽURANIĆ</v>
          </cell>
          <cell r="B2702">
            <v>25144</v>
          </cell>
          <cell r="C2702" t="str">
            <v>CERSKA 22</v>
          </cell>
          <cell r="D2702" t="str">
            <v>10040 ZAGREB</v>
          </cell>
          <cell r="E2702" t="str">
            <v>03230074</v>
          </cell>
          <cell r="F2702">
            <v>79532938998</v>
          </cell>
        </row>
        <row r="2703">
          <cell r="A2703" t="str">
            <v>DJEČJI VRTIĆ GRIGORA VITEZA</v>
          </cell>
          <cell r="B2703">
            <v>25152</v>
          </cell>
          <cell r="C2703" t="str">
            <v>RATARSKA 5</v>
          </cell>
          <cell r="D2703" t="str">
            <v>10000 ZAGREB</v>
          </cell>
          <cell r="E2703" t="str">
            <v>03252728</v>
          </cell>
          <cell r="F2703" t="str">
            <v>78167252842</v>
          </cell>
        </row>
        <row r="2704">
          <cell r="A2704" t="str">
            <v>DJEČJI VRTIĆ BAJKA</v>
          </cell>
          <cell r="B2704">
            <v>25169</v>
          </cell>
          <cell r="C2704" t="str">
            <v>ZORKOVAČKA 8</v>
          </cell>
          <cell r="D2704" t="str">
            <v>10000 ZAGREB</v>
          </cell>
          <cell r="E2704" t="str">
            <v>03274420</v>
          </cell>
          <cell r="F2704" t="str">
            <v>97345554668</v>
          </cell>
        </row>
        <row r="2705">
          <cell r="A2705" t="str">
            <v>DJEČJI VRTIĆ KUSTOŠIJA</v>
          </cell>
          <cell r="B2705">
            <v>25177</v>
          </cell>
          <cell r="C2705" t="str">
            <v>ULICA STJEPANA PASANCA 5</v>
          </cell>
          <cell r="D2705" t="str">
            <v>10000 ZAGREB</v>
          </cell>
          <cell r="E2705" t="str">
            <v>01243861</v>
          </cell>
          <cell r="F2705" t="str">
            <v>08407195933</v>
          </cell>
        </row>
        <row r="2706">
          <cell r="A2706" t="str">
            <v>DJEČJI VRTIĆ ISKRICA</v>
          </cell>
          <cell r="B2706">
            <v>25185</v>
          </cell>
          <cell r="C2706" t="str">
            <v>ULICA KRUGE 3</v>
          </cell>
          <cell r="D2706" t="str">
            <v>10000 ZAGREB</v>
          </cell>
          <cell r="E2706" t="str">
            <v>03282295</v>
          </cell>
          <cell r="F2706">
            <v>56980862387</v>
          </cell>
        </row>
        <row r="2707">
          <cell r="A2707" t="str">
            <v>DJEČJI VRTIĆ MATIJE GUPCA</v>
          </cell>
          <cell r="B2707">
            <v>25193</v>
          </cell>
          <cell r="C2707" t="str">
            <v>BRAĆE CVIJIĆA 18</v>
          </cell>
          <cell r="D2707" t="str">
            <v>10000 ZAGREB</v>
          </cell>
          <cell r="E2707" t="str">
            <v>03274390</v>
          </cell>
          <cell r="F2707" t="str">
            <v>21384342053</v>
          </cell>
        </row>
        <row r="2708">
          <cell r="A2708" t="str">
            <v>DJEČJI VRTIĆ JARUN</v>
          </cell>
          <cell r="B2708">
            <v>25208</v>
          </cell>
          <cell r="C2708" t="str">
            <v>PUŠTEKOVA 14</v>
          </cell>
          <cell r="D2708" t="str">
            <v>10000 ZAGREB</v>
          </cell>
          <cell r="E2708" t="str">
            <v>03241106</v>
          </cell>
          <cell r="F2708" t="str">
            <v>88388890400</v>
          </cell>
        </row>
        <row r="2709">
          <cell r="A2709" t="str">
            <v>DJEČJI VRTIĆ HRVATSKI LESKOVAC</v>
          </cell>
          <cell r="B2709">
            <v>25216</v>
          </cell>
          <cell r="C2709" t="str">
            <v>POTOČNA 9</v>
          </cell>
          <cell r="D2709" t="str">
            <v>10251 ZAGREB</v>
          </cell>
          <cell r="E2709" t="str">
            <v>03262014</v>
          </cell>
          <cell r="F2709" t="str">
            <v>14638236220</v>
          </cell>
        </row>
        <row r="2710">
          <cell r="A2710" t="str">
            <v>DJEČJI VRTIĆ KRIJESNICE</v>
          </cell>
          <cell r="B2710">
            <v>25224</v>
          </cell>
          <cell r="C2710" t="str">
            <v>KRAJIŠKA 7A</v>
          </cell>
          <cell r="D2710" t="str">
            <v>10000 ZAGREB</v>
          </cell>
          <cell r="E2710" t="str">
            <v>03208044</v>
          </cell>
          <cell r="F2710" t="str">
            <v>10970597007</v>
          </cell>
        </row>
        <row r="2711">
          <cell r="A2711" t="str">
            <v>DJEČJI VRTIĆ MILANA SACHSA</v>
          </cell>
          <cell r="B2711">
            <v>25232</v>
          </cell>
          <cell r="C2711" t="str">
            <v>SACHSOVA 5</v>
          </cell>
          <cell r="D2711" t="str">
            <v>10000 ZAGREB</v>
          </cell>
          <cell r="E2711" t="str">
            <v>03292258</v>
          </cell>
          <cell r="F2711" t="str">
            <v>91030829427</v>
          </cell>
        </row>
        <row r="2712">
          <cell r="A2712" t="str">
            <v>DJEČJI VRTIĆ LEPTIR</v>
          </cell>
          <cell r="B2712">
            <v>25249</v>
          </cell>
          <cell r="C2712" t="str">
            <v>IVANA GORANA KOVAČIĆA 20</v>
          </cell>
          <cell r="D2712" t="str">
            <v>10000 ZAGREB</v>
          </cell>
          <cell r="E2712" t="str">
            <v>03951260</v>
          </cell>
          <cell r="F2712" t="str">
            <v>03901084957</v>
          </cell>
        </row>
        <row r="2713">
          <cell r="A2713" t="str">
            <v>DJEČJI VRTIĆ MEDVEŠČAK</v>
          </cell>
          <cell r="B2713">
            <v>25257</v>
          </cell>
          <cell r="C2713" t="str">
            <v>VOĆARSKA BB</v>
          </cell>
          <cell r="D2713" t="str">
            <v>10000 ZAGREB</v>
          </cell>
          <cell r="E2713" t="str">
            <v>03270874</v>
          </cell>
          <cell r="F2713" t="str">
            <v>30881792156</v>
          </cell>
        </row>
        <row r="2714">
          <cell r="A2714" t="str">
            <v>DJEČJI VRTIĆ MAKSIMIR</v>
          </cell>
          <cell r="B2714">
            <v>25265</v>
          </cell>
          <cell r="C2714" t="str">
            <v>ALEJA ANTUNA AUGUSTINČIĆA 4</v>
          </cell>
          <cell r="D2714" t="str">
            <v>10000 ZAGREB</v>
          </cell>
          <cell r="E2714" t="str">
            <v>03268756</v>
          </cell>
          <cell r="F2714" t="str">
            <v>43821234370</v>
          </cell>
        </row>
        <row r="2715">
          <cell r="A2715" t="str">
            <v>DJEČJI VRTIĆ MALI PRINC</v>
          </cell>
          <cell r="B2715">
            <v>25273</v>
          </cell>
          <cell r="C2715" t="str">
            <v>LAŠĆINSKA 17</v>
          </cell>
          <cell r="D2715" t="str">
            <v>10000 ZAGREB</v>
          </cell>
          <cell r="E2715" t="str">
            <v>03272117</v>
          </cell>
          <cell r="F2715" t="str">
            <v>46201053599</v>
          </cell>
        </row>
        <row r="2716">
          <cell r="A2716" t="str">
            <v>DJEČJI VRTIĆ PETAR PAN</v>
          </cell>
          <cell r="B2716">
            <v>25281</v>
          </cell>
          <cell r="C2716" t="str">
            <v>ŠPANOVIĆEVA 18</v>
          </cell>
          <cell r="D2716" t="str">
            <v>10000 ZAGREB</v>
          </cell>
          <cell r="E2716" t="str">
            <v>03214940</v>
          </cell>
          <cell r="F2716" t="str">
            <v>17353680710</v>
          </cell>
        </row>
        <row r="2717">
          <cell r="A2717" t="str">
            <v>DJEČJI VRTIĆ ŠUMSKA JAGODA</v>
          </cell>
          <cell r="B2717">
            <v>25290</v>
          </cell>
          <cell r="C2717" t="str">
            <v>SVETI DUH 75</v>
          </cell>
          <cell r="D2717" t="str">
            <v>10000 ZAGREB</v>
          </cell>
          <cell r="E2717" t="str">
            <v>03252973</v>
          </cell>
          <cell r="F2717" t="str">
            <v>58673709931</v>
          </cell>
        </row>
        <row r="2718">
          <cell r="A2718" t="str">
            <v>DJEČJI VRTIĆ POLETARAC</v>
          </cell>
          <cell r="B2718">
            <v>25304</v>
          </cell>
          <cell r="C2718" t="str">
            <v>VILE VELEBITA 18</v>
          </cell>
          <cell r="D2718" t="str">
            <v>10000 ZAGREB</v>
          </cell>
          <cell r="E2718" t="str">
            <v>03223256</v>
          </cell>
          <cell r="F2718">
            <v>92781436923</v>
          </cell>
        </row>
        <row r="2719">
          <cell r="A2719" t="str">
            <v>DJEČJI VRTIĆ RADOST</v>
          </cell>
          <cell r="B2719">
            <v>25312</v>
          </cell>
          <cell r="C2719" t="str">
            <v>LJUBIJSKA BB</v>
          </cell>
          <cell r="D2719" t="str">
            <v>10000 ZAGREB</v>
          </cell>
          <cell r="E2719" t="str">
            <v>03218350</v>
          </cell>
          <cell r="F2719">
            <v>50467501180</v>
          </cell>
        </row>
        <row r="2720">
          <cell r="A2720" t="str">
            <v>DJEČJI VRTIĆ SUNCE</v>
          </cell>
          <cell r="B2720">
            <v>25329</v>
          </cell>
          <cell r="C2720" t="str">
            <v>TREĆE POLJANICE 2</v>
          </cell>
          <cell r="D2720" t="str">
            <v>10000 ZAGREB</v>
          </cell>
          <cell r="E2720" t="str">
            <v>03229696</v>
          </cell>
          <cell r="F2720">
            <v>10295750223</v>
          </cell>
        </row>
        <row r="2721">
          <cell r="A2721" t="str">
            <v>DJEČJI VRTIĆ TRNORUŽICA</v>
          </cell>
          <cell r="B2721">
            <v>25337</v>
          </cell>
          <cell r="C2721" t="str">
            <v>RUSANOVA 11</v>
          </cell>
          <cell r="D2721" t="str">
            <v>10000 ZAGREB</v>
          </cell>
          <cell r="E2721" t="str">
            <v>03268764</v>
          </cell>
          <cell r="F2721" t="str">
            <v>36861051455</v>
          </cell>
        </row>
        <row r="2722">
          <cell r="A2722" t="str">
            <v>DJEČJI VRTIĆ REMETINEC</v>
          </cell>
          <cell r="B2722">
            <v>25345</v>
          </cell>
          <cell r="C2722" t="str">
            <v>REMETINEČKI GAJ 25</v>
          </cell>
          <cell r="D2722" t="str">
            <v>10173 ZAGREB</v>
          </cell>
          <cell r="E2722" t="str">
            <v>03215792</v>
          </cell>
          <cell r="F2722" t="str">
            <v>62112881951</v>
          </cell>
        </row>
        <row r="2723">
          <cell r="A2723" t="str">
            <v>DJEČJI VRTIĆ VLADIMIRA NAZORA</v>
          </cell>
          <cell r="B2723">
            <v>25370</v>
          </cell>
          <cell r="C2723" t="str">
            <v>RAPSKA BB</v>
          </cell>
          <cell r="D2723" t="str">
            <v>10000 ZAGREB</v>
          </cell>
          <cell r="E2723" t="str">
            <v>03265773</v>
          </cell>
          <cell r="F2723" t="str">
            <v>46986958358</v>
          </cell>
        </row>
        <row r="2724">
          <cell r="A2724" t="str">
            <v>DJEČJI VRTIĆ VRAPČE</v>
          </cell>
          <cell r="B2724">
            <v>25388</v>
          </cell>
          <cell r="C2724" t="str">
            <v>NIKOLE GORJANSKOG 7</v>
          </cell>
          <cell r="D2724" t="str">
            <v>10090 ZAGREB</v>
          </cell>
          <cell r="E2724" t="str">
            <v>03217892</v>
          </cell>
          <cell r="F2724" t="str">
            <v>81106567513</v>
          </cell>
        </row>
        <row r="2725">
          <cell r="A2725" t="str">
            <v>DJEČJI VRTIĆ VJEVERICA</v>
          </cell>
          <cell r="B2725">
            <v>25407</v>
          </cell>
          <cell r="C2725" t="str">
            <v>KSAVERSKA CESTA 14</v>
          </cell>
          <cell r="D2725" t="str">
            <v>10000 ZAGREB</v>
          </cell>
          <cell r="E2725" t="str">
            <v>03270912</v>
          </cell>
          <cell r="F2725" t="str">
            <v>94870424008</v>
          </cell>
        </row>
        <row r="2726">
          <cell r="A2726" t="str">
            <v>DJEČJI VRTIĆ PČELICA</v>
          </cell>
          <cell r="B2726">
            <v>25423</v>
          </cell>
          <cell r="C2726" t="str">
            <v>JOSIPA HAMMA 2</v>
          </cell>
          <cell r="D2726" t="str">
            <v>10040 ZAGREB</v>
          </cell>
          <cell r="E2726" t="str">
            <v>03220486</v>
          </cell>
          <cell r="F2726" t="str">
            <v>31128033678</v>
          </cell>
        </row>
        <row r="2727">
          <cell r="A2727" t="str">
            <v>DJEČJI VRTIĆ TATJANA MARINIĆ</v>
          </cell>
          <cell r="B2727">
            <v>25431</v>
          </cell>
          <cell r="C2727" t="str">
            <v>MIHOVIL PAVLINOVIĆ BB</v>
          </cell>
          <cell r="D2727" t="str">
            <v>10000 ZAGREB</v>
          </cell>
          <cell r="E2727" t="str">
            <v>03225917</v>
          </cell>
          <cell r="F2727" t="str">
            <v>25683592460</v>
          </cell>
        </row>
        <row r="2728">
          <cell r="A2728" t="str">
            <v>DJEČJI VRTIĆ RAZLIČAK</v>
          </cell>
          <cell r="B2728">
            <v>25458</v>
          </cell>
          <cell r="C2728" t="str">
            <v>PETRINJSKA 31/2</v>
          </cell>
          <cell r="D2728" t="str">
            <v>10000 ZAGREB</v>
          </cell>
          <cell r="E2728" t="str">
            <v>03205673</v>
          </cell>
          <cell r="F2728">
            <v>41077368443</v>
          </cell>
        </row>
        <row r="2729">
          <cell r="A2729" t="str">
            <v>DJEČJI VRTIĆ POTOČNICA</v>
          </cell>
          <cell r="B2729">
            <v>25466</v>
          </cell>
          <cell r="C2729" t="str">
            <v>AVENIJA VUKOVARA 18</v>
          </cell>
          <cell r="D2729" t="str">
            <v>10000 ZAGREB</v>
          </cell>
          <cell r="E2729" t="str">
            <v>03282201</v>
          </cell>
          <cell r="F2729" t="str">
            <v>19262409274</v>
          </cell>
        </row>
        <row r="2730">
          <cell r="A2730" t="str">
            <v>DJEČJI VRTIĆ VRBIK</v>
          </cell>
          <cell r="B2730">
            <v>25499</v>
          </cell>
          <cell r="C2730" t="str">
            <v>GAGARINOV PUT 10</v>
          </cell>
          <cell r="D2730" t="str">
            <v>10000 ZAGREB</v>
          </cell>
          <cell r="E2730" t="str">
            <v>03277038</v>
          </cell>
          <cell r="F2730" t="str">
            <v>08505654578</v>
          </cell>
        </row>
        <row r="2731">
          <cell r="A2731" t="str">
            <v>DJEČJI VRTIĆ ŠPANSKO</v>
          </cell>
          <cell r="B2731">
            <v>25511</v>
          </cell>
          <cell r="C2731" t="str">
            <v>ŠPANSKO 11</v>
          </cell>
          <cell r="D2731" t="str">
            <v>10090 ZAGREB</v>
          </cell>
          <cell r="E2731" t="str">
            <v>01243454</v>
          </cell>
          <cell r="F2731" t="str">
            <v>09462989768</v>
          </cell>
        </row>
        <row r="2732">
          <cell r="A2732" t="str">
            <v>DJEČJI VRTIĆ VEDRI DANI</v>
          </cell>
          <cell r="B2732">
            <v>25538</v>
          </cell>
          <cell r="C2732" t="str">
            <v>MAKANČEVA 11A</v>
          </cell>
          <cell r="D2732" t="str">
            <v>10000 ZAGREB</v>
          </cell>
          <cell r="E2732" t="str">
            <v>03270866</v>
          </cell>
          <cell r="F2732" t="str">
            <v>40201821835</v>
          </cell>
        </row>
        <row r="2733">
          <cell r="A2733" t="str">
            <v>DJEČJI VRTIĆ SIGET</v>
          </cell>
          <cell r="B2733">
            <v>25546</v>
          </cell>
          <cell r="C2733" t="str">
            <v>SIGET 12</v>
          </cell>
          <cell r="D2733" t="str">
            <v>10020 ZAGREB</v>
          </cell>
          <cell r="E2733" t="str">
            <v>03215857</v>
          </cell>
          <cell r="F2733" t="str">
            <v>56654700279</v>
          </cell>
        </row>
        <row r="2734">
          <cell r="A2734" t="str">
            <v>DJEČJI VRTIĆ SOPOT</v>
          </cell>
          <cell r="B2734">
            <v>25554</v>
          </cell>
          <cell r="C2734" t="str">
            <v>VIKTORA KOVAČIĆA 18C</v>
          </cell>
          <cell r="D2734" t="str">
            <v>10010 ZAGREB</v>
          </cell>
          <cell r="E2734" t="str">
            <v>03226131</v>
          </cell>
          <cell r="F2734">
            <v>41026360834</v>
          </cell>
        </row>
        <row r="2735">
          <cell r="A2735" t="str">
            <v>DJEČJI VRTIĆ TRATINČICA</v>
          </cell>
          <cell r="B2735">
            <v>25562</v>
          </cell>
          <cell r="C2735" t="str">
            <v>SVETOG MATEJA 131</v>
          </cell>
          <cell r="D2735" t="str">
            <v>10010 ZAGREB</v>
          </cell>
          <cell r="E2735" t="str">
            <v>03262006</v>
          </cell>
          <cell r="F2735">
            <v>20169135633</v>
          </cell>
        </row>
        <row r="2736">
          <cell r="A2736" t="str">
            <v>DJEČJI VRTIĆ TRAVNO</v>
          </cell>
          <cell r="B2736">
            <v>25579</v>
          </cell>
          <cell r="C2736" t="str">
            <v>BOŽIDARA MAGOVCA 10</v>
          </cell>
          <cell r="D2736" t="str">
            <v>10020 ZAGREB</v>
          </cell>
          <cell r="E2736" t="str">
            <v>03284514</v>
          </cell>
          <cell r="F2736">
            <v>81468897500</v>
          </cell>
        </row>
        <row r="2737">
          <cell r="A2737" t="str">
            <v>DJEČJI VRTIĆ TRNSKO</v>
          </cell>
          <cell r="B2737">
            <v>25587</v>
          </cell>
          <cell r="C2737" t="str">
            <v>TRNSKO 19</v>
          </cell>
          <cell r="D2737" t="str">
            <v>10020 ZAGREB</v>
          </cell>
          <cell r="E2737" t="str">
            <v>03215849</v>
          </cell>
          <cell r="F2737" t="str">
            <v>49823978318</v>
          </cell>
        </row>
        <row r="2738">
          <cell r="A2738" t="str">
            <v>DJEČJI VRTIĆ UTRINA</v>
          </cell>
          <cell r="B2738">
            <v>25595</v>
          </cell>
          <cell r="C2738" t="str">
            <v>MARETIĆEVA 2</v>
          </cell>
          <cell r="D2738" t="str">
            <v>10000 ZAGREB</v>
          </cell>
          <cell r="E2738" t="str">
            <v>03225348</v>
          </cell>
          <cell r="F2738" t="str">
            <v>76109957666</v>
          </cell>
        </row>
        <row r="2739">
          <cell r="A2739" t="str">
            <v>DJEČJI VRTIĆ ZAPRUĐE</v>
          </cell>
          <cell r="B2739">
            <v>25600</v>
          </cell>
          <cell r="C2739" t="str">
            <v>BABURIČINA 11</v>
          </cell>
          <cell r="D2739" t="str">
            <v>10020 ZAGREB</v>
          </cell>
          <cell r="E2739" t="str">
            <v>03215784</v>
          </cell>
          <cell r="F2739" t="str">
            <v>03864029789</v>
          </cell>
        </row>
        <row r="2740">
          <cell r="A2740" t="str">
            <v>DJEČJI VRTIĆ ZRNO</v>
          </cell>
          <cell r="B2740">
            <v>25618</v>
          </cell>
          <cell r="C2740" t="str">
            <v>KOZARI BOK IX ODVOJAK 13</v>
          </cell>
          <cell r="D2740" t="str">
            <v>10000 ZAGREB</v>
          </cell>
          <cell r="E2740" t="str">
            <v>03219976</v>
          </cell>
          <cell r="F2740">
            <v>36358816855</v>
          </cell>
        </row>
        <row r="2741">
          <cell r="A2741" t="str">
            <v>DJEČJI VRTIĆ SESVETE</v>
          </cell>
          <cell r="B2741">
            <v>25626</v>
          </cell>
          <cell r="C2741" t="str">
            <v>IVE TIJARDOVIĆA 9</v>
          </cell>
          <cell r="D2741" t="str">
            <v>10360 ZAGREB</v>
          </cell>
          <cell r="E2741" t="str">
            <v>03324320</v>
          </cell>
          <cell r="F2741">
            <v>31422239000</v>
          </cell>
        </row>
        <row r="2742">
          <cell r="A2742" t="str">
            <v>DJEČJI VRTIĆ SREDNJACI</v>
          </cell>
          <cell r="B2742">
            <v>25642</v>
          </cell>
          <cell r="C2742" t="str">
            <v>VLADIMIRA FILAKOVCA 2</v>
          </cell>
          <cell r="D2742" t="str">
            <v>10000 ZAGREB</v>
          </cell>
          <cell r="E2742" t="str">
            <v>03274381</v>
          </cell>
          <cell r="F2742">
            <v>64112328386</v>
          </cell>
        </row>
        <row r="2743">
          <cell r="A2743" t="str">
            <v>DJEČJI VRTIĆ PREČKO</v>
          </cell>
          <cell r="B2743">
            <v>25659</v>
          </cell>
          <cell r="C2743" t="str">
            <v>MARIJANE RADEV 1</v>
          </cell>
          <cell r="D2743" t="str">
            <v>10000 ZAGREB</v>
          </cell>
          <cell r="E2743" t="str">
            <v>03274373</v>
          </cell>
          <cell r="F2743" t="str">
            <v>02111947694</v>
          </cell>
        </row>
        <row r="2744">
          <cell r="A2744" t="str">
            <v>DJEČJI VRTIĆ TREŠNJEVKA</v>
          </cell>
          <cell r="B2744">
            <v>25667</v>
          </cell>
          <cell r="C2744" t="str">
            <v>BADALIĆEVA 24</v>
          </cell>
          <cell r="D2744" t="str">
            <v>10000 ZAGREB</v>
          </cell>
          <cell r="E2744" t="str">
            <v>03274403</v>
          </cell>
          <cell r="F2744" t="str">
            <v>99506331443</v>
          </cell>
        </row>
        <row r="2745">
          <cell r="A2745" t="str">
            <v>DJEČJI VRTIĆ ZVONČIĆ</v>
          </cell>
          <cell r="B2745">
            <v>25683</v>
          </cell>
          <cell r="C2745" t="str">
            <v>HANAMANOVA 3A</v>
          </cell>
          <cell r="D2745" t="str">
            <v>10000 ZAGREB</v>
          </cell>
          <cell r="E2745" t="str">
            <v>03274365</v>
          </cell>
          <cell r="F2745">
            <v>52822555432</v>
          </cell>
        </row>
        <row r="2746">
          <cell r="A2746" t="str">
            <v>DJEČJI VRTIĆ SAVICA</v>
          </cell>
          <cell r="B2746">
            <v>25691</v>
          </cell>
          <cell r="C2746" t="str">
            <v>VLADIMIRA RUŽDJAKA 7</v>
          </cell>
          <cell r="D2746" t="str">
            <v>10000 ZAGREB</v>
          </cell>
          <cell r="E2746" t="str">
            <v>03264211</v>
          </cell>
          <cell r="F2746">
            <v>69945190946</v>
          </cell>
        </row>
        <row r="2747">
          <cell r="A2747" t="str">
            <v>DJEČJI VRTIĆ MARKUŠEVEC</v>
          </cell>
          <cell r="B2747">
            <v>40867</v>
          </cell>
          <cell r="C2747" t="str">
            <v>ŠTEFANOVEC 172</v>
          </cell>
          <cell r="D2747" t="str">
            <v>10000 ZAGREB</v>
          </cell>
          <cell r="E2747" t="str">
            <v>02112949</v>
          </cell>
          <cell r="F2747">
            <v>42776586352</v>
          </cell>
        </row>
        <row r="2748">
          <cell r="A2748" t="str">
            <v>DJEČJI VRTIĆ ŠEGERT HLAPIĆ</v>
          </cell>
          <cell r="B2748">
            <v>42792</v>
          </cell>
          <cell r="C2748" t="str">
            <v>DOBRIŠE CESARIĆA 4</v>
          </cell>
          <cell r="D2748" t="str">
            <v>10360 ZAGREB- SESVETE</v>
          </cell>
          <cell r="E2748" t="str">
            <v>02256991</v>
          </cell>
          <cell r="F2748">
            <v>31015599358</v>
          </cell>
        </row>
        <row r="2749">
          <cell r="A2749" t="str">
            <v>DJEČJI VRTIĆ SUNČANA</v>
          </cell>
          <cell r="B2749">
            <v>42805</v>
          </cell>
          <cell r="C2749" t="str">
            <v>DJEČJI TRG 2</v>
          </cell>
          <cell r="D2749" t="str">
            <v>10000 ZAGREB</v>
          </cell>
          <cell r="E2749" t="str">
            <v>02256983</v>
          </cell>
          <cell r="F2749">
            <v>66494507454</v>
          </cell>
        </row>
        <row r="2750">
          <cell r="A2750" t="str">
            <v>DJEČJI VRTIĆ MEDO BRUNDO</v>
          </cell>
          <cell r="B2750">
            <v>42813</v>
          </cell>
          <cell r="C2750" t="str">
            <v>DUBRAVA 185</v>
          </cell>
          <cell r="D2750" t="str">
            <v>10000 ZAGREB</v>
          </cell>
          <cell r="E2750" t="str">
            <v>02257009</v>
          </cell>
          <cell r="F2750">
            <v>59596000383</v>
          </cell>
        </row>
        <row r="2751">
          <cell r="A2751" t="str">
            <v>DJEČJI VRTIĆ EN TEN TINI</v>
          </cell>
          <cell r="B2751">
            <v>44401</v>
          </cell>
          <cell r="C2751" t="str">
            <v>ULICA 144. BRIGADE HRVATSKE VOJSKE 8</v>
          </cell>
          <cell r="D2751" t="str">
            <v>10360 ZAGREB-SESVETE</v>
          </cell>
          <cell r="E2751" t="str">
            <v>02510545</v>
          </cell>
          <cell r="F2751" t="str">
            <v>14774069475</v>
          </cell>
        </row>
        <row r="2752">
          <cell r="A2752" t="str">
            <v>O.Š. VUGOVEC-KAŠINA</v>
          </cell>
          <cell r="B2752">
            <v>14402</v>
          </cell>
          <cell r="C2752" t="str">
            <v>IVANA MAŽURANIĆA 43</v>
          </cell>
          <cell r="D2752" t="str">
            <v>10362 ZAGREB</v>
          </cell>
          <cell r="E2752" t="str">
            <v>03324281</v>
          </cell>
          <cell r="F2752" t="str">
            <v>43748649227</v>
          </cell>
        </row>
        <row r="2753">
          <cell r="A2753" t="str">
            <v>O.Š. IVANA GRANĐE, ZAGREB</v>
          </cell>
          <cell r="B2753">
            <v>14419</v>
          </cell>
          <cell r="C2753" t="str">
            <v>SOBLINEČKA 68</v>
          </cell>
          <cell r="D2753" t="str">
            <v>10360 ZAGREB</v>
          </cell>
          <cell r="E2753" t="str">
            <v>03324249</v>
          </cell>
          <cell r="F2753">
            <v>84283102588</v>
          </cell>
        </row>
        <row r="2754">
          <cell r="A2754" t="str">
            <v>O.Š. SESVETE</v>
          </cell>
          <cell r="B2754">
            <v>14435</v>
          </cell>
          <cell r="C2754" t="str">
            <v>IVANA GORANA KOVAČIĆA 19</v>
          </cell>
          <cell r="D2754" t="str">
            <v>10360 ZAGREB</v>
          </cell>
          <cell r="E2754" t="str">
            <v>03324265</v>
          </cell>
          <cell r="F2754" t="str">
            <v>47340618999</v>
          </cell>
        </row>
        <row r="2755">
          <cell r="A2755" t="str">
            <v>O.Š. SESVETSKI KRALJEVEC</v>
          </cell>
          <cell r="B2755">
            <v>14443</v>
          </cell>
          <cell r="C2755" t="str">
            <v>ŠKOLSKA 10</v>
          </cell>
          <cell r="D2755" t="str">
            <v>10361 ZAGREB</v>
          </cell>
          <cell r="E2755" t="str">
            <v>03324257</v>
          </cell>
          <cell r="F2755" t="str">
            <v>24802180410</v>
          </cell>
        </row>
        <row r="2756">
          <cell r="A2756" t="str">
            <v>O.Š. SAVSKI GAJ</v>
          </cell>
          <cell r="B2756">
            <v>14533</v>
          </cell>
          <cell r="C2756" t="str">
            <v>REMETINEČKA CESTA 649</v>
          </cell>
          <cell r="D2756" t="str">
            <v>10020 ZAGREB</v>
          </cell>
          <cell r="E2756" t="str">
            <v>03215687</v>
          </cell>
          <cell r="F2756" t="str">
            <v>33995559159</v>
          </cell>
        </row>
        <row r="2757">
          <cell r="A2757" t="str">
            <v>O.Š. BRAĆE RADIĆ, ZAGREB</v>
          </cell>
          <cell r="B2757">
            <v>14541</v>
          </cell>
          <cell r="C2757" t="str">
            <v>ULICA ŠENOINE BRANKE 22</v>
          </cell>
          <cell r="D2757" t="str">
            <v>10020 ZAGREB</v>
          </cell>
          <cell r="E2757" t="str">
            <v>03215644</v>
          </cell>
          <cell r="F2757" t="str">
            <v>67024074106</v>
          </cell>
        </row>
        <row r="2758">
          <cell r="A2758" t="str">
            <v>O.Š. BREZOVICA</v>
          </cell>
          <cell r="B2758">
            <v>14550</v>
          </cell>
          <cell r="C2758" t="str">
            <v>BREZOVIČKA CESTA 98A</v>
          </cell>
          <cell r="D2758" t="str">
            <v>10257 ZAGREB</v>
          </cell>
          <cell r="E2758" t="str">
            <v>03215636</v>
          </cell>
          <cell r="F2758" t="str">
            <v>64507525513</v>
          </cell>
        </row>
        <row r="2759">
          <cell r="A2759" t="str">
            <v>O.Š. LUČKO</v>
          </cell>
          <cell r="B2759">
            <v>14568</v>
          </cell>
          <cell r="C2759" t="str">
            <v>PUŠKARIĆEVA 102</v>
          </cell>
          <cell r="D2759" t="str">
            <v>10250 ZAGREB</v>
          </cell>
          <cell r="E2759" t="str">
            <v>03215717</v>
          </cell>
          <cell r="F2759">
            <v>47193049641</v>
          </cell>
        </row>
        <row r="2760">
          <cell r="A2760" t="str">
            <v>O.Š. GUSTAVA KRKLECA, ZAGREB</v>
          </cell>
          <cell r="B2760">
            <v>14576</v>
          </cell>
          <cell r="C2760" t="str">
            <v>BOŽIDARA MAGOVCA 103</v>
          </cell>
          <cell r="D2760" t="str">
            <v>10010 ZAGREB</v>
          </cell>
          <cell r="E2760" t="str">
            <v>03227898</v>
          </cell>
          <cell r="F2760" t="str">
            <v>60669015692</v>
          </cell>
        </row>
        <row r="2761">
          <cell r="A2761" t="str">
            <v>O.Š. IVE ANDRIĆA, ZAGREB</v>
          </cell>
          <cell r="B2761">
            <v>14584</v>
          </cell>
          <cell r="C2761" t="str">
            <v>MILOVANA KOVAČEVIĆA 18</v>
          </cell>
          <cell r="D2761" t="str">
            <v>10010 ZAGREB</v>
          </cell>
          <cell r="E2761" t="str">
            <v>03215725</v>
          </cell>
          <cell r="F2761">
            <v>24061503881</v>
          </cell>
        </row>
        <row r="2762">
          <cell r="A2762" t="str">
            <v>I. O.Š. DUGAVE</v>
          </cell>
          <cell r="B2762">
            <v>14592</v>
          </cell>
          <cell r="C2762" t="str">
            <v>ŠKOLSKI PRILAZ BB</v>
          </cell>
          <cell r="D2762" t="str">
            <v>10010 ZAGREB</v>
          </cell>
          <cell r="E2762" t="str">
            <v>03770192</v>
          </cell>
          <cell r="F2762" t="str">
            <v>30730085385</v>
          </cell>
        </row>
        <row r="2763">
          <cell r="A2763" t="str">
            <v>O.Š. ZAPRUĐE</v>
          </cell>
          <cell r="B2763">
            <v>14605</v>
          </cell>
          <cell r="C2763" t="str">
            <v>MEŠTROVIĆEV TRG 8A</v>
          </cell>
          <cell r="D2763" t="str">
            <v>10020 ZAGREB</v>
          </cell>
          <cell r="E2763" t="str">
            <v>03221555</v>
          </cell>
          <cell r="F2763">
            <v>61456000823</v>
          </cell>
        </row>
        <row r="2764">
          <cell r="A2764" t="str">
            <v>O.Š. TRNSKO</v>
          </cell>
          <cell r="B2764">
            <v>14613</v>
          </cell>
          <cell r="C2764" t="str">
            <v>TRNSKO 25</v>
          </cell>
          <cell r="D2764" t="str">
            <v>10020 ZAGREB</v>
          </cell>
          <cell r="E2764" t="str">
            <v>03215709</v>
          </cell>
          <cell r="F2764" t="str">
            <v>29065880963</v>
          </cell>
        </row>
        <row r="2765">
          <cell r="A2765" t="str">
            <v>O.Š. MIROSLAVA MRKŠE, ZAGREB</v>
          </cell>
          <cell r="B2765">
            <v>14621</v>
          </cell>
          <cell r="C2765" t="str">
            <v>MRKŠINA 42</v>
          </cell>
          <cell r="D2765" t="str">
            <v>10020 ZAGREB</v>
          </cell>
          <cell r="E2765" t="str">
            <v>03215652</v>
          </cell>
          <cell r="F2765">
            <v>85778249664</v>
          </cell>
        </row>
        <row r="2766">
          <cell r="A2766" t="str">
            <v>O.Š. MLADOST</v>
          </cell>
          <cell r="B2766">
            <v>14630</v>
          </cell>
          <cell r="C2766" t="str">
            <v>KARAMANOV PRILAZ 3</v>
          </cell>
          <cell r="D2766" t="str">
            <v>10010 ZAGREB</v>
          </cell>
          <cell r="E2766" t="str">
            <v>03215628</v>
          </cell>
          <cell r="F2766" t="str">
            <v>26713979601</v>
          </cell>
        </row>
        <row r="2767">
          <cell r="A2767" t="str">
            <v>O.Š. STJEPANA BENCEKOVIĆA, ZAGREB</v>
          </cell>
          <cell r="B2767">
            <v>14648</v>
          </cell>
          <cell r="C2767" t="str">
            <v>HORVAĆANSKI TRG 1</v>
          </cell>
          <cell r="D2767" t="str">
            <v>10436 ZAGREB</v>
          </cell>
          <cell r="E2767" t="str">
            <v>03215679</v>
          </cell>
          <cell r="F2767" t="str">
            <v>36275587141</v>
          </cell>
        </row>
        <row r="2768">
          <cell r="A2768" t="str">
            <v>O.Š. ODRA</v>
          </cell>
          <cell r="B2768">
            <v>14656</v>
          </cell>
          <cell r="C2768" t="str">
            <v>ĐAČKA 5</v>
          </cell>
          <cell r="D2768" t="str">
            <v>10020 ZAGREB</v>
          </cell>
          <cell r="E2768" t="str">
            <v>03215695</v>
          </cell>
          <cell r="F2768">
            <v>13465678686</v>
          </cell>
        </row>
        <row r="2769">
          <cell r="A2769" t="str">
            <v>O.Š. VEĆESLAVA HOLJEVCA, ZAGREB</v>
          </cell>
          <cell r="B2769">
            <v>14664</v>
          </cell>
          <cell r="C2769" t="str">
            <v>SIGET 23</v>
          </cell>
          <cell r="D2769" t="str">
            <v>10020 ZAGREB</v>
          </cell>
          <cell r="E2769" t="str">
            <v>03215610</v>
          </cell>
          <cell r="F2769" t="str">
            <v>81088614312</v>
          </cell>
        </row>
        <row r="2770">
          <cell r="A2770" t="str">
            <v>O.Š. OTOK</v>
          </cell>
          <cell r="B2770">
            <v>14672</v>
          </cell>
          <cell r="C2770" t="str">
            <v>GRADIĆEVA 4</v>
          </cell>
          <cell r="D2770" t="str">
            <v>10010 ZAGREB</v>
          </cell>
          <cell r="E2770" t="str">
            <v>03287157</v>
          </cell>
          <cell r="F2770">
            <v>34291434133</v>
          </cell>
        </row>
        <row r="2771">
          <cell r="A2771" t="str">
            <v>O.Š. FRANA GALOVIĆA, ZAGREB</v>
          </cell>
          <cell r="B2771">
            <v>14689</v>
          </cell>
          <cell r="C2771" t="str">
            <v>ŠKOLSKI PRILAZ BB</v>
          </cell>
          <cell r="D2771" t="str">
            <v>10010 ZAGREB</v>
          </cell>
          <cell r="E2771" t="str">
            <v>03770184</v>
          </cell>
          <cell r="F2771">
            <v>97699903366</v>
          </cell>
        </row>
        <row r="2772">
          <cell r="A2772" t="str">
            <v>O.Š. IVANA GUNDULIĆA, ZAGREB</v>
          </cell>
          <cell r="B2772">
            <v>14697</v>
          </cell>
          <cell r="C2772" t="str">
            <v>GUNDULIĆEVA 23 A</v>
          </cell>
          <cell r="D2772" t="str">
            <v>10000 ZAGREB</v>
          </cell>
          <cell r="E2772" t="str">
            <v>03204685</v>
          </cell>
          <cell r="F2772">
            <v>50789580026</v>
          </cell>
        </row>
        <row r="2773">
          <cell r="A2773" t="str">
            <v>O.Š. JABUKOVAC</v>
          </cell>
          <cell r="B2773">
            <v>14701</v>
          </cell>
          <cell r="C2773" t="str">
            <v>JABUKOVAC 30</v>
          </cell>
          <cell r="D2773" t="str">
            <v>10000 ZAGREB</v>
          </cell>
          <cell r="E2773" t="str">
            <v>03211894</v>
          </cell>
          <cell r="F2773" t="str">
            <v>91895220644</v>
          </cell>
        </row>
        <row r="2774">
          <cell r="A2774" t="str">
            <v>O.Š. MIROSLAVA KRLEŽE, ZAGREB</v>
          </cell>
          <cell r="B2774">
            <v>14710</v>
          </cell>
          <cell r="C2774" t="str">
            <v>KAPTOL 16</v>
          </cell>
          <cell r="D2774" t="str">
            <v>10000 ZAGREB</v>
          </cell>
          <cell r="E2774" t="str">
            <v>03225895</v>
          </cell>
          <cell r="F2774" t="str">
            <v>23046541950</v>
          </cell>
        </row>
        <row r="2775">
          <cell r="A2775" t="str">
            <v>O.Š. ŠESTINE</v>
          </cell>
          <cell r="B2775">
            <v>14728</v>
          </cell>
          <cell r="C2775" t="str">
            <v>PODREBERNICA 13</v>
          </cell>
          <cell r="D2775" t="str">
            <v>10000 ZAGREB</v>
          </cell>
          <cell r="E2775" t="str">
            <v>03270050</v>
          </cell>
          <cell r="F2775">
            <v>97039950668</v>
          </cell>
        </row>
        <row r="2776">
          <cell r="A2776" t="str">
            <v>O.Š. PANTOVČAK</v>
          </cell>
          <cell r="B2776">
            <v>14736</v>
          </cell>
          <cell r="C2776" t="str">
            <v>HERCEGOVAČKA 108</v>
          </cell>
          <cell r="D2776" t="str">
            <v>10000 ZAGREB</v>
          </cell>
          <cell r="E2776" t="str">
            <v>03213773</v>
          </cell>
          <cell r="F2776" t="str">
            <v>87153754672</v>
          </cell>
        </row>
        <row r="2777">
          <cell r="A2777" t="str">
            <v>O.Š. IZIDORA KRŠNJAVOGA, ZAGREB</v>
          </cell>
          <cell r="B2777">
            <v>14744</v>
          </cell>
          <cell r="C2777" t="str">
            <v>KRŠNJAVOGA 2</v>
          </cell>
          <cell r="D2777" t="str">
            <v>10000 ZAGREB</v>
          </cell>
          <cell r="E2777" t="str">
            <v>03204693</v>
          </cell>
          <cell r="F2777">
            <v>39554538107</v>
          </cell>
        </row>
        <row r="2778">
          <cell r="A2778" t="str">
            <v>O.Š. KSAVERA ŠANDORA GJALSKOG, ZAGREB</v>
          </cell>
          <cell r="B2778">
            <v>14752</v>
          </cell>
          <cell r="C2778" t="str">
            <v>MLINARSKA 35</v>
          </cell>
          <cell r="D2778" t="str">
            <v>10000 ZAGREB</v>
          </cell>
          <cell r="E2778" t="str">
            <v>03204669</v>
          </cell>
          <cell r="F2778">
            <v>59975062998</v>
          </cell>
        </row>
        <row r="2779">
          <cell r="A2779" t="str">
            <v>O.Š. JOSIPA JURJA STROSSMAYERA, ZAGREB</v>
          </cell>
          <cell r="B2779">
            <v>14769</v>
          </cell>
          <cell r="C2779" t="str">
            <v>VARŠAVSKA 18</v>
          </cell>
          <cell r="D2779" t="str">
            <v>10000 ZAGREB</v>
          </cell>
          <cell r="E2779" t="str">
            <v>03204677</v>
          </cell>
          <cell r="F2779" t="str">
            <v>06530150163</v>
          </cell>
        </row>
        <row r="2780">
          <cell r="A2780" t="str">
            <v>O.Š. NAD LIPOM, ZAGREB</v>
          </cell>
          <cell r="B2780">
            <v>14793</v>
          </cell>
          <cell r="C2780" t="str">
            <v>NAD LIPOM 13/1</v>
          </cell>
          <cell r="D2780" t="str">
            <v>10000 ZAGREB</v>
          </cell>
          <cell r="E2780" t="str">
            <v>03207846</v>
          </cell>
          <cell r="F2780" t="str">
            <v>02082287342</v>
          </cell>
        </row>
        <row r="2781">
          <cell r="A2781" t="str">
            <v>O.Š. VLADIMIRA NAZORA, ZAGREB</v>
          </cell>
          <cell r="B2781">
            <v>14816</v>
          </cell>
          <cell r="C2781" t="str">
            <v>JORDANOVAC 23</v>
          </cell>
          <cell r="D2781" t="str">
            <v>10000 ZAGREB</v>
          </cell>
          <cell r="E2781" t="str">
            <v>03272052</v>
          </cell>
          <cell r="F2781">
            <v>46501469845</v>
          </cell>
        </row>
        <row r="2782">
          <cell r="A2782" t="str">
            <v>O.Š. OTONA IVEKOVIĆA, ZAGREB</v>
          </cell>
          <cell r="B2782">
            <v>14849</v>
          </cell>
          <cell r="C2782" t="str">
            <v>PASANČEVA BB</v>
          </cell>
          <cell r="D2782" t="str">
            <v>10000 ZAGREB</v>
          </cell>
          <cell r="E2782" t="str">
            <v>03214702</v>
          </cell>
          <cell r="F2782">
            <v>76234985768</v>
          </cell>
        </row>
        <row r="2783">
          <cell r="A2783" t="str">
            <v>O.Š. KUSTOŠIJA</v>
          </cell>
          <cell r="B2783">
            <v>14857</v>
          </cell>
          <cell r="C2783" t="str">
            <v>SOKOLSKA 7</v>
          </cell>
          <cell r="D2783" t="str">
            <v>10000 ZAGREB</v>
          </cell>
          <cell r="E2783" t="str">
            <v>03207811</v>
          </cell>
          <cell r="F2783" t="str">
            <v>68487984198</v>
          </cell>
        </row>
        <row r="2784">
          <cell r="A2784" t="str">
            <v>O.Š. IVANA CANKARAZAGREB</v>
          </cell>
          <cell r="B2784">
            <v>14865</v>
          </cell>
          <cell r="C2784" t="str">
            <v>CANKAREVA 10</v>
          </cell>
          <cell r="D2784" t="str">
            <v>10000 ZAGREB</v>
          </cell>
          <cell r="E2784" t="str">
            <v>03207803</v>
          </cell>
          <cell r="F2784">
            <v>81002091960</v>
          </cell>
        </row>
        <row r="2785">
          <cell r="A2785" t="str">
            <v>O.Š. MEDVEDGRAD</v>
          </cell>
          <cell r="B2785">
            <v>14873</v>
          </cell>
          <cell r="C2785" t="str">
            <v>STRMA CESTA 15</v>
          </cell>
          <cell r="D2785" t="str">
            <v>10000 ZAGREB</v>
          </cell>
          <cell r="E2785" t="str">
            <v>03207790</v>
          </cell>
          <cell r="F2785">
            <v>44813808316</v>
          </cell>
        </row>
        <row r="2786">
          <cell r="A2786" t="str">
            <v>O.Š. PAVLEKA MIŠKINE, ZAGREB</v>
          </cell>
          <cell r="B2786">
            <v>14881</v>
          </cell>
          <cell r="C2786" t="str">
            <v>SVETI DUH 24</v>
          </cell>
          <cell r="D2786" t="str">
            <v>10000 ZAGREB</v>
          </cell>
          <cell r="E2786" t="str">
            <v>03207838</v>
          </cell>
          <cell r="F2786">
            <v>85286272245</v>
          </cell>
        </row>
        <row r="2787">
          <cell r="A2787" t="str">
            <v>O.Š. PETRA ZRINSKOG, ZAGREB</v>
          </cell>
          <cell r="B2787">
            <v>14890</v>
          </cell>
          <cell r="C2787" t="str">
            <v>KRAJIŠKA 9</v>
          </cell>
          <cell r="D2787" t="str">
            <v>10040 ZAGREB</v>
          </cell>
          <cell r="E2787" t="str">
            <v>03207820</v>
          </cell>
          <cell r="F2787">
            <v>39584056263</v>
          </cell>
        </row>
        <row r="2788">
          <cell r="A2788" t="str">
            <v>O.Š. ANTUNA MIHANOVIĆA, ZAGREB</v>
          </cell>
          <cell r="B2788">
            <v>14904</v>
          </cell>
          <cell r="C2788" t="str">
            <v>DUBEČKA 5</v>
          </cell>
          <cell r="D2788" t="str">
            <v>10040 ZAGREB</v>
          </cell>
          <cell r="E2788" t="str">
            <v>03217060</v>
          </cell>
          <cell r="F2788">
            <v>76147034208</v>
          </cell>
        </row>
        <row r="2789">
          <cell r="A2789" t="str">
            <v>O.Š. RETKOVEC</v>
          </cell>
          <cell r="B2789">
            <v>14912</v>
          </cell>
          <cell r="C2789" t="str">
            <v>ALEJA JAVORA BB</v>
          </cell>
          <cell r="D2789" t="str">
            <v>10040 ZAGREB</v>
          </cell>
          <cell r="E2789" t="str">
            <v>03217078</v>
          </cell>
          <cell r="F2789" t="str">
            <v>32430086141</v>
          </cell>
        </row>
        <row r="2790">
          <cell r="A2790" t="str">
            <v>O.Š. ŽUTI BRIJEG, ZAGREB</v>
          </cell>
          <cell r="B2790">
            <v>14929</v>
          </cell>
          <cell r="C2790" t="str">
            <v>VRTNJAKOVEČKA 2</v>
          </cell>
          <cell r="D2790" t="str">
            <v>10040 ZAGREB</v>
          </cell>
          <cell r="E2790" t="str">
            <v>03264335</v>
          </cell>
          <cell r="F2790" t="str">
            <v>36955576207</v>
          </cell>
        </row>
        <row r="2791">
          <cell r="A2791" t="str">
            <v>O.Š. DR. ANTE STARČEVIĆA, ZAGREB</v>
          </cell>
          <cell r="B2791">
            <v>14937</v>
          </cell>
          <cell r="C2791" t="str">
            <v>SV. LEOPOLDA MANDIĆA 55</v>
          </cell>
          <cell r="D2791" t="str">
            <v>10040 ZAGREB</v>
          </cell>
          <cell r="E2791" t="str">
            <v>03220478</v>
          </cell>
          <cell r="F2791">
            <v>28957082165</v>
          </cell>
        </row>
        <row r="2792">
          <cell r="A2792" t="str">
            <v>O.Š. GRANEŠINA</v>
          </cell>
          <cell r="B2792">
            <v>14945</v>
          </cell>
          <cell r="C2792" t="str">
            <v>GRANEŠINA 1</v>
          </cell>
          <cell r="D2792" t="str">
            <v>10000 ZAGREB</v>
          </cell>
          <cell r="E2792" t="str">
            <v>03217132</v>
          </cell>
          <cell r="F2792" t="str">
            <v>60990397054</v>
          </cell>
        </row>
        <row r="2793">
          <cell r="A2793" t="str">
            <v>O.Š. IVANA MAŽURANIĆA, ZAGREB</v>
          </cell>
          <cell r="B2793">
            <v>14953</v>
          </cell>
          <cell r="C2793" t="str">
            <v>JAVORINSKA 1</v>
          </cell>
          <cell r="D2793" t="str">
            <v>10040 ZAGREB</v>
          </cell>
          <cell r="E2793" t="str">
            <v>03217124</v>
          </cell>
          <cell r="F2793" t="str">
            <v>08844695446</v>
          </cell>
        </row>
        <row r="2794">
          <cell r="A2794" t="str">
            <v>O.Š. MATE LOVRAKA, ZAGREB</v>
          </cell>
          <cell r="B2794">
            <v>14961</v>
          </cell>
          <cell r="C2794" t="str">
            <v>ALEJA BLAŽA JURIŠIĆA 13</v>
          </cell>
          <cell r="D2794" t="str">
            <v>10040 ZAGREB</v>
          </cell>
          <cell r="E2794" t="str">
            <v>03217108</v>
          </cell>
          <cell r="F2794">
            <v>52960882634</v>
          </cell>
        </row>
        <row r="2795">
          <cell r="A2795" t="str">
            <v>O.Š. MARIJE JURIĆ ZAGORKE, ZAGREB</v>
          </cell>
          <cell r="B2795">
            <v>14970</v>
          </cell>
          <cell r="C2795" t="str">
            <v>ŠTEFANOVEČKA BB</v>
          </cell>
          <cell r="D2795" t="str">
            <v>10040 ZAGREB</v>
          </cell>
          <cell r="E2795" t="str">
            <v>03217094</v>
          </cell>
          <cell r="F2795">
            <v>89692114282</v>
          </cell>
        </row>
        <row r="2796">
          <cell r="A2796" t="str">
            <v>O.Š. ČUČERJE</v>
          </cell>
          <cell r="B2796">
            <v>14988</v>
          </cell>
          <cell r="C2796" t="str">
            <v>ČUČERSKA CESTA 382</v>
          </cell>
          <cell r="D2796" t="str">
            <v>10040 ZAGREB</v>
          </cell>
          <cell r="E2796" t="str">
            <v>03217116</v>
          </cell>
          <cell r="F2796" t="str">
            <v>75965702679</v>
          </cell>
        </row>
        <row r="2797">
          <cell r="A2797" t="str">
            <v>O.Š. VJENCESLAVA NOVAKA, ZAGREB</v>
          </cell>
          <cell r="B2797">
            <v>14996</v>
          </cell>
          <cell r="C2797" t="str">
            <v>VILE VELEBITA 15A</v>
          </cell>
          <cell r="D2797" t="str">
            <v>10040 ZAGREB</v>
          </cell>
          <cell r="E2797" t="str">
            <v>03217086</v>
          </cell>
          <cell r="F2797">
            <v>34020671941</v>
          </cell>
        </row>
        <row r="2798">
          <cell r="A2798" t="str">
            <v>O.Š. ANTUNA BRANKA ŠIMIĆA, ZAGREB</v>
          </cell>
          <cell r="B2798">
            <v>15000</v>
          </cell>
          <cell r="C2798" t="str">
            <v>TRNOVČICA BB</v>
          </cell>
          <cell r="D2798" t="str">
            <v>10040 ZAGREB</v>
          </cell>
          <cell r="E2798" t="str">
            <v>03768341</v>
          </cell>
          <cell r="F2798" t="str">
            <v>04467652234</v>
          </cell>
        </row>
        <row r="2799">
          <cell r="A2799" t="str">
            <v>O.Š. ANTUNA GUSTAVA MATOŠA, ZAGREB</v>
          </cell>
          <cell r="B2799">
            <v>15018</v>
          </cell>
          <cell r="C2799" t="str">
            <v>ALEJA ANTUNA AUGUSTINČIĆA 12</v>
          </cell>
          <cell r="D2799" t="str">
            <v>10040 ZAGREB</v>
          </cell>
          <cell r="E2799" t="str">
            <v>03279022</v>
          </cell>
          <cell r="F2799" t="str">
            <v>68971787775</v>
          </cell>
        </row>
        <row r="2800">
          <cell r="A2800" t="str">
            <v>O.Š. AUGUSTA HARAMBAŠIĆA, ZAGREB</v>
          </cell>
          <cell r="B2800">
            <v>15026</v>
          </cell>
          <cell r="C2800" t="str">
            <v>HARAMBAŠIĆEVA 18</v>
          </cell>
          <cell r="D2800" t="str">
            <v>10040 ZAGREB</v>
          </cell>
          <cell r="E2800" t="str">
            <v>03268594</v>
          </cell>
          <cell r="F2800">
            <v>61842387905</v>
          </cell>
        </row>
        <row r="2801">
          <cell r="A2801" t="str">
            <v>O.Š. IVANA FILIPOVIĆA, ZAGREB</v>
          </cell>
          <cell r="B2801">
            <v>15034</v>
          </cell>
          <cell r="C2801" t="str">
            <v>FILIPOVIĆEVA 1</v>
          </cell>
          <cell r="D2801" t="str">
            <v>10040 ZAGREB</v>
          </cell>
          <cell r="E2801" t="str">
            <v>03268608</v>
          </cell>
          <cell r="F2801">
            <v>52347109218</v>
          </cell>
        </row>
        <row r="2802">
          <cell r="A2802" t="str">
            <v>O.Š. MARKUŠEVEC</v>
          </cell>
          <cell r="B2802">
            <v>15042</v>
          </cell>
          <cell r="C2802" t="str">
            <v>MARKUŠEVEČKA CESTA 160</v>
          </cell>
          <cell r="D2802" t="str">
            <v>10165 ZAGREB</v>
          </cell>
          <cell r="E2802" t="str">
            <v>03268560</v>
          </cell>
          <cell r="F2802" t="str">
            <v>62873946841</v>
          </cell>
        </row>
        <row r="2803">
          <cell r="A2803" t="str">
            <v>O.Š. JORDANOVAC</v>
          </cell>
          <cell r="B2803">
            <v>15059</v>
          </cell>
          <cell r="C2803" t="str">
            <v>JORDANOVAC 108</v>
          </cell>
          <cell r="D2803" t="str">
            <v>10040 ZAGREB</v>
          </cell>
          <cell r="E2803" t="str">
            <v>03268632</v>
          </cell>
          <cell r="F2803" t="str">
            <v>05668973495</v>
          </cell>
        </row>
        <row r="2804">
          <cell r="A2804" t="str">
            <v>O.Š. BUKOVAC</v>
          </cell>
          <cell r="B2804">
            <v>15067</v>
          </cell>
          <cell r="C2804" t="str">
            <v>TRNAC 42</v>
          </cell>
          <cell r="D2804" t="str">
            <v>10040 ZAGREB</v>
          </cell>
          <cell r="E2804" t="str">
            <v>03268624</v>
          </cell>
          <cell r="F2804">
            <v>97705154133</v>
          </cell>
        </row>
        <row r="2805">
          <cell r="A2805" t="str">
            <v>O.Š. GRAČANI</v>
          </cell>
          <cell r="B2805">
            <v>15075</v>
          </cell>
          <cell r="C2805" t="str">
            <v>GRAČANI 4A</v>
          </cell>
          <cell r="D2805" t="str">
            <v>10040 ZAGREB</v>
          </cell>
          <cell r="E2805" t="str">
            <v>03270041</v>
          </cell>
          <cell r="F2805">
            <v>85867734506</v>
          </cell>
        </row>
        <row r="2806">
          <cell r="A2806" t="str">
            <v>O.Š. IVANA GORANA KOVAČIĆA, ZAGREB</v>
          </cell>
          <cell r="B2806">
            <v>15083</v>
          </cell>
          <cell r="C2806" t="str">
            <v>MESIĆEVA 35</v>
          </cell>
          <cell r="D2806" t="str">
            <v>10040 ZAGREB</v>
          </cell>
          <cell r="E2806" t="str">
            <v>03270068</v>
          </cell>
          <cell r="F2806" t="str">
            <v>78539372462</v>
          </cell>
        </row>
        <row r="2807">
          <cell r="A2807" t="str">
            <v>O.Š. MATKA LAGINJE, ZAGREB</v>
          </cell>
          <cell r="B2807">
            <v>15091</v>
          </cell>
          <cell r="C2807" t="str">
            <v>LAGINJINA 13</v>
          </cell>
          <cell r="D2807" t="str">
            <v>10040 ZAGREB</v>
          </cell>
          <cell r="E2807" t="str">
            <v>03236064</v>
          </cell>
          <cell r="F2807" t="str">
            <v>07508446885</v>
          </cell>
        </row>
        <row r="2808">
          <cell r="A2808" t="str">
            <v>O.Š. DR . IVAN MERZ, ZAGREB</v>
          </cell>
          <cell r="B2808">
            <v>15106</v>
          </cell>
          <cell r="C2808" t="str">
            <v>RAČKOGA 4</v>
          </cell>
          <cell r="D2808" t="str">
            <v>10040 ZAGREB</v>
          </cell>
          <cell r="E2808" t="str">
            <v>03274861</v>
          </cell>
          <cell r="F2808" t="str">
            <v>87873316089</v>
          </cell>
        </row>
        <row r="2809">
          <cell r="A2809" t="str">
            <v>O.Š. SILVIJA STRAHIMIRA KRANJČEVIĆA, ZAGREB</v>
          </cell>
          <cell r="B2809">
            <v>15114</v>
          </cell>
          <cell r="C2809" t="str">
            <v>BOGIŠIĆEVA 13</v>
          </cell>
          <cell r="D2809" t="str">
            <v>10040 ZAGREB</v>
          </cell>
          <cell r="E2809" t="str">
            <v>03270017</v>
          </cell>
          <cell r="F2809" t="str">
            <v>67787842481</v>
          </cell>
        </row>
        <row r="2810">
          <cell r="A2810" t="str">
            <v>O.Š. AUGUSTA CESARCA, ZAGREB</v>
          </cell>
          <cell r="B2810">
            <v>15122</v>
          </cell>
          <cell r="C2810" t="str">
            <v>II FERENČICA 9 A</v>
          </cell>
          <cell r="D2810" t="str">
            <v>10040 ZAGREB</v>
          </cell>
          <cell r="E2810" t="str">
            <v>03219640</v>
          </cell>
          <cell r="F2810" t="str">
            <v>44858403060</v>
          </cell>
        </row>
        <row r="2811">
          <cell r="A2811" t="str">
            <v>O.Š. DOBRIŠE CESARIĆA, ZAGREB</v>
          </cell>
          <cell r="B2811">
            <v>15139</v>
          </cell>
          <cell r="C2811" t="str">
            <v>KSAVERA ŠANDORA ĐALSKOG 29</v>
          </cell>
          <cell r="D2811" t="str">
            <v>10040 ZAGREB</v>
          </cell>
          <cell r="E2811" t="str">
            <v>03219607</v>
          </cell>
          <cell r="F2811">
            <v>59767287298</v>
          </cell>
        </row>
        <row r="2812">
          <cell r="A2812" t="str">
            <v>O.Š. ŽITNJAK</v>
          </cell>
          <cell r="B2812">
            <v>15147</v>
          </cell>
          <cell r="C2812" t="str">
            <v>I. PETRUŠEVEC 1</v>
          </cell>
          <cell r="D2812" t="str">
            <v>10040 ZAGREB</v>
          </cell>
          <cell r="E2812" t="str">
            <v>03219631</v>
          </cell>
          <cell r="F2812" t="str">
            <v>00733311237</v>
          </cell>
        </row>
        <row r="2813">
          <cell r="A2813" t="str">
            <v>O.Š. FRANA KRSTE FRANKOPANA, ZAGREB</v>
          </cell>
          <cell r="B2813">
            <v>15155</v>
          </cell>
          <cell r="C2813" t="str">
            <v>IVANIĆGRADSKA 24</v>
          </cell>
          <cell r="D2813" t="str">
            <v>10040 ZAGREB</v>
          </cell>
          <cell r="E2813" t="str">
            <v>03219615</v>
          </cell>
          <cell r="F2813">
            <v>34428172652</v>
          </cell>
        </row>
        <row r="2814">
          <cell r="A2814" t="str">
            <v>O.Š. LOVRE PL. MATAČIĆA, ZAGREB</v>
          </cell>
          <cell r="B2814">
            <v>15163</v>
          </cell>
          <cell r="C2814" t="str">
            <v>JOZE LAURENČIĆA BB</v>
          </cell>
          <cell r="D2814" t="str">
            <v>10040 ZAGREB</v>
          </cell>
          <cell r="E2814" t="str">
            <v>03219585</v>
          </cell>
          <cell r="F2814" t="str">
            <v>86998320829</v>
          </cell>
        </row>
        <row r="2815">
          <cell r="A2815" t="str">
            <v>O.Š. PETRA PRERADOVIĆA, ZAGREB</v>
          </cell>
          <cell r="B2815">
            <v>15171</v>
          </cell>
          <cell r="C2815" t="str">
            <v>ZAPOLJSKA 32</v>
          </cell>
          <cell r="D2815" t="str">
            <v>10040 ZAGREB</v>
          </cell>
          <cell r="E2815" t="str">
            <v>03219593</v>
          </cell>
          <cell r="F2815" t="str">
            <v>01390776709</v>
          </cell>
        </row>
        <row r="2816">
          <cell r="A2816" t="str">
            <v>O.Š. DR. VINKA ŽGANCA, ZAGREB</v>
          </cell>
          <cell r="B2816">
            <v>15180</v>
          </cell>
          <cell r="C2816" t="str">
            <v>IX. ODVOJAK BB, KOZARI BOK</v>
          </cell>
          <cell r="D2816" t="str">
            <v>10040 ZAGREB</v>
          </cell>
          <cell r="E2816" t="str">
            <v>03223507</v>
          </cell>
          <cell r="F2816" t="str">
            <v>11536369823</v>
          </cell>
        </row>
        <row r="2817">
          <cell r="A2817" t="str">
            <v>O.Š. DRAGUTINA KUŠLANA, ZAGREB</v>
          </cell>
          <cell r="B2817">
            <v>15198</v>
          </cell>
          <cell r="C2817" t="str">
            <v>KUŠLANOVA 52</v>
          </cell>
          <cell r="D2817" t="str">
            <v>10000 ZAGREB</v>
          </cell>
          <cell r="E2817" t="str">
            <v>03219623</v>
          </cell>
          <cell r="F2817">
            <v>11943741285</v>
          </cell>
        </row>
        <row r="2818">
          <cell r="A2818" t="str">
            <v>O.Š. VUKOMEREC</v>
          </cell>
          <cell r="B2818">
            <v>15202</v>
          </cell>
          <cell r="C2818" t="str">
            <v>POREČKA 7 C</v>
          </cell>
          <cell r="D2818" t="str">
            <v>10000 ZAGREB</v>
          </cell>
          <cell r="E2818" t="str">
            <v>03219658</v>
          </cell>
          <cell r="F2818" t="str">
            <v>71087160585</v>
          </cell>
        </row>
        <row r="2819">
          <cell r="A2819" t="str">
            <v>O.Š. STENJEVEC</v>
          </cell>
          <cell r="B2819">
            <v>15219</v>
          </cell>
          <cell r="C2819" t="str">
            <v>BOLNIČKA CESTA 92</v>
          </cell>
          <cell r="D2819" t="str">
            <v>10090 ZAGREB</v>
          </cell>
          <cell r="E2819" t="str">
            <v>03217809</v>
          </cell>
          <cell r="F2819" t="str">
            <v>48482170643</v>
          </cell>
        </row>
        <row r="2820">
          <cell r="A2820" t="str">
            <v>O.Š. ANTE KOVAČIĆA, ZAGREB</v>
          </cell>
          <cell r="B2820">
            <v>15227</v>
          </cell>
          <cell r="C2820" t="str">
            <v>KOTARNICA BB</v>
          </cell>
          <cell r="D2820" t="str">
            <v>10090 ZAGREB</v>
          </cell>
          <cell r="E2820" t="str">
            <v>03287297</v>
          </cell>
          <cell r="F2820" t="str">
            <v>04318334164</v>
          </cell>
        </row>
        <row r="2821">
          <cell r="A2821" t="str">
            <v>O.Š. DRAGUTINA DONJANIĆA, ZAGREB</v>
          </cell>
          <cell r="B2821">
            <v>15235</v>
          </cell>
          <cell r="C2821" t="str">
            <v>GAJNICE BB</v>
          </cell>
          <cell r="D2821" t="str">
            <v>10090 ZAGREB</v>
          </cell>
          <cell r="E2821" t="str">
            <v>03217825</v>
          </cell>
          <cell r="F2821" t="str">
            <v>09149352137</v>
          </cell>
        </row>
        <row r="2822">
          <cell r="A2822" t="str">
            <v>O.Š. DRAGUTINA TADIJANOVIĆA, ZAGREB</v>
          </cell>
          <cell r="B2822">
            <v>15243</v>
          </cell>
          <cell r="C2822" t="str">
            <v>BOLNIČKA CESTA 60 A</v>
          </cell>
          <cell r="D2822" t="str">
            <v>10090 ZAGREB</v>
          </cell>
          <cell r="E2822" t="str">
            <v>03254607</v>
          </cell>
          <cell r="F2822">
            <v>73051728774</v>
          </cell>
        </row>
        <row r="2823">
          <cell r="A2823" t="str">
            <v>O.Š. BANA JOSIPA JELAČIĆA, ZAGREB</v>
          </cell>
          <cell r="B2823">
            <v>15251</v>
          </cell>
          <cell r="C2823" t="str">
            <v>PODGRADSKI ODVOJAK 1</v>
          </cell>
          <cell r="D2823" t="str">
            <v>10090 ZAGREB</v>
          </cell>
          <cell r="E2823" t="str">
            <v>03217841</v>
          </cell>
          <cell r="F2823" t="str">
            <v>54281445057</v>
          </cell>
        </row>
        <row r="2824">
          <cell r="A2824" t="str">
            <v>O.Š. GROFA JANKA DRAŠKOVIĆA, ZAGREB</v>
          </cell>
          <cell r="B2824">
            <v>15260</v>
          </cell>
          <cell r="C2824" t="str">
            <v>VRAPČANSKA 7</v>
          </cell>
          <cell r="D2824" t="str">
            <v>10090 ZAGREB</v>
          </cell>
          <cell r="E2824" t="str">
            <v>03217833</v>
          </cell>
          <cell r="F2824" t="str">
            <v>08579918418</v>
          </cell>
        </row>
        <row r="2825">
          <cell r="A2825" t="str">
            <v>O.Š. TITUŠA BREZOVAČKOG, ZAGREB</v>
          </cell>
          <cell r="B2825">
            <v>15278</v>
          </cell>
          <cell r="C2825" t="str">
            <v>ŠPANSKO 1</v>
          </cell>
          <cell r="D2825" t="str">
            <v>10090 ZAGREB</v>
          </cell>
          <cell r="E2825" t="str">
            <v>03217850</v>
          </cell>
          <cell r="F2825" t="str">
            <v>07628779327</v>
          </cell>
        </row>
        <row r="2826">
          <cell r="A2826" t="str">
            <v>O.Š. GORNJE VRAPČE</v>
          </cell>
          <cell r="B2826">
            <v>15286</v>
          </cell>
          <cell r="C2826" t="str">
            <v>VRAPČANSKA 188</v>
          </cell>
          <cell r="D2826" t="str">
            <v>10090 ZAGREB</v>
          </cell>
          <cell r="E2826" t="str">
            <v>03217817</v>
          </cell>
          <cell r="F2826">
            <v>29048076579</v>
          </cell>
        </row>
        <row r="2827">
          <cell r="A2827" t="str">
            <v>O.Š. MALEŠNICA</v>
          </cell>
          <cell r="B2827">
            <v>15294</v>
          </cell>
          <cell r="C2827" t="str">
            <v>ANTE TOPIĆA MIMARE 26</v>
          </cell>
          <cell r="D2827" t="str">
            <v>10090 ZAGREB</v>
          </cell>
          <cell r="E2827" t="str">
            <v>03769585</v>
          </cell>
          <cell r="F2827" t="str">
            <v>50582521257</v>
          </cell>
        </row>
        <row r="2828">
          <cell r="A2828" t="str">
            <v>O.Š. AUGUSTA ŠENOE, ZAGREB</v>
          </cell>
          <cell r="B2828">
            <v>15309</v>
          </cell>
          <cell r="C2828" t="str">
            <v>SELSKA CESTA 95</v>
          </cell>
          <cell r="D2828" t="str">
            <v>10000 ZAGREB</v>
          </cell>
          <cell r="E2828" t="str">
            <v>03273989</v>
          </cell>
          <cell r="F2828">
            <v>47377939383</v>
          </cell>
        </row>
        <row r="2829">
          <cell r="A2829" t="str">
            <v>O.Š. HORVATI</v>
          </cell>
          <cell r="B2829">
            <v>15317</v>
          </cell>
          <cell r="C2829" t="str">
            <v>HORVAĆANSKA 6</v>
          </cell>
          <cell r="D2829" t="str">
            <v>10000 ZAGREB</v>
          </cell>
          <cell r="E2829" t="str">
            <v>03273873</v>
          </cell>
          <cell r="F2829">
            <v>76430833591</v>
          </cell>
        </row>
        <row r="2830">
          <cell r="A2830" t="str">
            <v>O.Š. KRALJA TOMISLAVA, ZAGREB</v>
          </cell>
          <cell r="B2830">
            <v>15325</v>
          </cell>
          <cell r="C2830" t="str">
            <v>NOVA CESTA 92</v>
          </cell>
          <cell r="D2830" t="str">
            <v>10000 ZAGREB</v>
          </cell>
          <cell r="E2830" t="str">
            <v>03273911</v>
          </cell>
          <cell r="F2830">
            <v>44900859510</v>
          </cell>
        </row>
        <row r="2831">
          <cell r="A2831" t="str">
            <v>O.Š. IVANA MEŠTROVIĆA, ZAGREB</v>
          </cell>
          <cell r="B2831">
            <v>15333</v>
          </cell>
          <cell r="C2831" t="str">
            <v>MARTINA PUŠTEKA 1</v>
          </cell>
          <cell r="D2831" t="str">
            <v>10000 ZAGREB</v>
          </cell>
          <cell r="E2831" t="str">
            <v>01310844</v>
          </cell>
          <cell r="F2831" t="str">
            <v>08466144831</v>
          </cell>
        </row>
        <row r="2832">
          <cell r="A2832" t="str">
            <v>O.Š. JOSIPA RAČIĆA, ZAGREB</v>
          </cell>
          <cell r="B2832">
            <v>15350</v>
          </cell>
          <cell r="C2832" t="str">
            <v>SREDNJACI BB</v>
          </cell>
          <cell r="D2832" t="str">
            <v>10000 ZAGREB</v>
          </cell>
          <cell r="E2832" t="str">
            <v>03278085</v>
          </cell>
          <cell r="F2832">
            <v>19780265434</v>
          </cell>
        </row>
        <row r="2833">
          <cell r="A2833" t="str">
            <v>O.Š. JULIJA KLOVIĆA, ZAGREB</v>
          </cell>
          <cell r="B2833">
            <v>15368</v>
          </cell>
          <cell r="C2833" t="str">
            <v>NOVA CESTA 133</v>
          </cell>
          <cell r="D2833" t="str">
            <v>10000 ZAGREB</v>
          </cell>
          <cell r="E2833" t="str">
            <v>03273890</v>
          </cell>
          <cell r="F2833">
            <v>35903326209</v>
          </cell>
        </row>
        <row r="2834">
          <cell r="A2834" t="str">
            <v>O.Š. PREČKO</v>
          </cell>
          <cell r="B2834">
            <v>15376</v>
          </cell>
          <cell r="C2834" t="str">
            <v>DEKANIĆI 6</v>
          </cell>
          <cell r="D2834" t="str">
            <v>10000 ZAGREB</v>
          </cell>
          <cell r="E2834" t="str">
            <v>03273903</v>
          </cell>
          <cell r="F2834">
            <v>69136218794</v>
          </cell>
        </row>
        <row r="2835">
          <cell r="A2835" t="str">
            <v>O.Š. MATIJE GUPCA, ZAGREB</v>
          </cell>
          <cell r="B2835">
            <v>15384</v>
          </cell>
          <cell r="C2835" t="str">
            <v>DAVORINA BAZJANCA 2</v>
          </cell>
          <cell r="D2835" t="str">
            <v>10000 ZAGREB</v>
          </cell>
          <cell r="E2835" t="str">
            <v>03273946</v>
          </cell>
          <cell r="F2835" t="str">
            <v>92120285716</v>
          </cell>
        </row>
        <row r="2836">
          <cell r="A2836" t="str">
            <v>O.Š. RUDEŠ</v>
          </cell>
          <cell r="B2836">
            <v>15392</v>
          </cell>
          <cell r="C2836" t="str">
            <v>JABLANSKA 5A</v>
          </cell>
          <cell r="D2836" t="str">
            <v>10000 ZAGREB</v>
          </cell>
          <cell r="E2836" t="str">
            <v>03273962</v>
          </cell>
          <cell r="F2836">
            <v>55883379580</v>
          </cell>
        </row>
        <row r="2837">
          <cell r="A2837" t="str">
            <v>O.Š. VOLTINO</v>
          </cell>
          <cell r="B2837">
            <v>15405</v>
          </cell>
          <cell r="C2837" t="str">
            <v>VINKOVAČKA 1</v>
          </cell>
          <cell r="D2837" t="str">
            <v>10000 ZAGREB</v>
          </cell>
          <cell r="E2837" t="str">
            <v>03273920</v>
          </cell>
          <cell r="F2837" t="str">
            <v>02848440254</v>
          </cell>
        </row>
        <row r="2838">
          <cell r="A2838" t="str">
            <v>O.Š. NIKOLE TESLE, ZAGREB</v>
          </cell>
          <cell r="B2838">
            <v>15413</v>
          </cell>
          <cell r="C2838" t="str">
            <v>MATETIĆEVA 67</v>
          </cell>
          <cell r="D2838" t="str">
            <v>10000 ZAGREB</v>
          </cell>
          <cell r="E2838" t="str">
            <v>03280713</v>
          </cell>
          <cell r="F2838">
            <v>32542348836</v>
          </cell>
        </row>
        <row r="2839">
          <cell r="A2839" t="str">
            <v>O.Š. LJUBLJANICA</v>
          </cell>
          <cell r="B2839">
            <v>15421</v>
          </cell>
          <cell r="C2839" t="str">
            <v>SVETOIVANSKA 33</v>
          </cell>
          <cell r="D2839" t="str">
            <v>10000 ZAGREB</v>
          </cell>
          <cell r="E2839" t="str">
            <v>03273938</v>
          </cell>
          <cell r="F2839">
            <v>76712040113</v>
          </cell>
        </row>
        <row r="2840">
          <cell r="A2840" t="str">
            <v>O.Š. ALOJZIJA STEPINCA, ZAGREB</v>
          </cell>
          <cell r="B2840">
            <v>15430</v>
          </cell>
          <cell r="C2840" t="str">
            <v>PALINOVEČKA 42</v>
          </cell>
          <cell r="D2840" t="str">
            <v>10000 ZAGREB</v>
          </cell>
          <cell r="E2840" t="str">
            <v>03772268</v>
          </cell>
          <cell r="F2840">
            <v>40723003638</v>
          </cell>
        </row>
        <row r="2841">
          <cell r="A2841" t="str">
            <v>O.Š. VRBANI</v>
          </cell>
          <cell r="B2841">
            <v>15456</v>
          </cell>
          <cell r="C2841" t="str">
            <v>VRBANI BB</v>
          </cell>
          <cell r="D2841" t="str">
            <v>10000 ZAGREB</v>
          </cell>
          <cell r="E2841" t="str">
            <v>03951715</v>
          </cell>
          <cell r="F2841">
            <v>98427196102</v>
          </cell>
        </row>
        <row r="2842">
          <cell r="A2842" t="str">
            <v>O.Š. CVJETNO NASELJE</v>
          </cell>
          <cell r="B2842">
            <v>15464</v>
          </cell>
          <cell r="C2842" t="str">
            <v>CVJETNA CESTA 17</v>
          </cell>
          <cell r="D2842" t="str">
            <v>10000 ZAGREB</v>
          </cell>
          <cell r="E2842" t="str">
            <v>03276473</v>
          </cell>
          <cell r="F2842">
            <v>95267786050</v>
          </cell>
        </row>
        <row r="2843">
          <cell r="A2843" t="str">
            <v>O.Š. JURE KAŠTELANA, ZAGREB</v>
          </cell>
          <cell r="B2843">
            <v>15472</v>
          </cell>
          <cell r="C2843" t="str">
            <v>VLADIMIRA RUŽDJAKA 2A</v>
          </cell>
          <cell r="D2843" t="str">
            <v>10000 ZAGREB</v>
          </cell>
          <cell r="E2843" t="str">
            <v>01616692</v>
          </cell>
          <cell r="F2843">
            <v>27893203755</v>
          </cell>
        </row>
        <row r="2844">
          <cell r="A2844" t="str">
            <v>O.Š. GRIGORA VITEZA, ZAGREB</v>
          </cell>
          <cell r="B2844">
            <v>15489</v>
          </cell>
          <cell r="C2844" t="str">
            <v>KRUGE 46</v>
          </cell>
          <cell r="D2844" t="str">
            <v>10000 ZAGREB</v>
          </cell>
          <cell r="E2844" t="str">
            <v>03279502</v>
          </cell>
          <cell r="F2844">
            <v>54303952361</v>
          </cell>
        </row>
        <row r="2845">
          <cell r="A2845" t="str">
            <v>O.Š. TIN UJEVIĆ, ZAGREB</v>
          </cell>
          <cell r="B2845">
            <v>15497</v>
          </cell>
          <cell r="C2845" t="str">
            <v>KOTURAŠKA 75</v>
          </cell>
          <cell r="D2845" t="str">
            <v>10000 ZAGREB</v>
          </cell>
          <cell r="E2845" t="str">
            <v>03276490</v>
          </cell>
          <cell r="F2845">
            <v>28877650160</v>
          </cell>
        </row>
        <row r="2846">
          <cell r="A2846" t="str">
            <v>O.Š. RAPSKA</v>
          </cell>
          <cell r="B2846">
            <v>15501</v>
          </cell>
          <cell r="C2846" t="str">
            <v>RAPSKA 3</v>
          </cell>
          <cell r="D2846" t="str">
            <v>10000 ZAGREB</v>
          </cell>
          <cell r="E2846" t="str">
            <v>03276465</v>
          </cell>
          <cell r="F2846">
            <v>9951635001</v>
          </cell>
        </row>
        <row r="2847">
          <cell r="A2847" t="str">
            <v>O.Š. MARINA DRŽIĆA, ZAGREB</v>
          </cell>
          <cell r="B2847">
            <v>15510</v>
          </cell>
          <cell r="C2847" t="str">
            <v>NALJEŠKOVIĆEVA 4</v>
          </cell>
          <cell r="D2847" t="str">
            <v>10000 ZAGREB</v>
          </cell>
          <cell r="E2847" t="str">
            <v>03276457</v>
          </cell>
          <cell r="F2847">
            <v>86073451624</v>
          </cell>
        </row>
        <row r="2848">
          <cell r="A2848" t="str">
            <v>O.Š. DAVORINA TRSTENJAKA, ZAGREB</v>
          </cell>
          <cell r="B2848">
            <v>15528</v>
          </cell>
          <cell r="C2848" t="str">
            <v>KRČKA 3</v>
          </cell>
          <cell r="D2848" t="str">
            <v>10000 ZAGREB</v>
          </cell>
          <cell r="E2848" t="str">
            <v>03276481</v>
          </cell>
          <cell r="F2848" t="str">
            <v>01292735134</v>
          </cell>
        </row>
        <row r="2849">
          <cell r="A2849" t="str">
            <v>O.Š. TRNJANSKA</v>
          </cell>
          <cell r="B2849">
            <v>15624</v>
          </cell>
          <cell r="C2849" t="str">
            <v>TRNJANSKA CESTA 99</v>
          </cell>
          <cell r="D2849" t="str">
            <v>10000 ZAGREB</v>
          </cell>
          <cell r="E2849" t="str">
            <v>03770745</v>
          </cell>
          <cell r="F2849">
            <v>85859103929</v>
          </cell>
        </row>
        <row r="2850">
          <cell r="A2850" t="str">
            <v>O.Š. BRESTJE</v>
          </cell>
          <cell r="B2850">
            <v>23219</v>
          </cell>
          <cell r="C2850" t="str">
            <v>POTOČNICA BB</v>
          </cell>
          <cell r="D2850" t="str">
            <v>10360 ZAGREB</v>
          </cell>
          <cell r="E2850" t="str">
            <v>01453769</v>
          </cell>
          <cell r="F2850">
            <v>86895308451</v>
          </cell>
        </row>
        <row r="2851">
          <cell r="A2851" t="str">
            <v>O.Š. BOROVJE</v>
          </cell>
          <cell r="B2851">
            <v>38702</v>
          </cell>
          <cell r="C2851" t="str">
            <v>DAVORA ZBILJSKOG 5</v>
          </cell>
          <cell r="D2851" t="str">
            <v>10000 ZAGREB</v>
          </cell>
          <cell r="E2851" t="str">
            <v>02010062</v>
          </cell>
          <cell r="F2851">
            <v>90515285700</v>
          </cell>
        </row>
        <row r="2852">
          <cell r="A2852" t="str">
            <v>O.Š. REMETE</v>
          </cell>
          <cell r="B2852">
            <v>38727</v>
          </cell>
          <cell r="C2852" t="str">
            <v>REMETE 99A</v>
          </cell>
          <cell r="D2852" t="str">
            <v>10040 ZAGREB</v>
          </cell>
          <cell r="E2852" t="str">
            <v>02012707</v>
          </cell>
          <cell r="F2852">
            <v>54702581236</v>
          </cell>
        </row>
        <row r="2853">
          <cell r="A2853" t="str">
            <v>O.Š. SESVETSKA SELA</v>
          </cell>
          <cell r="B2853">
            <v>42776</v>
          </cell>
          <cell r="C2853" t="str">
            <v>LETNIČKA 5</v>
          </cell>
          <cell r="D2853" t="str">
            <v>10360 ZAGREB- SESVETE</v>
          </cell>
          <cell r="E2853" t="str">
            <v>02251299</v>
          </cell>
          <cell r="F2853">
            <v>55295688261</v>
          </cell>
        </row>
        <row r="2854">
          <cell r="A2854" t="str">
            <v>O.Š. ŠPANSKO-ORANICE</v>
          </cell>
          <cell r="B2854">
            <v>42784</v>
          </cell>
          <cell r="C2854" t="str">
            <v>DJEČJI TRG 1</v>
          </cell>
          <cell r="D2854" t="str">
            <v>10000 ZAGREB</v>
          </cell>
          <cell r="E2854" t="str">
            <v>02261545</v>
          </cell>
          <cell r="F2854">
            <v>48787627264</v>
          </cell>
        </row>
        <row r="2855">
          <cell r="A2855" t="str">
            <v>O.Š. SESVETSKA SOPNICA</v>
          </cell>
          <cell r="B2855">
            <v>42821</v>
          </cell>
          <cell r="C2855" t="str">
            <v>SOPNIČKA 69</v>
          </cell>
          <cell r="D2855" t="str">
            <v>10360 ZAGREB- SESVETE</v>
          </cell>
          <cell r="E2855" t="str">
            <v>02249715</v>
          </cell>
          <cell r="F2855">
            <v>98407642834</v>
          </cell>
        </row>
        <row r="2856">
          <cell r="A2856" t="str">
            <v>O.Š. LUKA</v>
          </cell>
          <cell r="B2856">
            <v>42830</v>
          </cell>
          <cell r="C2856" t="str">
            <v>OTONA IVEKOVIĆA 16</v>
          </cell>
          <cell r="D2856" t="str">
            <v>10360 ZAGREB- SESVETE</v>
          </cell>
          <cell r="E2856" t="str">
            <v>02257505</v>
          </cell>
          <cell r="F2856">
            <v>90357089001</v>
          </cell>
        </row>
        <row r="2857">
          <cell r="A2857" t="str">
            <v>O.Š. BARTOLA KAŠIĆA</v>
          </cell>
          <cell r="B2857">
            <v>42897</v>
          </cell>
          <cell r="C2857" t="str">
            <v>VRSNIČKA 4</v>
          </cell>
          <cell r="D2857" t="str">
            <v>10000 ZAGREB</v>
          </cell>
          <cell r="E2857" t="str">
            <v>02262207</v>
          </cell>
          <cell r="F2857">
            <v>66184539220</v>
          </cell>
        </row>
        <row r="2858">
          <cell r="A2858" t="str">
            <v>O.Š. JELKOVEC</v>
          </cell>
          <cell r="B2858">
            <v>44532</v>
          </cell>
          <cell r="C2858" t="str">
            <v>DRAGANA PLAMENCA 1</v>
          </cell>
          <cell r="D2858" t="str">
            <v>10360 ZAGREB -SESVETE</v>
          </cell>
          <cell r="E2858" t="str">
            <v>02550563</v>
          </cell>
          <cell r="F2858">
            <v>27854662356</v>
          </cell>
        </row>
        <row r="2859">
          <cell r="A2859" t="str">
            <v>O.Š. IVER, SESVETE</v>
          </cell>
          <cell r="B2859">
            <v>48371</v>
          </cell>
          <cell r="C2859" t="str">
            <v>ULICA MLADENA HALAPE bb</v>
          </cell>
          <cell r="D2859" t="str">
            <v>10361 ZAGREB - SESVETE</v>
          </cell>
          <cell r="E2859" t="str">
            <v>04245121</v>
          </cell>
          <cell r="F2859">
            <v>77278617749</v>
          </cell>
        </row>
        <row r="2860">
          <cell r="A2860" t="str">
            <v>O.Š. KAJZERICA</v>
          </cell>
          <cell r="B2860">
            <v>48427</v>
          </cell>
          <cell r="C2860" t="str">
            <v>ŽARKA DOLINARA 9</v>
          </cell>
          <cell r="D2860" t="str">
            <v>10020 ZAGREB</v>
          </cell>
          <cell r="E2860" t="str">
            <v>04262930</v>
          </cell>
          <cell r="F2860">
            <v>99118997944</v>
          </cell>
        </row>
        <row r="2861">
          <cell r="A2861" t="str">
            <v>CENTAR ZA AUTIZAM</v>
          </cell>
          <cell r="B2861">
            <v>14785</v>
          </cell>
          <cell r="C2861" t="str">
            <v>DVORNIČIĆEVA 6</v>
          </cell>
          <cell r="D2861" t="str">
            <v>10000 ZAGREB</v>
          </cell>
          <cell r="E2861" t="str">
            <v>03267393</v>
          </cell>
          <cell r="F2861" t="str">
            <v>63467332374</v>
          </cell>
        </row>
        <row r="2862">
          <cell r="A2862" t="str">
            <v>CENTAR ZA ODGOJ I OBRAZOVANJE GOLJAK</v>
          </cell>
          <cell r="B2862">
            <v>14777</v>
          </cell>
          <cell r="C2862" t="str">
            <v>GOLJAK 2</v>
          </cell>
          <cell r="D2862" t="str">
            <v>10000 ZAGREB</v>
          </cell>
          <cell r="E2862" t="str">
            <v>03205657</v>
          </cell>
          <cell r="F2862">
            <v>68314794212</v>
          </cell>
        </row>
        <row r="2863">
          <cell r="A2863" t="str">
            <v>ŠKOLA ZA KLASIČNI BALET ZAGREB</v>
          </cell>
          <cell r="B2863">
            <v>14824</v>
          </cell>
          <cell r="C2863" t="str">
            <v>ILIRSKI TRG 9</v>
          </cell>
          <cell r="D2863" t="str">
            <v>10000 ZAGREB</v>
          </cell>
          <cell r="E2863" t="str">
            <v>03766861</v>
          </cell>
          <cell r="F2863">
            <v>10544913321</v>
          </cell>
        </row>
        <row r="2864">
          <cell r="A2864" t="str">
            <v>ŠKOLA SUVREMENOG PLESA ANE MALETIĆ, ZAGREB</v>
          </cell>
          <cell r="B2864">
            <v>14832</v>
          </cell>
          <cell r="C2864" t="str">
            <v>LAGINJINA 13</v>
          </cell>
          <cell r="D2864" t="str">
            <v>10000 ZAGREB</v>
          </cell>
          <cell r="E2864" t="str">
            <v>03766870</v>
          </cell>
          <cell r="F2864">
            <v>88059473763</v>
          </cell>
        </row>
        <row r="2865">
          <cell r="A2865" t="str">
            <v>GLAZBENA ŠKOLA PAVLA MARKOVCA, ZAGREB</v>
          </cell>
          <cell r="B2865">
            <v>21447</v>
          </cell>
          <cell r="C2865" t="str">
            <v>TRG ŽRTAVA FAŠIZMA 9</v>
          </cell>
          <cell r="D2865" t="str">
            <v>10000 ZAGREB</v>
          </cell>
          <cell r="E2865" t="str">
            <v>01151649</v>
          </cell>
          <cell r="F2865">
            <v>23948173055</v>
          </cell>
        </row>
        <row r="2866">
          <cell r="A2866" t="str">
            <v>GLAZBENO UČILIŠTE ELLY BAŠIĆ, ZAGREB</v>
          </cell>
          <cell r="B2866">
            <v>22793</v>
          </cell>
          <cell r="C2866" t="str">
            <v>MLINARSKA 25</v>
          </cell>
          <cell r="D2866" t="str">
            <v>10000 ZAGREB</v>
          </cell>
          <cell r="E2866" t="str">
            <v>01145550</v>
          </cell>
          <cell r="F2866">
            <v>20392031242</v>
          </cell>
        </row>
        <row r="2867">
          <cell r="A2867" t="str">
            <v>GLAZBENA ŠKOLA VATROSLAVA LISINSKOG, ZAGREB</v>
          </cell>
          <cell r="B2867">
            <v>21480</v>
          </cell>
          <cell r="C2867" t="str">
            <v>GUNDULIĆEVA 4</v>
          </cell>
          <cell r="D2867" t="str">
            <v>10000 ZAGREB</v>
          </cell>
          <cell r="E2867" t="str">
            <v>01174045</v>
          </cell>
          <cell r="F2867">
            <v>79669409638</v>
          </cell>
        </row>
        <row r="2868">
          <cell r="A2868" t="str">
            <v>GLAZBENA ŠKOLA BLAGOJA BERSE, ZAGREB</v>
          </cell>
          <cell r="B2868">
            <v>21498</v>
          </cell>
          <cell r="C2868" t="str">
            <v>BRITANSKI TRG 5</v>
          </cell>
          <cell r="D2868" t="str">
            <v>10000 ZAGREB</v>
          </cell>
          <cell r="E2868" t="str">
            <v>01160320</v>
          </cell>
          <cell r="F2868" t="str">
            <v>01500403553</v>
          </cell>
        </row>
        <row r="2869">
          <cell r="A2869" t="str">
            <v>GLAZBENA ŠKOLA ZLATKA BALOKOVIĆA, ZAGREB</v>
          </cell>
          <cell r="B2869">
            <v>21439</v>
          </cell>
          <cell r="C2869" t="str">
            <v>IVANIĆGRADSKA 41 A</v>
          </cell>
          <cell r="D2869" t="str">
            <v>10000 ZAGREB</v>
          </cell>
          <cell r="E2869" t="str">
            <v>01151223</v>
          </cell>
          <cell r="F2869">
            <v>68085752153</v>
          </cell>
        </row>
        <row r="2870">
          <cell r="A2870" t="str">
            <v>OSNOVNA GLAZBENA ŠKOLA RUDOLFA MATZA, ZAGREB</v>
          </cell>
          <cell r="B2870">
            <v>21471</v>
          </cell>
          <cell r="C2870" t="str">
            <v>SELSKA 114</v>
          </cell>
          <cell r="D2870" t="str">
            <v>10000 ZAGREB</v>
          </cell>
          <cell r="E2870" t="str">
            <v>01167464</v>
          </cell>
          <cell r="F2870">
            <v>70516740360</v>
          </cell>
        </row>
        <row r="2871">
          <cell r="A2871" t="str">
            <v>OSNOVNA GLAZBENA ŠKOLA IVANA ZAJCA, ZAGREB</v>
          </cell>
          <cell r="B2871">
            <v>21463</v>
          </cell>
          <cell r="C2871" t="str">
            <v>ILICA 208</v>
          </cell>
          <cell r="D2871" t="str">
            <v>10000 ZAGREB</v>
          </cell>
          <cell r="E2871" t="str">
            <v>01168878</v>
          </cell>
          <cell r="F2871">
            <v>23739786972</v>
          </cell>
        </row>
        <row r="2872">
          <cell r="A2872" t="str">
            <v>OSNOVNA GLAZBENA ŠKOLA ZLATKA GRGOŠEVIĆA, SESVETE</v>
          </cell>
          <cell r="B2872">
            <v>48435</v>
          </cell>
          <cell r="C2872" t="str">
            <v>IVANA GORANA KONAČIĆA 19</v>
          </cell>
          <cell r="D2872" t="str">
            <v>10360 SESVETE</v>
          </cell>
          <cell r="E2872" t="str">
            <v>04266498</v>
          </cell>
          <cell r="F2872">
            <v>54566509173</v>
          </cell>
        </row>
        <row r="2873">
          <cell r="A2873" t="str">
            <v>ŠKOLA ZA BALET I RITMIKU</v>
          </cell>
          <cell r="B2873">
            <v>15632</v>
          </cell>
          <cell r="C2873" t="str">
            <v>ZAGORSKA 16</v>
          </cell>
          <cell r="D2873" t="str">
            <v>10000 ZAGREB</v>
          </cell>
          <cell r="E2873" t="str">
            <v>00896209</v>
          </cell>
          <cell r="F2873">
            <v>80330655819</v>
          </cell>
        </row>
        <row r="2874">
          <cell r="A2874" t="str">
            <v>TEHNIČKA ŠKOLA ZAGREB</v>
          </cell>
          <cell r="B2874">
            <v>2879</v>
          </cell>
          <cell r="C2874" t="str">
            <v>PALMOTIĆEVA 84</v>
          </cell>
          <cell r="D2874" t="str">
            <v>10000 ZAGREB</v>
          </cell>
          <cell r="E2874" t="str">
            <v>03769020</v>
          </cell>
          <cell r="F2874">
            <v>90264326923</v>
          </cell>
        </row>
        <row r="2875">
          <cell r="A2875" t="str">
            <v>II. GIMNAZIJA ZAGREB</v>
          </cell>
          <cell r="B2875">
            <v>16328</v>
          </cell>
          <cell r="C2875" t="str">
            <v>KRIŽANIĆEVA 4</v>
          </cell>
          <cell r="D2875" t="str">
            <v>10000 ZAGREB</v>
          </cell>
          <cell r="E2875" t="str">
            <v>03765601</v>
          </cell>
          <cell r="F2875">
            <v>42164809513</v>
          </cell>
        </row>
        <row r="2876">
          <cell r="A2876" t="str">
            <v>III. GIMNAZIJA ZAGREB</v>
          </cell>
          <cell r="B2876">
            <v>16336</v>
          </cell>
          <cell r="C2876" t="str">
            <v>KUŠLANOVA 52</v>
          </cell>
          <cell r="D2876" t="str">
            <v>10000 ZAGREB</v>
          </cell>
          <cell r="E2876" t="str">
            <v>03769992</v>
          </cell>
          <cell r="F2876">
            <v>23868927677</v>
          </cell>
        </row>
        <row r="2877">
          <cell r="A2877" t="str">
            <v>IV. GIMNAZIJA ZAGREB</v>
          </cell>
          <cell r="B2877">
            <v>16344</v>
          </cell>
          <cell r="C2877" t="str">
            <v>AVENIJA DUBROVNIK 36</v>
          </cell>
          <cell r="D2877" t="str">
            <v>10010 ZAGREB</v>
          </cell>
          <cell r="E2877" t="str">
            <v>03773159</v>
          </cell>
          <cell r="F2877">
            <v>24771132599</v>
          </cell>
        </row>
        <row r="2878">
          <cell r="A2878" t="str">
            <v>V. GIMNAZIJA ZAGREB</v>
          </cell>
          <cell r="B2878">
            <v>16352</v>
          </cell>
          <cell r="C2878" t="str">
            <v>KLAIĆEVA 1</v>
          </cell>
          <cell r="D2878" t="str">
            <v>10000 ZAGREB</v>
          </cell>
          <cell r="E2878" t="str">
            <v>03769232</v>
          </cell>
          <cell r="F2878">
            <v>82578349629</v>
          </cell>
        </row>
        <row r="2879">
          <cell r="A2879" t="str">
            <v>GORNJOGRADSKA GIMNAZIJA ZAGREB</v>
          </cell>
          <cell r="B2879">
            <v>16369</v>
          </cell>
          <cell r="C2879" t="str">
            <v>TRG KATARINE ZRINJSKE 5</v>
          </cell>
          <cell r="D2879" t="str">
            <v>10000 ZAGREB</v>
          </cell>
          <cell r="E2879" t="str">
            <v>03764966</v>
          </cell>
          <cell r="F2879">
            <v>89594809853</v>
          </cell>
        </row>
        <row r="2880">
          <cell r="A2880" t="str">
            <v>VII. GIMNAZIJA ZAGREB</v>
          </cell>
          <cell r="B2880">
            <v>16377</v>
          </cell>
          <cell r="C2880" t="str">
            <v>KRIŽANIĆEVA 4</v>
          </cell>
          <cell r="D2880" t="str">
            <v>10000 ZAGREB</v>
          </cell>
          <cell r="E2880" t="str">
            <v>03765610</v>
          </cell>
          <cell r="F2880">
            <v>91194993418</v>
          </cell>
        </row>
        <row r="2881">
          <cell r="A2881" t="str">
            <v>GIMNAZIJA TITUŠA BREZOVAČKOG, ZAGREB</v>
          </cell>
          <cell r="B2881">
            <v>16385</v>
          </cell>
          <cell r="C2881" t="str">
            <v>HABDELIĆEVA 1</v>
          </cell>
          <cell r="D2881" t="str">
            <v>10000 ZAGREB</v>
          </cell>
          <cell r="E2881" t="str">
            <v>03769216</v>
          </cell>
          <cell r="F2881">
            <v>65690492826</v>
          </cell>
        </row>
        <row r="2882">
          <cell r="A2882" t="str">
            <v>IX. GIMNAZIJA ZAGREB</v>
          </cell>
          <cell r="B2882">
            <v>16393</v>
          </cell>
          <cell r="C2882" t="str">
            <v>DOBOJSKA 12</v>
          </cell>
          <cell r="D2882" t="str">
            <v>10000 ZAGREB</v>
          </cell>
          <cell r="E2882" t="str">
            <v>03768236</v>
          </cell>
          <cell r="F2882">
            <v>67952242107</v>
          </cell>
        </row>
        <row r="2883">
          <cell r="A2883" t="str">
            <v>X. GIMNAZIJA ZAGREB</v>
          </cell>
          <cell r="B2883">
            <v>16408</v>
          </cell>
          <cell r="C2883" t="str">
            <v>KLAIĆEVA 7</v>
          </cell>
          <cell r="D2883" t="str">
            <v>10000 ZAGREB</v>
          </cell>
          <cell r="E2883" t="str">
            <v>03762742</v>
          </cell>
          <cell r="F2883" t="str">
            <v>01896750020</v>
          </cell>
        </row>
        <row r="2884">
          <cell r="A2884" t="str">
            <v>XI. GIMNAZIJA ZAGREB</v>
          </cell>
          <cell r="B2884">
            <v>16416</v>
          </cell>
          <cell r="C2884" t="str">
            <v>SAVSKA 77</v>
          </cell>
          <cell r="D2884" t="str">
            <v>10000 ZAGREB</v>
          </cell>
          <cell r="E2884" t="str">
            <v>03769224</v>
          </cell>
          <cell r="F2884">
            <v>76774452265</v>
          </cell>
        </row>
        <row r="2885">
          <cell r="A2885" t="str">
            <v>XII. GIMNAZIJA ZAGREB</v>
          </cell>
          <cell r="B2885">
            <v>16424</v>
          </cell>
          <cell r="C2885" t="str">
            <v>GJURE PREJCA 2</v>
          </cell>
          <cell r="D2885" t="str">
            <v>10040 ZAGREB</v>
          </cell>
          <cell r="E2885" t="str">
            <v>03770257</v>
          </cell>
          <cell r="F2885">
            <v>86748053139</v>
          </cell>
        </row>
        <row r="2886">
          <cell r="A2886" t="str">
            <v>GRADITELJSKA TEHNIČKA ŠKOLA ZAGREB</v>
          </cell>
          <cell r="B2886">
            <v>16449</v>
          </cell>
          <cell r="C2886" t="str">
            <v>AVENIJA VEĆESLAVA HOLJEVCA 17</v>
          </cell>
          <cell r="D2886" t="str">
            <v>10010 ZAGREB</v>
          </cell>
          <cell r="E2886" t="str">
            <v>03772535</v>
          </cell>
          <cell r="F2886">
            <v>79152455639</v>
          </cell>
        </row>
        <row r="2887">
          <cell r="A2887" t="str">
            <v>GEODETSKA TEHNIČKA ŠKOLA ZAGREB</v>
          </cell>
          <cell r="B2887">
            <v>16457</v>
          </cell>
          <cell r="C2887" t="str">
            <v>AVENIJA VEĆESLAVA HOLJEVCA 15</v>
          </cell>
          <cell r="D2887" t="str">
            <v>10020 ZAGREB</v>
          </cell>
          <cell r="E2887" t="str">
            <v>03772551</v>
          </cell>
          <cell r="F2887">
            <v>40458377517</v>
          </cell>
        </row>
        <row r="2888">
          <cell r="A2888" t="str">
            <v>VETERINARSKA ŠKOLA ZAGREB</v>
          </cell>
          <cell r="B2888">
            <v>16465</v>
          </cell>
          <cell r="C2888" t="str">
            <v>GJURE PREJCA 2</v>
          </cell>
          <cell r="D2888" t="str">
            <v>10040 ZAGREB</v>
          </cell>
          <cell r="E2888" t="str">
            <v>03770249</v>
          </cell>
          <cell r="F2888">
            <v>56792211413</v>
          </cell>
        </row>
        <row r="2889">
          <cell r="A2889" t="str">
            <v>PRVA EKONOMSKA ŠKOLA ZAGREB</v>
          </cell>
          <cell r="B2889">
            <v>16490</v>
          </cell>
          <cell r="C2889" t="str">
            <v>MEDULIĆEVA 33</v>
          </cell>
          <cell r="D2889" t="str">
            <v>10000 ZAGREB</v>
          </cell>
          <cell r="E2889" t="str">
            <v>03768210</v>
          </cell>
          <cell r="F2889">
            <v>51881986457</v>
          </cell>
        </row>
        <row r="2890">
          <cell r="A2890" t="str">
            <v>DRUGA EKONOMSKA ŠKOLA ZAGREB</v>
          </cell>
          <cell r="B2890">
            <v>16504</v>
          </cell>
          <cell r="C2890" t="str">
            <v>DOBOJSKA 12</v>
          </cell>
          <cell r="D2890" t="str">
            <v>10000 ZAGREB</v>
          </cell>
          <cell r="E2890" t="str">
            <v>03768228</v>
          </cell>
          <cell r="F2890">
            <v>58399348588</v>
          </cell>
        </row>
        <row r="2891">
          <cell r="A2891" t="str">
            <v>ZDRAVSTVENO UČILIŠTE ZAGREB</v>
          </cell>
          <cell r="B2891">
            <v>16537</v>
          </cell>
          <cell r="C2891" t="str">
            <v>MEDVEDGRADSKA 55</v>
          </cell>
          <cell r="D2891" t="str">
            <v>10000 ZAGREB</v>
          </cell>
          <cell r="E2891" t="str">
            <v>03767191</v>
          </cell>
          <cell r="F2891" t="str">
            <v>08936934524</v>
          </cell>
        </row>
        <row r="2892">
          <cell r="A2892" t="str">
            <v>ŠKOLA ZA MEDICINSKE SESTRE MLINARSKA</v>
          </cell>
          <cell r="B2892">
            <v>16545</v>
          </cell>
          <cell r="C2892" t="str">
            <v>MLINARSKA 34</v>
          </cell>
          <cell r="D2892" t="str">
            <v>10000 ZAGREB</v>
          </cell>
          <cell r="E2892" t="str">
            <v>03767205</v>
          </cell>
          <cell r="F2892">
            <v>63702214100</v>
          </cell>
        </row>
        <row r="2893">
          <cell r="A2893" t="str">
            <v>ŠKOLA ZA MEDICINSKE SESTRE VINOGRADSKA</v>
          </cell>
          <cell r="B2893">
            <v>16553</v>
          </cell>
          <cell r="C2893" t="str">
            <v>VINOGRADSKA CESTA 29</v>
          </cell>
          <cell r="D2893" t="str">
            <v>10000 ZAGREB</v>
          </cell>
          <cell r="E2893" t="str">
            <v>03767213</v>
          </cell>
          <cell r="F2893">
            <v>13022141582</v>
          </cell>
        </row>
        <row r="2894">
          <cell r="A2894" t="str">
            <v>ŠKOLA ZA PRIMALJE VINOGRADSKA</v>
          </cell>
          <cell r="B2894">
            <v>16561</v>
          </cell>
          <cell r="C2894" t="str">
            <v>VINOGRADSKA CESTA 29</v>
          </cell>
          <cell r="D2894" t="str">
            <v>10000 ZAGREB</v>
          </cell>
          <cell r="E2894" t="str">
            <v>03767183</v>
          </cell>
          <cell r="F2894">
            <v>69095062745</v>
          </cell>
        </row>
        <row r="2895">
          <cell r="A2895" t="str">
            <v>ŠKOLA ZA MEDICINSKE SESTRE VRAPČE</v>
          </cell>
          <cell r="B2895">
            <v>16570</v>
          </cell>
          <cell r="C2895" t="str">
            <v>BOLNIČKA CESTA 32</v>
          </cell>
          <cell r="D2895" t="str">
            <v>10090 ZAGREB</v>
          </cell>
          <cell r="E2895" t="str">
            <v>03767221</v>
          </cell>
          <cell r="F2895">
            <v>54194651959</v>
          </cell>
        </row>
        <row r="2896">
          <cell r="A2896" t="str">
            <v>PRIRODOSLOVNA ŠKOLA VLADIMIRA PRELOGA, ZAGREB</v>
          </cell>
          <cell r="B2896">
            <v>16588</v>
          </cell>
          <cell r="C2896" t="str">
            <v>ULICA GRADA VUKOVARA 269</v>
          </cell>
          <cell r="D2896" t="str">
            <v>10001 ZAGREB</v>
          </cell>
          <cell r="E2896" t="str">
            <v>03276520</v>
          </cell>
          <cell r="F2896">
            <v>72166604204</v>
          </cell>
        </row>
        <row r="2897">
          <cell r="A2897" t="str">
            <v>POŠTANSKA I TELEKOMUNIKACIJSKA ŠKOLA ZAGREB</v>
          </cell>
          <cell r="B2897">
            <v>16596</v>
          </cell>
          <cell r="C2897" t="str">
            <v>TRG JOHNA FITZGERALDA KENNEDYJA 9</v>
          </cell>
          <cell r="D2897" t="str">
            <v>10000 ZAGREB</v>
          </cell>
          <cell r="E2897" t="str">
            <v>03770001</v>
          </cell>
          <cell r="F2897">
            <v>77621027482</v>
          </cell>
        </row>
        <row r="2898">
          <cell r="A2898" t="str">
            <v>XIII. GIMNAZIJA ZAGREB</v>
          </cell>
          <cell r="B2898">
            <v>16607</v>
          </cell>
          <cell r="C2898" t="str">
            <v>AVENIJA VEĆESLAVA HOLJEVCA 17</v>
          </cell>
          <cell r="D2898" t="str">
            <v>10000 ZAGREB</v>
          </cell>
          <cell r="E2898" t="str">
            <v>03772560</v>
          </cell>
          <cell r="F2898" t="str">
            <v>51798668071</v>
          </cell>
        </row>
        <row r="2899">
          <cell r="A2899" t="str">
            <v>ŠKOLA ZA CESTOVNI PROMET ZAGREB</v>
          </cell>
          <cell r="B2899">
            <v>16615</v>
          </cell>
          <cell r="C2899" t="str">
            <v>TRG JOHNA FITZGERALDA KENNEDYJA 8</v>
          </cell>
          <cell r="D2899" t="str">
            <v>10000 ZAGREB</v>
          </cell>
          <cell r="E2899" t="str">
            <v>03247899</v>
          </cell>
          <cell r="F2899">
            <v>63422210966</v>
          </cell>
        </row>
        <row r="2900">
          <cell r="A2900" t="str">
            <v>POLJOPRIVREDNA ŠKOLA ZAGREB</v>
          </cell>
          <cell r="B2900">
            <v>16623</v>
          </cell>
          <cell r="C2900" t="str">
            <v>GJURE PREJCA 2</v>
          </cell>
          <cell r="D2900" t="str">
            <v>10040 ZAGREB</v>
          </cell>
          <cell r="E2900" t="str">
            <v>03770214</v>
          </cell>
          <cell r="F2900">
            <v>24154741411</v>
          </cell>
        </row>
        <row r="2901">
          <cell r="A2901" t="str">
            <v>PREHRAMBENO-TEHNOLOŠKA ŠKOLA ZAGREB</v>
          </cell>
          <cell r="B2901">
            <v>16631</v>
          </cell>
          <cell r="C2901" t="str">
            <v>GJURE PREJCA 2</v>
          </cell>
          <cell r="D2901" t="str">
            <v>10040 ZAGREB</v>
          </cell>
          <cell r="E2901" t="str">
            <v>03770222</v>
          </cell>
          <cell r="F2901">
            <v>63019353660</v>
          </cell>
        </row>
        <row r="2902">
          <cell r="A2902" t="str">
            <v>ŠKOLA ZA TEKSTIL, KOŽU I DIZAJN ZAGREB</v>
          </cell>
          <cell r="B2902">
            <v>16640</v>
          </cell>
          <cell r="C2902" t="str">
            <v>PRILAZ BARUNA FILIPOVIĆA 30</v>
          </cell>
          <cell r="D2902" t="str">
            <v>10000 ZAGREB</v>
          </cell>
          <cell r="E2902" t="str">
            <v>03235840</v>
          </cell>
          <cell r="F2902" t="str">
            <v>08044398886</v>
          </cell>
        </row>
        <row r="2903">
          <cell r="A2903" t="str">
            <v>GRAFIČKA ŠKOLA ZAGREB</v>
          </cell>
          <cell r="B2903">
            <v>16658</v>
          </cell>
          <cell r="C2903" t="str">
            <v>GETALDIĆEVA 2</v>
          </cell>
          <cell r="D2903" t="str">
            <v>10000 ZAGREB</v>
          </cell>
          <cell r="E2903" t="str">
            <v>03219712</v>
          </cell>
          <cell r="F2903">
            <v>39884669514</v>
          </cell>
        </row>
        <row r="2904">
          <cell r="A2904" t="str">
            <v>GIMNAZIJA LUCIJANA VRANJANINA, ZAGREB</v>
          </cell>
          <cell r="B2904">
            <v>16666</v>
          </cell>
          <cell r="C2904" t="str">
            <v>TRG HRVATSKIH PAVLINA 1</v>
          </cell>
          <cell r="D2904" t="str">
            <v>10090 ZAGREB</v>
          </cell>
          <cell r="E2904" t="str">
            <v>03611132</v>
          </cell>
          <cell r="F2904">
            <v>69780757045</v>
          </cell>
        </row>
        <row r="2905">
          <cell r="A2905" t="str">
            <v>HOTELJERSKO-TURISTIČKA ŠKOLA ZAGREB</v>
          </cell>
          <cell r="B2905">
            <v>16674</v>
          </cell>
          <cell r="C2905" t="str">
            <v>FRANKOPANSKA 8</v>
          </cell>
          <cell r="D2905" t="str">
            <v>10000 ZAGREB</v>
          </cell>
          <cell r="E2905" t="str">
            <v>01306731</v>
          </cell>
          <cell r="F2905">
            <v>19164975676</v>
          </cell>
        </row>
        <row r="2906">
          <cell r="A2906" t="str">
            <v>XV. GIMNAZIJA ZAGREB</v>
          </cell>
          <cell r="B2906">
            <v>16682</v>
          </cell>
          <cell r="C2906" t="str">
            <v>JORDANOVAC 8</v>
          </cell>
          <cell r="D2906" t="str">
            <v>10000 ZAGREB</v>
          </cell>
          <cell r="E2906" t="str">
            <v>03237575</v>
          </cell>
          <cell r="F2906">
            <v>24358183010</v>
          </cell>
        </row>
        <row r="2907">
          <cell r="A2907" t="str">
            <v>XVI. GIMNAZIJA, ZAGREB</v>
          </cell>
          <cell r="B2907">
            <v>16699</v>
          </cell>
          <cell r="C2907" t="str">
            <v>KRIŽANIĆEVA 4A</v>
          </cell>
          <cell r="D2907" t="str">
            <v>10000 ZAGREB</v>
          </cell>
          <cell r="E2907" t="str">
            <v>03764737</v>
          </cell>
          <cell r="F2907">
            <v>66308266046</v>
          </cell>
        </row>
        <row r="2908">
          <cell r="A2908" t="str">
            <v>XVIII. GIMNAZIJA ZAGREB</v>
          </cell>
          <cell r="B2908">
            <v>16703</v>
          </cell>
          <cell r="C2908" t="str">
            <v>MESIĆEVA 35</v>
          </cell>
          <cell r="D2908" t="str">
            <v>10000 ZAGREB</v>
          </cell>
          <cell r="E2908" t="str">
            <v>03764729</v>
          </cell>
          <cell r="F2908">
            <v>68540752075</v>
          </cell>
        </row>
        <row r="2909">
          <cell r="A2909" t="str">
            <v>KLASIČNA GIMNAZIJA ZAGREB</v>
          </cell>
          <cell r="B2909">
            <v>16711</v>
          </cell>
          <cell r="C2909" t="str">
            <v>KRIŽANIĆEVA 4A</v>
          </cell>
          <cell r="D2909" t="str">
            <v>10000 ZAGREB</v>
          </cell>
          <cell r="E2909" t="str">
            <v>03238610</v>
          </cell>
          <cell r="F2909">
            <v>14848609512</v>
          </cell>
        </row>
        <row r="2910">
          <cell r="A2910" t="str">
            <v>SREDNJA ŠKOLA SESVETE</v>
          </cell>
          <cell r="B2910">
            <v>16738</v>
          </cell>
          <cell r="C2910" t="str">
            <v>BISTRIČKA 7</v>
          </cell>
          <cell r="D2910" t="str">
            <v>10360 ZAGREB</v>
          </cell>
          <cell r="E2910" t="str">
            <v>03564231</v>
          </cell>
          <cell r="F2910">
            <v>69909107858</v>
          </cell>
        </row>
        <row r="2911">
          <cell r="A2911" t="str">
            <v>SREDNJA ŠKOLA JELKOVEC</v>
          </cell>
          <cell r="B2911" t="str">
            <v>46212</v>
          </cell>
          <cell r="C2911" t="str">
            <v>ULICA VLADIMIRA STAHULJAKA 1</v>
          </cell>
          <cell r="D2911" t="str">
            <v>10360 ZAGREB</v>
          </cell>
          <cell r="E2911" t="str">
            <v>02676451</v>
          </cell>
          <cell r="F2911" t="str">
            <v>30743642985</v>
          </cell>
        </row>
        <row r="2912">
          <cell r="A2912" t="str">
            <v>I. TEHNIČKA ŠKOLA TESLA, ZAGREB</v>
          </cell>
          <cell r="B2912">
            <v>16762</v>
          </cell>
          <cell r="C2912" t="str">
            <v>KLAIĆEVA 7</v>
          </cell>
          <cell r="D2912" t="str">
            <v>10000 ZAGREB</v>
          </cell>
          <cell r="E2912" t="str">
            <v>03762734</v>
          </cell>
          <cell r="F2912">
            <v>38449471041</v>
          </cell>
        </row>
        <row r="2913">
          <cell r="A2913" t="str">
            <v>STROJARSKA TEHNIČKA ŠKOLA FAUSTA VRANČIĆA, ZAGREB</v>
          </cell>
          <cell r="B2913">
            <v>16779</v>
          </cell>
          <cell r="C2913" t="str">
            <v>AVENIJA MARINA DRŽIĆA 14</v>
          </cell>
          <cell r="D2913" t="str">
            <v>10000 ZAGREB</v>
          </cell>
          <cell r="E2913" t="str">
            <v>03765709</v>
          </cell>
          <cell r="F2913" t="str">
            <v>23414282056</v>
          </cell>
        </row>
        <row r="2914">
          <cell r="A2914" t="str">
            <v>STROJARSKA TEHNIČKA ŠKOLA FRANA BOŠNJAKOVIĆA, ZAGREB</v>
          </cell>
          <cell r="B2914">
            <v>16787</v>
          </cell>
          <cell r="C2914" t="str">
            <v>KONAVOSKA 2</v>
          </cell>
          <cell r="D2914" t="str">
            <v>10000 ZAGREB</v>
          </cell>
          <cell r="E2914" t="str">
            <v>03782832</v>
          </cell>
          <cell r="F2914">
            <v>36897616904</v>
          </cell>
        </row>
        <row r="2915">
          <cell r="A2915" t="str">
            <v>ELEKTROTEHNIČKA ŠKOLA ZAGREB</v>
          </cell>
          <cell r="B2915">
            <v>16795</v>
          </cell>
          <cell r="C2915" t="str">
            <v>KONAVOSKA 2</v>
          </cell>
          <cell r="D2915" t="str">
            <v>10000 ZAGREB</v>
          </cell>
          <cell r="E2915" t="str">
            <v>03782859</v>
          </cell>
          <cell r="F2915">
            <v>96726537623</v>
          </cell>
        </row>
        <row r="2916">
          <cell r="A2916" t="str">
            <v>DRVODJELSKA ŠKOLA ZAGREB</v>
          </cell>
          <cell r="B2916">
            <v>16800</v>
          </cell>
          <cell r="C2916" t="str">
            <v>SAVSKA 86</v>
          </cell>
          <cell r="D2916" t="str">
            <v>10000 ZAGREB</v>
          </cell>
          <cell r="E2916" t="str">
            <v>03283453</v>
          </cell>
          <cell r="F2916">
            <v>93567138561</v>
          </cell>
        </row>
        <row r="2917">
          <cell r="A2917" t="str">
            <v>ELEKTROSTROJARSKA OBRTNIČKA ŠKOLA ZAGREB</v>
          </cell>
          <cell r="B2917">
            <v>16826</v>
          </cell>
          <cell r="C2917" t="str">
            <v>SELSKA 83</v>
          </cell>
          <cell r="D2917" t="str">
            <v>10000 ZAGREB</v>
          </cell>
          <cell r="E2917" t="str">
            <v>03774503</v>
          </cell>
          <cell r="F2917">
            <v>48544291322</v>
          </cell>
        </row>
        <row r="2918">
          <cell r="A2918" t="str">
            <v>OBRTNIČKA ŠKOLA ZA OSOBNE USLUGE ZAGREB</v>
          </cell>
          <cell r="B2918">
            <v>16834</v>
          </cell>
          <cell r="C2918" t="str">
            <v>SAVSKA 23</v>
          </cell>
          <cell r="D2918" t="str">
            <v>10000 ZAGREB</v>
          </cell>
          <cell r="E2918" t="str">
            <v>03774520</v>
          </cell>
          <cell r="F2918">
            <v>64266572916</v>
          </cell>
        </row>
        <row r="2919">
          <cell r="A2919" t="str">
            <v>INDUSTRIJSKA STROJARSKA ŠKOLA ZAGREB</v>
          </cell>
          <cell r="B2919">
            <v>16875</v>
          </cell>
          <cell r="C2919" t="str">
            <v>AVENIJA MARINA DRŽIĆA 14</v>
          </cell>
          <cell r="D2919" t="str">
            <v>10000 ZAGREB</v>
          </cell>
          <cell r="E2919" t="str">
            <v>03765717</v>
          </cell>
          <cell r="F2919" t="str">
            <v>43941485589</v>
          </cell>
        </row>
        <row r="2920">
          <cell r="A2920" t="str">
            <v>OBRTNIČKA I INDUSTRIJSKA GRADITELJSKA ŠKOLA ZAGREB</v>
          </cell>
          <cell r="B2920">
            <v>16883</v>
          </cell>
          <cell r="C2920" t="str">
            <v>AVENIJA VEĆESLAVA HOLJEVCA 13</v>
          </cell>
          <cell r="D2920" t="str">
            <v>10000 ZAGREB</v>
          </cell>
          <cell r="E2920" t="str">
            <v>03772543</v>
          </cell>
          <cell r="F2920">
            <v>36407819375</v>
          </cell>
        </row>
        <row r="2921">
          <cell r="A2921" t="str">
            <v>ŠKOLA ZA MONTAŽU INSTALACIJA I METALNIH KONSTRUKCIJA ZAGREB</v>
          </cell>
          <cell r="B2921">
            <v>16891</v>
          </cell>
          <cell r="C2921" t="str">
            <v>SVETI DUH 129</v>
          </cell>
          <cell r="D2921" t="str">
            <v>10000 ZAGREB</v>
          </cell>
          <cell r="E2921" t="str">
            <v>03227928</v>
          </cell>
          <cell r="F2921">
            <v>23029712876</v>
          </cell>
        </row>
        <row r="2922">
          <cell r="A2922" t="str">
            <v>UPRAVNA ŠKOLA ZAGREB</v>
          </cell>
          <cell r="B2922">
            <v>16906</v>
          </cell>
          <cell r="C2922" t="str">
            <v>PRILAZ BARUNA FILIPOVIĆA 30</v>
          </cell>
          <cell r="D2922" t="str">
            <v>10000 ZAGREB</v>
          </cell>
          <cell r="E2922" t="str">
            <v>03773167</v>
          </cell>
          <cell r="F2922">
            <v>19629838079</v>
          </cell>
        </row>
        <row r="2923">
          <cell r="A2923" t="str">
            <v>TRGOVAČKA ŠKOLA ZAGREB</v>
          </cell>
          <cell r="B2923">
            <v>16914</v>
          </cell>
          <cell r="C2923" t="str">
            <v>TRG JOHNA FITZGERALDA KENNEDYJA 4</v>
          </cell>
          <cell r="D2923" t="str">
            <v>10000 ZAGREB</v>
          </cell>
          <cell r="E2923" t="str">
            <v>01465414</v>
          </cell>
          <cell r="F2923" t="str">
            <v>56064164023</v>
          </cell>
        </row>
        <row r="2924">
          <cell r="A2924" t="str">
            <v>ŠKOLA PRIMIJENJENE UMJETNOSTI I DIZAJNA ZAGREB</v>
          </cell>
          <cell r="B2924">
            <v>16922</v>
          </cell>
          <cell r="C2924" t="str">
            <v>TRG MARŠALA TITA 11</v>
          </cell>
          <cell r="D2924" t="str">
            <v>10000 ZAGREB</v>
          </cell>
          <cell r="E2924" t="str">
            <v>03213790</v>
          </cell>
          <cell r="F2924">
            <v>99716905839</v>
          </cell>
        </row>
        <row r="2925">
          <cell r="A2925" t="str">
            <v>TREĆA EKONOMSKA ŠKOLA ZAGREB</v>
          </cell>
          <cell r="B2925">
            <v>16939</v>
          </cell>
          <cell r="C2925" t="str">
            <v>TRG JOHNA FITZGERALDA KENNEDYJA 5</v>
          </cell>
          <cell r="D2925" t="str">
            <v>10000 ZAGREB</v>
          </cell>
          <cell r="E2925" t="str">
            <v>03778762</v>
          </cell>
          <cell r="F2925">
            <v>22254684890</v>
          </cell>
        </row>
        <row r="2926">
          <cell r="A2926" t="str">
            <v>SREDNJA ŠKOLA-CENTAR ZA ODGOJ I OBRAZOVANJE</v>
          </cell>
          <cell r="B2926">
            <v>19417</v>
          </cell>
          <cell r="C2926" t="str">
            <v>ZAGORSKA 14</v>
          </cell>
          <cell r="D2926" t="str">
            <v>10000 ZAGREB</v>
          </cell>
          <cell r="E2926" t="str">
            <v>03278182</v>
          </cell>
          <cell r="F2926">
            <v>66687839353</v>
          </cell>
        </row>
        <row r="2927">
          <cell r="A2927" t="str">
            <v>TEHNIČKA ŠKOLA RUĐERA BOŠKOVIĆA, ZAGREB</v>
          </cell>
          <cell r="B2927">
            <v>19765</v>
          </cell>
          <cell r="C2927" t="str">
            <v>GETALDIĆEVA 4</v>
          </cell>
          <cell r="D2927" t="str">
            <v>10000 ZAGREB</v>
          </cell>
          <cell r="E2927" t="str">
            <v>00488852</v>
          </cell>
          <cell r="F2927">
            <v>49811265576</v>
          </cell>
        </row>
        <row r="2928">
          <cell r="A2928" t="str">
            <v>I. GIMNAZIJA ZAGREB</v>
          </cell>
          <cell r="B2928">
            <v>19781</v>
          </cell>
          <cell r="C2928" t="str">
            <v>AVENIJA DUBROVNIK 36</v>
          </cell>
          <cell r="D2928" t="str">
            <v>10010 ZAGREB</v>
          </cell>
          <cell r="E2928" t="str">
            <v>03773132</v>
          </cell>
          <cell r="F2928" t="str">
            <v>00167285641</v>
          </cell>
        </row>
        <row r="2929">
          <cell r="A2929" t="str">
            <v>ŠPORTSKA GIMNAZIJA ZAGREB</v>
          </cell>
          <cell r="B2929">
            <v>19888</v>
          </cell>
          <cell r="C2929" t="str">
            <v>SELSKA CESTA 119</v>
          </cell>
          <cell r="D2929" t="str">
            <v>10000 ZAGREB</v>
          </cell>
          <cell r="E2929" t="str">
            <v>00941379</v>
          </cell>
          <cell r="F2929">
            <v>59266417432</v>
          </cell>
        </row>
        <row r="2930">
          <cell r="A2930" t="str">
            <v>UGOSTITELJSKO-TURISTIČKO UČILIŠTE ZAGREB</v>
          </cell>
          <cell r="B2930">
            <v>22785</v>
          </cell>
          <cell r="C2930" t="str">
            <v>KOMBOLOVA 2A</v>
          </cell>
          <cell r="D2930" t="str">
            <v>10020 ZAGREB</v>
          </cell>
          <cell r="E2930" t="str">
            <v>01306782</v>
          </cell>
          <cell r="F2930">
            <v>83456348759</v>
          </cell>
        </row>
        <row r="2931">
          <cell r="A2931" t="str">
            <v>UČENIČKI DOM NOVI ZAGREB</v>
          </cell>
          <cell r="B2931">
            <v>19433</v>
          </cell>
          <cell r="C2931" t="str">
            <v>AVENIJA VEĆESLAVA HOLJEVCA 3</v>
          </cell>
          <cell r="D2931" t="str">
            <v>10000 ZAGREB</v>
          </cell>
          <cell r="E2931" t="str">
            <v>03232395</v>
          </cell>
          <cell r="F2931">
            <v>68776176875</v>
          </cell>
        </row>
        <row r="2932">
          <cell r="A2932" t="str">
            <v>UČENIČKI DOM IVANA MAŽURANIĆA ZAGREB</v>
          </cell>
          <cell r="B2932">
            <v>19441</v>
          </cell>
          <cell r="C2932" t="str">
            <v>TRG ANTUNA I IVANA MAŽURANIĆA 12</v>
          </cell>
          <cell r="D2932" t="str">
            <v>10000 ZAGREB</v>
          </cell>
          <cell r="E2932" t="str">
            <v>03222969</v>
          </cell>
          <cell r="F2932">
            <v>57796976164</v>
          </cell>
        </row>
        <row r="2933">
          <cell r="A2933" t="str">
            <v>UČENIČKI DOM TINA UJEVIĆA ZAGREB</v>
          </cell>
          <cell r="B2933">
            <v>19468</v>
          </cell>
          <cell r="C2933" t="str">
            <v>AVENIJA GOJKA SUŠKA 4</v>
          </cell>
          <cell r="D2933" t="str">
            <v>10000 ZAGREB</v>
          </cell>
          <cell r="E2933" t="str">
            <v>00595721</v>
          </cell>
          <cell r="F2933">
            <v>96928432593</v>
          </cell>
        </row>
        <row r="2934">
          <cell r="A2934" t="str">
            <v>UČENIČKI DOM FRANJE BUČARA ZAGREB</v>
          </cell>
          <cell r="B2934">
            <v>19476</v>
          </cell>
          <cell r="C2934" t="str">
            <v xml:space="preserve">TRNJANSKA CESTA 33 </v>
          </cell>
          <cell r="D2934" t="str">
            <v>10000 ZAGREB</v>
          </cell>
          <cell r="E2934" t="str">
            <v>03766888</v>
          </cell>
          <cell r="F2934" t="str">
            <v>31204942993</v>
          </cell>
        </row>
        <row r="2935">
          <cell r="A2935" t="str">
            <v>UČENIČKI DOM ANTE BRUNE BUŠIĆA ZAGREB</v>
          </cell>
          <cell r="B2935">
            <v>19484</v>
          </cell>
          <cell r="C2935" t="str">
            <v>GAJEVA 31</v>
          </cell>
          <cell r="D2935" t="str">
            <v>10000 ZAGREB</v>
          </cell>
          <cell r="E2935" t="str">
            <v>03764982</v>
          </cell>
          <cell r="F2935">
            <v>65883053647</v>
          </cell>
        </row>
        <row r="2936">
          <cell r="A2936" t="str">
            <v>DOM UČENIKA SREDNJIH ŠKOLA ANTUN GUSTAV MATOŠ, ZAGREB</v>
          </cell>
          <cell r="B2936">
            <v>19492</v>
          </cell>
          <cell r="C2936" t="str">
            <v>TRG MARKA MARULIĆA 6</v>
          </cell>
          <cell r="D2936" t="str">
            <v>10000 ZAGREB</v>
          </cell>
          <cell r="E2936" t="str">
            <v>03768350</v>
          </cell>
          <cell r="F2936">
            <v>62567356530</v>
          </cell>
        </row>
        <row r="2937">
          <cell r="A2937" t="str">
            <v>UČENIČKI DOM DORA PEJAČEVIĆ, ZAGREB</v>
          </cell>
          <cell r="B2937">
            <v>19505</v>
          </cell>
          <cell r="C2937" t="str">
            <v>TRG JOHNA FITZGERALDA KENNEDYJA 3</v>
          </cell>
          <cell r="D2937" t="str">
            <v>10000 ZAGREB</v>
          </cell>
          <cell r="E2937" t="str">
            <v>03774112</v>
          </cell>
          <cell r="F2937" t="str">
            <v>93973093488</v>
          </cell>
        </row>
        <row r="2938">
          <cell r="A2938" t="str">
            <v>UČENIČKI DOM MAKSIMIR</v>
          </cell>
          <cell r="B2938">
            <v>19513</v>
          </cell>
          <cell r="C2938" t="str">
            <v>TRG JOHNA FITZGERALDA KENNEDYJA 9</v>
          </cell>
          <cell r="D2938" t="str">
            <v>10000 ZAGREB</v>
          </cell>
          <cell r="E2938" t="str">
            <v>03769984</v>
          </cell>
          <cell r="F2938">
            <v>22902741182</v>
          </cell>
        </row>
        <row r="2939">
          <cell r="A2939" t="str">
            <v>UČENIČKI DOM MARIJE JAMBRIŠAK, ZAGREB</v>
          </cell>
          <cell r="B2939">
            <v>19521</v>
          </cell>
          <cell r="C2939" t="str">
            <v>OPATIČKA 14</v>
          </cell>
          <cell r="D2939" t="str">
            <v>10000 ZAGREB</v>
          </cell>
          <cell r="E2939" t="str">
            <v>03205738</v>
          </cell>
          <cell r="F2939" t="str">
            <v>05060579018</v>
          </cell>
        </row>
        <row r="2940">
          <cell r="A2940" t="str">
            <v>UČENIČKI DOM HRVATSKI UČITELJSKI KONVIKT, ZAGREB</v>
          </cell>
          <cell r="B2940">
            <v>19530</v>
          </cell>
          <cell r="C2940" t="str">
            <v>KLAIĆEVA 56</v>
          </cell>
          <cell r="D2940" t="str">
            <v>10000 ZAGREB</v>
          </cell>
          <cell r="E2940" t="str">
            <v>03770389</v>
          </cell>
          <cell r="F2940" t="str">
            <v>06497759145</v>
          </cell>
        </row>
        <row r="2941">
          <cell r="A2941" t="str">
            <v xml:space="preserve">DUGA - DOM ZA DJECU I ODRASLE ŽRTVE OBITELJSKOG NASILJA </v>
          </cell>
          <cell r="B2941">
            <v>42057</v>
          </cell>
          <cell r="C2941" t="str">
            <v>ŽITNJAK 51</v>
          </cell>
          <cell r="D2941" t="str">
            <v>10000 ZAGREB</v>
          </cell>
          <cell r="E2941" t="str">
            <v>02164205</v>
          </cell>
          <cell r="F2941">
            <v>38198952349</v>
          </cell>
        </row>
        <row r="2942">
          <cell r="A2942" t="str">
            <v>DOM ZA STARIJE I NEMOĆNE OSOBE TREŠNJEVKA</v>
          </cell>
          <cell r="B2942">
            <v>7954</v>
          </cell>
          <cell r="C2942" t="str">
            <v>TRG SLAVOLJUBA PENKALE 1</v>
          </cell>
          <cell r="D2942" t="str">
            <v>10000 ZAGREB</v>
          </cell>
          <cell r="E2942" t="str">
            <v>03274497</v>
          </cell>
          <cell r="F2942">
            <v>67939296499</v>
          </cell>
        </row>
        <row r="2943">
          <cell r="A2943" t="str">
            <v>DOM ZA STARIJE I NEMOĆNE OSOBE KSAVER</v>
          </cell>
          <cell r="B2943">
            <v>7962</v>
          </cell>
          <cell r="C2943" t="str">
            <v>NEMETOVA 2</v>
          </cell>
          <cell r="D2943" t="str">
            <v>10000 ZAGREB</v>
          </cell>
          <cell r="E2943" t="str">
            <v>03232930</v>
          </cell>
          <cell r="F2943">
            <v>42602329951</v>
          </cell>
        </row>
        <row r="2944">
          <cell r="A2944" t="str">
            <v>DOM ZA STARIJE I NEMOĆNE OSOBE MEDVEŠČAK</v>
          </cell>
          <cell r="B2944">
            <v>7979</v>
          </cell>
          <cell r="C2944" t="str">
            <v>TRG DRAGE IBLERA 8</v>
          </cell>
          <cell r="D2944" t="str">
            <v>10000 ZAGREB</v>
          </cell>
          <cell r="E2944" t="str">
            <v>03278352</v>
          </cell>
          <cell r="F2944">
            <v>88026390655</v>
          </cell>
        </row>
        <row r="2945">
          <cell r="A2945" t="str">
            <v>DOM ZA STARIJE I NEMOĆNE OSOBE PEŠČENICA</v>
          </cell>
          <cell r="B2945">
            <v>7987</v>
          </cell>
          <cell r="C2945" t="str">
            <v>DONJE SVETICE 89</v>
          </cell>
          <cell r="D2945" t="str">
            <v>10000 ZAGREB</v>
          </cell>
          <cell r="E2945" t="str">
            <v>03261379</v>
          </cell>
          <cell r="F2945">
            <v>46432791617</v>
          </cell>
        </row>
        <row r="2946">
          <cell r="A2946" t="str">
            <v>DOM ZA STARIJE I NEMOĆNE OSOBE SVETA ANA, ZAGREB</v>
          </cell>
          <cell r="B2946">
            <v>7995</v>
          </cell>
          <cell r="C2946" t="str">
            <v>ISLANDSKA 2</v>
          </cell>
          <cell r="D2946" t="str">
            <v>10010 ZAGREB</v>
          </cell>
          <cell r="E2946" t="str">
            <v>03229726</v>
          </cell>
          <cell r="F2946">
            <v>34319349088</v>
          </cell>
        </row>
        <row r="2947">
          <cell r="A2947" t="str">
            <v>DOM ZA STARIJE I NEMOĆNE OSOBE CENTAR</v>
          </cell>
          <cell r="B2947">
            <v>8002</v>
          </cell>
          <cell r="C2947" t="str">
            <v>KLAIĆEVA 10</v>
          </cell>
          <cell r="D2947" t="str">
            <v>10000 ZAGREB</v>
          </cell>
          <cell r="E2947" t="str">
            <v>03205851</v>
          </cell>
          <cell r="F2947">
            <v>85671777188</v>
          </cell>
        </row>
        <row r="2948">
          <cell r="A2948" t="str">
            <v>DOM ZA STARIJE I NEMOĆNE OSOBE MAKSIMIR</v>
          </cell>
          <cell r="B2948">
            <v>8019</v>
          </cell>
          <cell r="C2948" t="str">
            <v>HEGEDUŠIĆEVA 20</v>
          </cell>
          <cell r="D2948" t="str">
            <v>10000 ZAGREB</v>
          </cell>
          <cell r="E2948" t="str">
            <v>03268799</v>
          </cell>
          <cell r="F2948">
            <v>90093318654</v>
          </cell>
        </row>
        <row r="2949">
          <cell r="A2949" t="str">
            <v>DOM ZA STARIJE I NEMOĆNE OSOBE TRNJE</v>
          </cell>
          <cell r="B2949">
            <v>8027</v>
          </cell>
          <cell r="C2949" t="str">
            <v>POLJIČKA ULICA 12</v>
          </cell>
          <cell r="D2949" t="str">
            <v>10000 ZAGREB</v>
          </cell>
          <cell r="E2949" t="str">
            <v>03279553</v>
          </cell>
          <cell r="F2949">
            <v>56787155320</v>
          </cell>
        </row>
        <row r="2950">
          <cell r="A2950" t="str">
            <v>DOM ZA STARIJE I NEMOĆNE OSOBE SVETI JOSIP, ZAGREB</v>
          </cell>
          <cell r="B2950">
            <v>8035</v>
          </cell>
          <cell r="C2950" t="str">
            <v>DUNJEVAC 17</v>
          </cell>
          <cell r="D2950" t="str">
            <v>10000 ZAGREB</v>
          </cell>
          <cell r="E2950" t="str">
            <v>03298086</v>
          </cell>
          <cell r="F2950">
            <v>16890821011</v>
          </cell>
        </row>
        <row r="2951">
          <cell r="A2951" t="str">
            <v>DOM ZA STARIJE I NEMOĆNE OSOBE DUBRAVA</v>
          </cell>
          <cell r="B2951">
            <v>8043</v>
          </cell>
          <cell r="C2951" t="str">
            <v>MILOVANA GAVAZZIA 26</v>
          </cell>
          <cell r="D2951" t="str">
            <v>10040 ZAGREB</v>
          </cell>
          <cell r="E2951" t="str">
            <v>03217205</v>
          </cell>
          <cell r="F2951">
            <v>86792006248</v>
          </cell>
        </row>
        <row r="2952">
          <cell r="A2952" t="str">
            <v>USTANOVA DOBRI DOM GRADA ZAGREBA</v>
          </cell>
          <cell r="B2952">
            <v>38809</v>
          </cell>
          <cell r="C2952" t="str">
            <v>KOSNICA bb</v>
          </cell>
          <cell r="D2952" t="str">
            <v>10410 VELIKA GORICA</v>
          </cell>
          <cell r="E2952" t="str">
            <v>01809814</v>
          </cell>
          <cell r="F2952">
            <v>70362197460</v>
          </cell>
        </row>
        <row r="2953">
          <cell r="A2953" t="str">
            <v>DOM ZA PSIHIČKI BOLESNE ODRASLE OSOBE SVETA RITA</v>
          </cell>
          <cell r="B2953">
            <v>44444</v>
          </cell>
          <cell r="C2953" t="str">
            <v>KOSNICA bb</v>
          </cell>
          <cell r="D2953" t="str">
            <v>10410 VELIKA GORICA</v>
          </cell>
          <cell r="E2953" t="str">
            <v>02320894</v>
          </cell>
          <cell r="F2953">
            <v>62053371078</v>
          </cell>
        </row>
        <row r="2954">
          <cell r="A2954" t="str">
            <v>POGON-ZAGREBAČKI CENTAR ZA NEZAVISNU KULTURU I MLADE</v>
          </cell>
          <cell r="B2954">
            <v>44428</v>
          </cell>
          <cell r="C2954" t="str">
            <v>KNEZA MISLAVA 11</v>
          </cell>
          <cell r="D2954" t="str">
            <v>10000 ZAGREB</v>
          </cell>
          <cell r="E2954" t="str">
            <v>02487934</v>
          </cell>
          <cell r="F2954" t="str">
            <v>33610682592</v>
          </cell>
        </row>
        <row r="2955">
          <cell r="A2955" t="str">
            <v>MALI DOM - ZAGREB - DNEVNI CENTAR ZA REHABILITACIJU DJECE I MLADEŽI</v>
          </cell>
          <cell r="B2955">
            <v>45197</v>
          </cell>
          <cell r="C2955" t="str">
            <v xml:space="preserve">BAŠTIJANOVA 1D </v>
          </cell>
          <cell r="D2955" t="str">
            <v>10000 ZAGREB</v>
          </cell>
          <cell r="E2955" t="str">
            <v>02099705</v>
          </cell>
          <cell r="F2955">
            <v>71812732448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71"/>
  <sheetViews>
    <sheetView zoomScaleNormal="100" workbookViewId="0">
      <pane ySplit="1" topLeftCell="A2" activePane="bottomLeft" state="frozen"/>
      <selection activeCell="F6" sqref="F6"/>
      <selection pane="bottomLeft" activeCell="B1" sqref="B1"/>
    </sheetView>
  </sheetViews>
  <sheetFormatPr defaultRowHeight="15.75" x14ac:dyDescent="0.2"/>
  <cols>
    <col min="1" max="1" width="2.44140625" style="11" bestFit="1" customWidth="1"/>
    <col min="2" max="2" width="154.33203125" customWidth="1"/>
  </cols>
  <sheetData>
    <row r="1" spans="1:2" s="4" customFormat="1" ht="20.25" x14ac:dyDescent="0.3">
      <c r="A1" s="10"/>
      <c r="B1" s="12" t="s">
        <v>13119</v>
      </c>
    </row>
    <row r="2" spans="1:2" s="3" customFormat="1" ht="18" x14ac:dyDescent="0.25">
      <c r="A2" s="11"/>
      <c r="B2" s="8" t="s">
        <v>6</v>
      </c>
    </row>
    <row r="3" spans="1:2" x14ac:dyDescent="0.2">
      <c r="A3" s="11" t="s">
        <v>0</v>
      </c>
      <c r="B3" s="9" t="s">
        <v>42</v>
      </c>
    </row>
    <row r="4" spans="1:2" ht="31.5" x14ac:dyDescent="0.2">
      <c r="B4" s="6" t="s">
        <v>55</v>
      </c>
    </row>
    <row r="5" spans="1:2" ht="31.5" x14ac:dyDescent="0.2">
      <c r="B5" s="6" t="s">
        <v>13159</v>
      </c>
    </row>
    <row r="6" spans="1:2" x14ac:dyDescent="0.2">
      <c r="B6" s="6" t="s">
        <v>48</v>
      </c>
    </row>
    <row r="7" spans="1:2" x14ac:dyDescent="0.2">
      <c r="B7" s="7" t="s">
        <v>34</v>
      </c>
    </row>
    <row r="8" spans="1:2" x14ac:dyDescent="0.2">
      <c r="A8" s="11" t="s">
        <v>1</v>
      </c>
      <c r="B8" s="9" t="s">
        <v>56</v>
      </c>
    </row>
    <row r="9" spans="1:2" ht="31.5" x14ac:dyDescent="0.2">
      <c r="B9" s="6" t="s">
        <v>13111</v>
      </c>
    </row>
    <row r="10" spans="1:2" x14ac:dyDescent="0.2">
      <c r="A10" s="11" t="s">
        <v>2</v>
      </c>
      <c r="B10" s="9" t="s">
        <v>45</v>
      </c>
    </row>
    <row r="11" spans="1:2" x14ac:dyDescent="0.2">
      <c r="B11" s="6" t="s">
        <v>60</v>
      </c>
    </row>
    <row r="12" spans="1:2" x14ac:dyDescent="0.2">
      <c r="A12" s="11" t="s">
        <v>3</v>
      </c>
      <c r="B12" s="9" t="s">
        <v>44</v>
      </c>
    </row>
    <row r="13" spans="1:2" ht="47.25" x14ac:dyDescent="0.2">
      <c r="B13" s="6" t="s">
        <v>13140</v>
      </c>
    </row>
    <row r="14" spans="1:2" x14ac:dyDescent="0.2">
      <c r="B14" s="6" t="s">
        <v>49</v>
      </c>
    </row>
    <row r="15" spans="1:2" ht="31.5" x14ac:dyDescent="0.2">
      <c r="B15" s="6" t="s">
        <v>13141</v>
      </c>
    </row>
    <row r="16" spans="1:2" ht="78.75" x14ac:dyDescent="0.2">
      <c r="B16" s="6" t="s">
        <v>13147</v>
      </c>
    </row>
    <row r="17" spans="1:2" x14ac:dyDescent="0.2">
      <c r="B17" s="6" t="s">
        <v>13160</v>
      </c>
    </row>
    <row r="18" spans="1:2" x14ac:dyDescent="0.2">
      <c r="B18" s="6" t="s">
        <v>13161</v>
      </c>
    </row>
    <row r="19" spans="1:2" x14ac:dyDescent="0.2">
      <c r="B19" s="6" t="s">
        <v>13152</v>
      </c>
    </row>
    <row r="20" spans="1:2" ht="31.5" x14ac:dyDescent="0.2">
      <c r="B20" s="6" t="s">
        <v>13148</v>
      </c>
    </row>
    <row r="21" spans="1:2" x14ac:dyDescent="0.2">
      <c r="B21" s="6" t="s">
        <v>50</v>
      </c>
    </row>
    <row r="22" spans="1:2" ht="31.5" x14ac:dyDescent="0.2">
      <c r="B22" s="6" t="s">
        <v>13142</v>
      </c>
    </row>
    <row r="23" spans="1:2" ht="78.75" x14ac:dyDescent="0.2">
      <c r="B23" s="6" t="s">
        <v>51</v>
      </c>
    </row>
    <row r="24" spans="1:2" x14ac:dyDescent="0.2">
      <c r="B24" s="6" t="s">
        <v>52</v>
      </c>
    </row>
    <row r="25" spans="1:2" ht="31.5" x14ac:dyDescent="0.2">
      <c r="B25" s="6" t="s">
        <v>61</v>
      </c>
    </row>
    <row r="26" spans="1:2" x14ac:dyDescent="0.2">
      <c r="B26" s="6" t="s">
        <v>13149</v>
      </c>
    </row>
    <row r="27" spans="1:2" x14ac:dyDescent="0.2">
      <c r="B27" s="6" t="s">
        <v>13150</v>
      </c>
    </row>
    <row r="28" spans="1:2" x14ac:dyDescent="0.2">
      <c r="B28" s="6" t="s">
        <v>13151</v>
      </c>
    </row>
    <row r="29" spans="1:2" x14ac:dyDescent="0.2">
      <c r="A29" s="11" t="s">
        <v>4</v>
      </c>
      <c r="B29" s="9" t="s">
        <v>43</v>
      </c>
    </row>
    <row r="30" spans="1:2" ht="47.25" x14ac:dyDescent="0.2">
      <c r="B30" s="6" t="s">
        <v>13143</v>
      </c>
    </row>
    <row r="31" spans="1:2" ht="31.5" x14ac:dyDescent="0.2">
      <c r="B31" s="6" t="s">
        <v>13110</v>
      </c>
    </row>
    <row r="32" spans="1:2" x14ac:dyDescent="0.2">
      <c r="B32" s="1"/>
    </row>
    <row r="33" spans="2:2" x14ac:dyDescent="0.2">
      <c r="B33" s="5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64" spans="2:4" x14ac:dyDescent="0.2">
      <c r="B64" s="2"/>
      <c r="C64" s="2"/>
      <c r="D64" s="2"/>
    </row>
    <row r="65" spans="2:4" x14ac:dyDescent="0.2">
      <c r="B65" s="2"/>
      <c r="C65" s="2"/>
      <c r="D65" s="2"/>
    </row>
    <row r="66" spans="2:4" x14ac:dyDescent="0.2">
      <c r="B66" s="2"/>
      <c r="C66" s="2"/>
      <c r="D66" s="2"/>
    </row>
    <row r="67" spans="2:4" x14ac:dyDescent="0.2">
      <c r="B67" s="2"/>
      <c r="C67" s="2"/>
      <c r="D67" s="2"/>
    </row>
    <row r="68" spans="2:4" x14ac:dyDescent="0.2">
      <c r="B68" s="2"/>
      <c r="C68" s="2"/>
      <c r="D68" s="2"/>
    </row>
    <row r="69" spans="2:4" x14ac:dyDescent="0.2">
      <c r="B69" s="2"/>
      <c r="C69" s="2"/>
      <c r="D69" s="2"/>
    </row>
    <row r="70" spans="2:4" x14ac:dyDescent="0.2">
      <c r="B70" s="2"/>
      <c r="C70" s="2"/>
      <c r="D70" s="2"/>
    </row>
    <row r="71" spans="2:4" x14ac:dyDescent="0.2">
      <c r="B71" s="2"/>
      <c r="C71" s="2"/>
      <c r="D71" s="2"/>
    </row>
  </sheetData>
  <pageMargins left="0.25" right="0.25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V2500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RowHeight="15" x14ac:dyDescent="0.2"/>
  <cols>
    <col min="1" max="1" width="3.77734375" style="117" bestFit="1" customWidth="1"/>
    <col min="2" max="2" width="12.21875" style="117" customWidth="1"/>
    <col min="3" max="3" width="35.33203125" style="138" customWidth="1"/>
    <col min="4" max="4" width="12.88671875" style="117" customWidth="1"/>
    <col min="5" max="5" width="24.33203125" style="117" customWidth="1"/>
    <col min="6" max="6" width="4.77734375" style="117" bestFit="1" customWidth="1"/>
    <col min="7" max="7" width="10.77734375" style="117" customWidth="1"/>
    <col min="8" max="9" width="8.33203125" style="117" customWidth="1"/>
    <col min="10" max="10" width="16" style="139" customWidth="1"/>
    <col min="11" max="11" width="16" style="117" customWidth="1"/>
    <col min="12" max="12" width="7.21875" style="117" bestFit="1" customWidth="1"/>
    <col min="13" max="15" width="14.6640625" style="117" bestFit="1" customWidth="1"/>
    <col min="16" max="16" width="11" style="117" bestFit="1" customWidth="1"/>
    <col min="17" max="17" width="15.33203125" style="117" bestFit="1" customWidth="1"/>
    <col min="18" max="18" width="11.21875" style="117" bestFit="1" customWidth="1"/>
    <col min="19" max="19" width="11.21875" style="117" customWidth="1"/>
    <col min="20" max="20" width="11.6640625" style="117" customWidth="1"/>
    <col min="21" max="21" width="14.109375" style="117" bestFit="1" customWidth="1"/>
    <col min="22" max="22" width="19.109375" style="117" bestFit="1" customWidth="1"/>
    <col min="23" max="16384" width="8.88671875" style="117"/>
  </cols>
  <sheetData>
    <row r="1" spans="1:22" ht="25.5" x14ac:dyDescent="0.2">
      <c r="A1" s="134"/>
      <c r="B1" s="121"/>
      <c r="C1" s="111" t="s">
        <v>13139</v>
      </c>
      <c r="D1" s="112" t="s">
        <v>62</v>
      </c>
      <c r="E1" s="112" t="s">
        <v>3572</v>
      </c>
      <c r="F1" s="135"/>
      <c r="G1" s="135"/>
      <c r="H1" s="112" t="s">
        <v>63</v>
      </c>
      <c r="I1" s="112" t="s">
        <v>64</v>
      </c>
      <c r="J1" s="112" t="s">
        <v>65</v>
      </c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1"/>
    </row>
    <row r="2" spans="1:22" ht="36.75" customHeight="1" x14ac:dyDescent="0.2">
      <c r="A2" s="136"/>
      <c r="B2" s="122"/>
      <c r="C2" s="141">
        <v>43100</v>
      </c>
      <c r="D2" s="13" t="str">
        <f>IF(E2="","",VLOOKUP($E$2,RKPJLPRS!$A$5:$F$580,6,FALSE))</f>
        <v>02359032919</v>
      </c>
      <c r="E2" s="140" t="s">
        <v>3310</v>
      </c>
      <c r="F2" s="14"/>
      <c r="G2" s="137"/>
      <c r="H2" s="13">
        <f>IF(E2="","",VLOOKUP(E2,RKPJLPRS!$A$5:$E$580,2,FALSE))</f>
        <v>28723</v>
      </c>
      <c r="I2" s="15" t="str">
        <f>IF(E2="","",VLOOKUP(+E2,RKPJLPRS!$A$5:$E$580,3,FALSE))</f>
        <v>OBRTNIČKA 4</v>
      </c>
      <c r="J2" s="13" t="str">
        <f>IF(E2="","",VLOOKUP(+$E$2,RKPJLPRS!$A$5:$E$580,4,FALSE))</f>
        <v>44316 VELIKA LUDINA</v>
      </c>
      <c r="K2" s="124"/>
      <c r="L2" s="125"/>
      <c r="M2" s="126"/>
      <c r="N2" s="127"/>
      <c r="O2" s="128"/>
      <c r="P2" s="129" t="s">
        <v>13157</v>
      </c>
      <c r="Q2" s="130"/>
      <c r="R2" s="129"/>
      <c r="S2" s="129"/>
      <c r="T2" s="131"/>
      <c r="U2" s="132"/>
      <c r="V2" s="133"/>
    </row>
    <row r="3" spans="1:22" ht="72" x14ac:dyDescent="0.2">
      <c r="A3" s="113" t="s">
        <v>5</v>
      </c>
      <c r="B3" s="114" t="s">
        <v>57</v>
      </c>
      <c r="C3" s="114" t="s">
        <v>13117</v>
      </c>
      <c r="D3" s="114" t="s">
        <v>7</v>
      </c>
      <c r="E3" s="114" t="s">
        <v>8</v>
      </c>
      <c r="F3" s="114" t="s">
        <v>13158</v>
      </c>
      <c r="G3" s="114" t="s">
        <v>10</v>
      </c>
      <c r="H3" s="114" t="s">
        <v>13154</v>
      </c>
      <c r="I3" s="114" t="s">
        <v>13153</v>
      </c>
      <c r="J3" s="114" t="s">
        <v>39</v>
      </c>
      <c r="K3" s="114" t="s">
        <v>46</v>
      </c>
      <c r="L3" s="114" t="s">
        <v>9</v>
      </c>
      <c r="M3" s="114" t="s">
        <v>13155</v>
      </c>
      <c r="N3" s="114" t="s">
        <v>13156</v>
      </c>
      <c r="O3" s="115" t="s">
        <v>31</v>
      </c>
      <c r="P3" s="115" t="s">
        <v>32</v>
      </c>
      <c r="Q3" s="115" t="s">
        <v>33</v>
      </c>
      <c r="R3" s="115" t="s">
        <v>40</v>
      </c>
      <c r="S3" s="115" t="s">
        <v>59</v>
      </c>
      <c r="T3" s="115" t="s">
        <v>29</v>
      </c>
      <c r="U3" s="116" t="s">
        <v>11</v>
      </c>
      <c r="V3" s="115" t="s">
        <v>41</v>
      </c>
    </row>
    <row r="4" spans="1:22" s="120" customFormat="1" ht="22.5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 t="s">
        <v>38</v>
      </c>
      <c r="N4" s="119" t="s">
        <v>38</v>
      </c>
      <c r="O4" s="118" t="s">
        <v>30</v>
      </c>
      <c r="P4" s="118" t="s">
        <v>30</v>
      </c>
      <c r="Q4" s="118" t="s">
        <v>30</v>
      </c>
      <c r="R4" s="118" t="s">
        <v>30</v>
      </c>
      <c r="S4" s="118" t="s">
        <v>30</v>
      </c>
      <c r="T4" s="118" t="s">
        <v>30</v>
      </c>
      <c r="U4" s="119" t="s">
        <v>38</v>
      </c>
      <c r="V4" s="119" t="s">
        <v>38</v>
      </c>
    </row>
    <row r="5" spans="1:22" s="120" customFormat="1" ht="10.5" customHeight="1" x14ac:dyDescent="0.2">
      <c r="A5" s="118" t="s">
        <v>12</v>
      </c>
      <c r="B5" s="118" t="s">
        <v>13</v>
      </c>
      <c r="C5" s="118" t="s">
        <v>14</v>
      </c>
      <c r="D5" s="118" t="s">
        <v>15</v>
      </c>
      <c r="E5" s="118" t="s">
        <v>16</v>
      </c>
      <c r="F5" s="118" t="s">
        <v>17</v>
      </c>
      <c r="G5" s="118" t="s">
        <v>18</v>
      </c>
      <c r="H5" s="118" t="s">
        <v>19</v>
      </c>
      <c r="I5" s="118" t="s">
        <v>20</v>
      </c>
      <c r="J5" s="118" t="s">
        <v>21</v>
      </c>
      <c r="K5" s="118" t="s">
        <v>22</v>
      </c>
      <c r="L5" s="118" t="s">
        <v>23</v>
      </c>
      <c r="M5" s="118" t="s">
        <v>24</v>
      </c>
      <c r="N5" s="118" t="s">
        <v>25</v>
      </c>
      <c r="O5" s="118" t="s">
        <v>26</v>
      </c>
      <c r="P5" s="118" t="s">
        <v>27</v>
      </c>
      <c r="Q5" s="118" t="s">
        <v>28</v>
      </c>
      <c r="R5" s="118" t="s">
        <v>35</v>
      </c>
      <c r="S5" s="118" t="s">
        <v>36</v>
      </c>
      <c r="T5" s="118" t="s">
        <v>37</v>
      </c>
      <c r="U5" s="118" t="s">
        <v>47</v>
      </c>
      <c r="V5" s="118" t="s">
        <v>58</v>
      </c>
    </row>
    <row r="6" spans="1:22" s="147" customFormat="1" x14ac:dyDescent="0.2">
      <c r="A6" s="142" t="s">
        <v>12</v>
      </c>
      <c r="B6" s="102" t="str">
        <f>IF(C6="","",VLOOKUP(C6,[1]RKPSVI!$A$6:$F$2956,6,FALSE))</f>
        <v>02359032919</v>
      </c>
      <c r="C6" s="148" t="s">
        <v>3310</v>
      </c>
      <c r="D6" s="149" t="s">
        <v>13162</v>
      </c>
      <c r="E6" s="148" t="s">
        <v>13163</v>
      </c>
      <c r="F6" s="142"/>
      <c r="G6" s="142"/>
      <c r="H6" s="142"/>
      <c r="I6" s="142"/>
      <c r="J6" s="142"/>
      <c r="K6" s="142"/>
      <c r="L6" s="143"/>
      <c r="M6" s="144">
        <v>51988300</v>
      </c>
      <c r="N6" s="144"/>
      <c r="O6" s="144"/>
      <c r="P6" s="145"/>
      <c r="Q6" s="145"/>
      <c r="R6" s="145"/>
      <c r="S6" s="145"/>
      <c r="T6" s="144"/>
      <c r="U6" s="144"/>
      <c r="V6" s="144">
        <v>1.89</v>
      </c>
    </row>
    <row r="7" spans="1:22" s="147" customFormat="1" x14ac:dyDescent="0.2">
      <c r="A7" s="142" t="s">
        <v>13</v>
      </c>
      <c r="B7" s="102" t="str">
        <f>IF(C7="","",VLOOKUP(C7,[1]RKPSVI!$A$6:$F$2956,6,FALSE))</f>
        <v>02359032919</v>
      </c>
      <c r="C7" s="148" t="s">
        <v>3310</v>
      </c>
      <c r="D7" s="149" t="s">
        <v>13164</v>
      </c>
      <c r="E7" s="148" t="s">
        <v>13165</v>
      </c>
      <c r="F7" s="142"/>
      <c r="G7" s="146"/>
      <c r="H7" s="146"/>
      <c r="I7" s="146"/>
      <c r="J7" s="142"/>
      <c r="K7" s="142"/>
      <c r="L7" s="143"/>
      <c r="M7" s="144">
        <v>9330000</v>
      </c>
      <c r="N7" s="144"/>
      <c r="O7" s="144"/>
      <c r="P7" s="145"/>
      <c r="Q7" s="145"/>
      <c r="R7" s="145"/>
      <c r="S7" s="145"/>
      <c r="T7" s="144"/>
      <c r="U7" s="144"/>
      <c r="V7" s="144">
        <v>1.86</v>
      </c>
    </row>
    <row r="8" spans="1:22" s="147" customFormat="1" x14ac:dyDescent="0.2">
      <c r="A8" s="142" t="s">
        <v>14</v>
      </c>
      <c r="B8" s="102" t="str">
        <f>IF(C8="","",VLOOKUP(C8,[1]RKPSVI!$A$6:$F$2956,6,FALSE))</f>
        <v>02359032919</v>
      </c>
      <c r="C8" s="148" t="s">
        <v>3310</v>
      </c>
      <c r="D8" s="149" t="s">
        <v>13166</v>
      </c>
      <c r="E8" s="148" t="s">
        <v>13167</v>
      </c>
      <c r="F8" s="142"/>
      <c r="G8" s="146"/>
      <c r="H8" s="146"/>
      <c r="I8" s="146"/>
      <c r="J8" s="142"/>
      <c r="K8" s="142"/>
      <c r="L8" s="143"/>
      <c r="M8" s="144">
        <v>918000</v>
      </c>
      <c r="N8" s="144"/>
      <c r="O8" s="144"/>
      <c r="P8" s="145"/>
      <c r="Q8" s="145"/>
      <c r="R8" s="145"/>
      <c r="S8" s="145"/>
      <c r="T8" s="144"/>
      <c r="U8" s="144"/>
      <c r="V8" s="144">
        <v>25</v>
      </c>
    </row>
    <row r="9" spans="1:22" s="147" customFormat="1" x14ac:dyDescent="0.2">
      <c r="A9" s="142" t="s">
        <v>15</v>
      </c>
      <c r="B9" s="102" t="str">
        <f>IF(C9="","",VLOOKUP(C9,[1]RKPSVI!$A$6:$F$2956,6,FALSE))</f>
        <v>02359032919</v>
      </c>
      <c r="C9" s="148" t="s">
        <v>3310</v>
      </c>
      <c r="D9" s="149" t="s">
        <v>13168</v>
      </c>
      <c r="E9" s="148" t="s">
        <v>13169</v>
      </c>
      <c r="F9" s="142"/>
      <c r="G9" s="146"/>
      <c r="H9" s="146"/>
      <c r="I9" s="146"/>
      <c r="J9" s="142"/>
      <c r="K9" s="142"/>
      <c r="L9" s="143"/>
      <c r="M9" s="144">
        <v>743700</v>
      </c>
      <c r="N9" s="144"/>
      <c r="O9" s="144"/>
      <c r="P9" s="145"/>
      <c r="Q9" s="145"/>
      <c r="R9" s="145"/>
      <c r="S9" s="145"/>
      <c r="T9" s="144"/>
      <c r="U9" s="144"/>
      <c r="V9" s="144">
        <v>100</v>
      </c>
    </row>
    <row r="10" spans="1:22" s="147" customFormat="1" x14ac:dyDescent="0.2">
      <c r="A10" s="142"/>
      <c r="B10" s="102" t="str">
        <f>IF(C10="","",VLOOKUP(C10,[1]RKPSVI!$A$6:$F$2956,6,FALSE))</f>
        <v/>
      </c>
      <c r="C10" s="148"/>
      <c r="D10" s="149"/>
      <c r="E10" s="148"/>
      <c r="F10" s="142"/>
      <c r="G10" s="146"/>
      <c r="H10" s="146"/>
      <c r="I10" s="146"/>
      <c r="J10" s="142"/>
      <c r="K10" s="142"/>
      <c r="L10" s="143"/>
      <c r="M10" s="144"/>
      <c r="N10" s="144"/>
      <c r="O10" s="144"/>
      <c r="P10" s="145"/>
      <c r="Q10" s="145"/>
      <c r="R10" s="145"/>
      <c r="S10" s="145"/>
      <c r="T10" s="144"/>
      <c r="U10" s="144"/>
      <c r="V10" s="144"/>
    </row>
    <row r="11" spans="1:22" s="147" customFormat="1" x14ac:dyDescent="0.2">
      <c r="A11" s="142"/>
      <c r="B11" s="102" t="str">
        <f>IF(C11="","",VLOOKUP(C11,[1]RKPSVI!$A$6:$F$2956,6,FALSE))</f>
        <v/>
      </c>
      <c r="C11" s="148"/>
      <c r="D11" s="149"/>
      <c r="E11" s="148"/>
      <c r="F11" s="142"/>
      <c r="G11" s="146"/>
      <c r="H11" s="146"/>
      <c r="I11" s="146"/>
      <c r="J11" s="142"/>
      <c r="K11" s="142"/>
      <c r="L11" s="143"/>
      <c r="M11" s="144"/>
      <c r="N11" s="144"/>
      <c r="O11" s="144"/>
      <c r="P11" s="145"/>
      <c r="Q11" s="145"/>
      <c r="R11" s="145"/>
      <c r="S11" s="145"/>
      <c r="T11" s="144"/>
      <c r="U11" s="144"/>
      <c r="V11" s="144"/>
    </row>
    <row r="12" spans="1:22" s="147" customFormat="1" x14ac:dyDescent="0.2">
      <c r="A12" s="142"/>
      <c r="B12" s="102" t="str">
        <f>IF(C12="","",VLOOKUP(C12,[1]RKPSVI!$A$6:$F$2956,6,FALSE))</f>
        <v/>
      </c>
      <c r="C12" s="148"/>
      <c r="D12" s="149"/>
      <c r="E12" s="148"/>
      <c r="F12" s="142"/>
      <c r="G12" s="146"/>
      <c r="H12" s="146"/>
      <c r="I12" s="146"/>
      <c r="J12" s="142"/>
      <c r="K12" s="142"/>
      <c r="L12" s="143"/>
      <c r="M12" s="144"/>
      <c r="N12" s="144"/>
      <c r="O12" s="144"/>
      <c r="P12" s="145"/>
      <c r="Q12" s="145"/>
      <c r="R12" s="145"/>
      <c r="S12" s="145"/>
      <c r="T12" s="144"/>
      <c r="U12" s="144"/>
      <c r="V12" s="144"/>
    </row>
    <row r="13" spans="1:22" s="147" customFormat="1" x14ac:dyDescent="0.2">
      <c r="A13" s="142"/>
      <c r="B13" s="102" t="str">
        <f>IF(C13="","",VLOOKUP(C13,[1]RKPSVI!$A$6:$F$2956,6,FALSE))</f>
        <v/>
      </c>
      <c r="C13" s="148"/>
      <c r="D13" s="149"/>
      <c r="E13" s="148"/>
      <c r="F13" s="142"/>
      <c r="G13" s="146"/>
      <c r="H13" s="146"/>
      <c r="I13" s="146"/>
      <c r="J13" s="142"/>
      <c r="K13" s="142"/>
      <c r="L13" s="143"/>
      <c r="M13" s="144"/>
      <c r="N13" s="144"/>
      <c r="O13" s="144"/>
      <c r="P13" s="145"/>
      <c r="Q13" s="145"/>
      <c r="R13" s="145"/>
      <c r="S13" s="145"/>
      <c r="T13" s="144"/>
      <c r="U13" s="144"/>
      <c r="V13" s="144"/>
    </row>
    <row r="14" spans="1:22" s="147" customFormat="1" x14ac:dyDescent="0.2">
      <c r="A14" s="142"/>
      <c r="B14" s="102" t="str">
        <f>IF(C14="","",VLOOKUP(C14,[1]RKPSVI!$A$6:$F$2956,6,FALSE))</f>
        <v/>
      </c>
      <c r="C14" s="148"/>
      <c r="D14" s="149"/>
      <c r="E14" s="148"/>
      <c r="F14" s="142"/>
      <c r="G14" s="146"/>
      <c r="H14" s="146"/>
      <c r="I14" s="146"/>
      <c r="J14" s="142"/>
      <c r="K14" s="142"/>
      <c r="L14" s="143"/>
      <c r="M14" s="144"/>
      <c r="N14" s="144"/>
      <c r="O14" s="144"/>
      <c r="P14" s="145"/>
      <c r="Q14" s="145"/>
      <c r="R14" s="145"/>
      <c r="S14" s="145"/>
      <c r="T14" s="144"/>
      <c r="U14" s="144"/>
      <c r="V14" s="144"/>
    </row>
    <row r="15" spans="1:22" s="147" customFormat="1" x14ac:dyDescent="0.2">
      <c r="A15" s="142"/>
      <c r="B15" s="102" t="str">
        <f>IF(C15="","",VLOOKUP(C15,[1]RKPSVI!$A$6:$F$2956,6,FALSE))</f>
        <v/>
      </c>
      <c r="C15" s="148"/>
      <c r="D15" s="149"/>
      <c r="E15" s="148"/>
      <c r="F15" s="142"/>
      <c r="G15" s="146"/>
      <c r="H15" s="146"/>
      <c r="I15" s="146"/>
      <c r="J15" s="142"/>
      <c r="K15" s="142"/>
      <c r="L15" s="143"/>
      <c r="M15" s="144"/>
      <c r="N15" s="144"/>
      <c r="O15" s="144"/>
      <c r="P15" s="145"/>
      <c r="Q15" s="145"/>
      <c r="R15" s="145"/>
      <c r="S15" s="145"/>
      <c r="T15" s="144"/>
      <c r="U15" s="144"/>
      <c r="V15" s="144"/>
    </row>
    <row r="16" spans="1:22" s="147" customFormat="1" x14ac:dyDescent="0.2">
      <c r="A16" s="142"/>
      <c r="B16" s="102" t="str">
        <f>IF(C16="","",VLOOKUP(C16,[1]RKPSVI!$A$6:$F$2956,6,FALSE))</f>
        <v/>
      </c>
      <c r="C16" s="148"/>
      <c r="D16" s="149"/>
      <c r="E16" s="148"/>
      <c r="F16" s="142"/>
      <c r="G16" s="146"/>
      <c r="H16" s="146"/>
      <c r="I16" s="146"/>
      <c r="J16" s="142"/>
      <c r="K16" s="142"/>
      <c r="L16" s="143"/>
      <c r="M16" s="144"/>
      <c r="N16" s="144"/>
      <c r="O16" s="144"/>
      <c r="P16" s="145"/>
      <c r="Q16" s="145"/>
      <c r="R16" s="145"/>
      <c r="S16" s="145"/>
      <c r="T16" s="144"/>
      <c r="U16" s="144"/>
      <c r="V16" s="144"/>
    </row>
    <row r="17" spans="1:22" s="147" customFormat="1" x14ac:dyDescent="0.2">
      <c r="A17" s="142"/>
      <c r="B17" s="102" t="str">
        <f>IF(C17="","",VLOOKUP(C17,[1]RKPSVI!$A$6:$F$2956,6,FALSE))</f>
        <v/>
      </c>
      <c r="C17" s="148"/>
      <c r="D17" s="149"/>
      <c r="E17" s="148"/>
      <c r="F17" s="142"/>
      <c r="G17" s="146"/>
      <c r="H17" s="146"/>
      <c r="I17" s="146"/>
      <c r="J17" s="142"/>
      <c r="K17" s="142"/>
      <c r="L17" s="143"/>
      <c r="M17" s="144"/>
      <c r="N17" s="144"/>
      <c r="O17" s="144"/>
      <c r="P17" s="145"/>
      <c r="Q17" s="145"/>
      <c r="R17" s="145"/>
      <c r="S17" s="145"/>
      <c r="T17" s="144"/>
      <c r="U17" s="144"/>
      <c r="V17" s="144"/>
    </row>
    <row r="18" spans="1:22" s="147" customFormat="1" x14ac:dyDescent="0.2">
      <c r="A18" s="142"/>
      <c r="B18" s="102" t="str">
        <f>IF(C18="","",VLOOKUP(C18,[1]RKPSVI!$A$6:$F$2956,6,FALSE))</f>
        <v/>
      </c>
      <c r="C18" s="148"/>
      <c r="D18" s="149"/>
      <c r="E18" s="148"/>
      <c r="F18" s="142"/>
      <c r="G18" s="146"/>
      <c r="H18" s="146"/>
      <c r="I18" s="146"/>
      <c r="J18" s="142"/>
      <c r="K18" s="142"/>
      <c r="L18" s="143"/>
      <c r="M18" s="144"/>
      <c r="N18" s="144"/>
      <c r="O18" s="144"/>
      <c r="P18" s="145"/>
      <c r="Q18" s="145"/>
      <c r="R18" s="145"/>
      <c r="S18" s="145"/>
      <c r="T18" s="144"/>
      <c r="U18" s="144"/>
      <c r="V18" s="144"/>
    </row>
    <row r="19" spans="1:22" s="147" customFormat="1" x14ac:dyDescent="0.2">
      <c r="A19" s="142"/>
      <c r="B19" s="102" t="str">
        <f>IF(C19="","",VLOOKUP(C19,[1]RKPSVI!$A$6:$F$2956,6,FALSE))</f>
        <v/>
      </c>
      <c r="C19" s="148"/>
      <c r="D19" s="149"/>
      <c r="E19" s="148"/>
      <c r="F19" s="142"/>
      <c r="G19" s="146"/>
      <c r="H19" s="146"/>
      <c r="I19" s="146"/>
      <c r="J19" s="142"/>
      <c r="K19" s="142"/>
      <c r="L19" s="143"/>
      <c r="M19" s="144"/>
      <c r="N19" s="144"/>
      <c r="O19" s="144"/>
      <c r="P19" s="145"/>
      <c r="Q19" s="145"/>
      <c r="R19" s="145"/>
      <c r="S19" s="145"/>
      <c r="T19" s="144"/>
      <c r="U19" s="144"/>
      <c r="V19" s="144"/>
    </row>
    <row r="20" spans="1:22" s="147" customFormat="1" x14ac:dyDescent="0.2">
      <c r="A20" s="142"/>
      <c r="B20" s="102" t="str">
        <f>IF(C20="","",VLOOKUP(C20,[1]RKPSVI!$A$6:$F$2956,6,FALSE))</f>
        <v/>
      </c>
      <c r="C20" s="148"/>
      <c r="D20" s="149"/>
      <c r="E20" s="148"/>
      <c r="F20" s="142"/>
      <c r="G20" s="146"/>
      <c r="H20" s="146"/>
      <c r="I20" s="146"/>
      <c r="J20" s="142"/>
      <c r="K20" s="142"/>
      <c r="L20" s="143"/>
      <c r="M20" s="144"/>
      <c r="N20" s="144"/>
      <c r="O20" s="144"/>
      <c r="P20" s="145"/>
      <c r="Q20" s="145"/>
      <c r="R20" s="145"/>
      <c r="S20" s="145"/>
      <c r="T20" s="144"/>
      <c r="U20" s="144"/>
      <c r="V20" s="144"/>
    </row>
    <row r="21" spans="1:22" s="147" customFormat="1" x14ac:dyDescent="0.2">
      <c r="A21" s="142"/>
      <c r="B21" s="102" t="str">
        <f>IF(C21="","",VLOOKUP(C21,[1]RKPSVI!$A$6:$F$2956,6,FALSE))</f>
        <v/>
      </c>
      <c r="C21" s="148"/>
      <c r="D21" s="149"/>
      <c r="E21" s="148"/>
      <c r="F21" s="142"/>
      <c r="G21" s="146"/>
      <c r="H21" s="146"/>
      <c r="I21" s="146"/>
      <c r="J21" s="142"/>
      <c r="K21" s="142"/>
      <c r="L21" s="143"/>
      <c r="M21" s="144"/>
      <c r="N21" s="144"/>
      <c r="O21" s="144"/>
      <c r="P21" s="145"/>
      <c r="Q21" s="145"/>
      <c r="R21" s="145"/>
      <c r="S21" s="145"/>
      <c r="T21" s="144"/>
      <c r="U21" s="144"/>
      <c r="V21" s="144"/>
    </row>
    <row r="22" spans="1:22" s="147" customFormat="1" x14ac:dyDescent="0.2">
      <c r="A22" s="142"/>
      <c r="B22" s="102" t="str">
        <f>IF(C22="","",VLOOKUP(C22,[1]RKPSVI!$A$6:$F$2956,6,FALSE))</f>
        <v/>
      </c>
      <c r="C22" s="148"/>
      <c r="D22" s="149"/>
      <c r="E22" s="148"/>
      <c r="F22" s="142"/>
      <c r="G22" s="146"/>
      <c r="H22" s="146"/>
      <c r="I22" s="146"/>
      <c r="J22" s="142"/>
      <c r="K22" s="142"/>
      <c r="L22" s="143"/>
      <c r="M22" s="144"/>
      <c r="N22" s="144"/>
      <c r="O22" s="144"/>
      <c r="P22" s="145"/>
      <c r="Q22" s="145"/>
      <c r="R22" s="145"/>
      <c r="S22" s="145"/>
      <c r="T22" s="144"/>
      <c r="U22" s="144"/>
      <c r="V22" s="144"/>
    </row>
    <row r="23" spans="1:22" s="147" customFormat="1" x14ac:dyDescent="0.2">
      <c r="A23" s="142"/>
      <c r="B23" s="102" t="str">
        <f>IF(C23="","",VLOOKUP(C23,[1]RKPSVI!$A$6:$F$2956,6,FALSE))</f>
        <v/>
      </c>
      <c r="C23" s="148"/>
      <c r="D23" s="149"/>
      <c r="E23" s="148"/>
      <c r="F23" s="142"/>
      <c r="G23" s="146"/>
      <c r="H23" s="146"/>
      <c r="I23" s="146"/>
      <c r="J23" s="142"/>
      <c r="K23" s="142"/>
      <c r="L23" s="143"/>
      <c r="M23" s="144"/>
      <c r="N23" s="144"/>
      <c r="O23" s="144"/>
      <c r="P23" s="145"/>
      <c r="Q23" s="145"/>
      <c r="R23" s="145"/>
      <c r="S23" s="145"/>
      <c r="T23" s="144"/>
      <c r="U23" s="144"/>
      <c r="V23" s="144"/>
    </row>
    <row r="24" spans="1:22" s="147" customFormat="1" x14ac:dyDescent="0.2">
      <c r="A24" s="142"/>
      <c r="B24" s="102" t="str">
        <f>IF(C24="","",VLOOKUP(C24,[1]RKPSVI!$A$6:$F$2956,6,FALSE))</f>
        <v/>
      </c>
      <c r="C24" s="148"/>
      <c r="D24" s="149"/>
      <c r="E24" s="148"/>
      <c r="F24" s="142"/>
      <c r="G24" s="146"/>
      <c r="H24" s="146"/>
      <c r="I24" s="146"/>
      <c r="J24" s="142"/>
      <c r="K24" s="142"/>
      <c r="L24" s="143"/>
      <c r="M24" s="144"/>
      <c r="N24" s="144"/>
      <c r="O24" s="144"/>
      <c r="P24" s="145"/>
      <c r="Q24" s="145"/>
      <c r="R24" s="145"/>
      <c r="S24" s="145"/>
      <c r="T24" s="144"/>
      <c r="U24" s="144"/>
      <c r="V24" s="144"/>
    </row>
    <row r="25" spans="1:22" s="147" customFormat="1" x14ac:dyDescent="0.2">
      <c r="A25" s="142"/>
      <c r="B25" s="102" t="str">
        <f>IF(C25="","",VLOOKUP(C25,[1]RKPSVI!$A$6:$F$2956,6,FALSE))</f>
        <v/>
      </c>
      <c r="C25" s="148"/>
      <c r="D25" s="149"/>
      <c r="E25" s="148"/>
      <c r="F25" s="142"/>
      <c r="G25" s="146"/>
      <c r="H25" s="146"/>
      <c r="I25" s="146"/>
      <c r="J25" s="142"/>
      <c r="K25" s="142"/>
      <c r="L25" s="143"/>
      <c r="M25" s="144"/>
      <c r="N25" s="144"/>
      <c r="O25" s="144"/>
      <c r="P25" s="145"/>
      <c r="Q25" s="145"/>
      <c r="R25" s="145"/>
      <c r="S25" s="145"/>
      <c r="T25" s="144"/>
      <c r="U25" s="144"/>
      <c r="V25" s="144"/>
    </row>
    <row r="26" spans="1:22" s="147" customFormat="1" x14ac:dyDescent="0.2">
      <c r="A26" s="142"/>
      <c r="B26" s="102" t="str">
        <f>IF(C26="","",VLOOKUP(C26,[1]RKPSVI!$A$6:$F$2956,6,FALSE))</f>
        <v/>
      </c>
      <c r="C26" s="148"/>
      <c r="D26" s="149"/>
      <c r="E26" s="148"/>
      <c r="F26" s="142"/>
      <c r="G26" s="146"/>
      <c r="H26" s="146"/>
      <c r="I26" s="146"/>
      <c r="J26" s="142"/>
      <c r="K26" s="142"/>
      <c r="L26" s="143"/>
      <c r="M26" s="144"/>
      <c r="N26" s="144"/>
      <c r="O26" s="144"/>
      <c r="P26" s="145"/>
      <c r="Q26" s="145"/>
      <c r="R26" s="145"/>
      <c r="S26" s="145"/>
      <c r="T26" s="144"/>
      <c r="U26" s="144"/>
      <c r="V26" s="144"/>
    </row>
    <row r="27" spans="1:22" s="147" customFormat="1" x14ac:dyDescent="0.2">
      <c r="A27" s="142"/>
      <c r="B27" s="102" t="str">
        <f>IF(C27="","",VLOOKUP(C27,[1]RKPSVI!$A$6:$F$2956,6,FALSE))</f>
        <v/>
      </c>
      <c r="C27" s="148"/>
      <c r="D27" s="149"/>
      <c r="E27" s="148"/>
      <c r="F27" s="142"/>
      <c r="G27" s="146"/>
      <c r="H27" s="146"/>
      <c r="I27" s="146"/>
      <c r="J27" s="142"/>
      <c r="K27" s="142"/>
      <c r="L27" s="143"/>
      <c r="M27" s="144"/>
      <c r="N27" s="144"/>
      <c r="O27" s="144"/>
      <c r="P27" s="145"/>
      <c r="Q27" s="145"/>
      <c r="R27" s="145"/>
      <c r="S27" s="145"/>
      <c r="T27" s="144"/>
      <c r="U27" s="144"/>
      <c r="V27" s="144"/>
    </row>
    <row r="28" spans="1:22" s="147" customFormat="1" x14ac:dyDescent="0.2">
      <c r="A28" s="142"/>
      <c r="B28" s="102" t="str">
        <f>IF(C28="","",VLOOKUP(C28,[1]RKPSVI!$A$6:$F$2956,6,FALSE))</f>
        <v/>
      </c>
      <c r="C28" s="148"/>
      <c r="D28" s="149"/>
      <c r="E28" s="148"/>
      <c r="F28" s="142"/>
      <c r="G28" s="146"/>
      <c r="H28" s="146"/>
      <c r="I28" s="146"/>
      <c r="J28" s="142"/>
      <c r="K28" s="142"/>
      <c r="L28" s="143"/>
      <c r="M28" s="144"/>
      <c r="N28" s="144"/>
      <c r="O28" s="144"/>
      <c r="P28" s="145"/>
      <c r="Q28" s="145"/>
      <c r="R28" s="145"/>
      <c r="S28" s="145"/>
      <c r="T28" s="144"/>
      <c r="U28" s="144"/>
      <c r="V28" s="144"/>
    </row>
    <row r="29" spans="1:22" s="147" customFormat="1" x14ac:dyDescent="0.2">
      <c r="A29" s="142"/>
      <c r="B29" s="102" t="str">
        <f>IF(C29="","",VLOOKUP(C29,[1]RKPSVI!$A$6:$F$2956,6,FALSE))</f>
        <v/>
      </c>
      <c r="C29" s="148"/>
      <c r="D29" s="149"/>
      <c r="E29" s="148"/>
      <c r="F29" s="142"/>
      <c r="G29" s="146"/>
      <c r="H29" s="146"/>
      <c r="I29" s="146"/>
      <c r="J29" s="142"/>
      <c r="K29" s="142"/>
      <c r="L29" s="143"/>
      <c r="M29" s="144"/>
      <c r="N29" s="144"/>
      <c r="O29" s="144"/>
      <c r="P29" s="145"/>
      <c r="Q29" s="145"/>
      <c r="R29" s="145"/>
      <c r="S29" s="145"/>
      <c r="T29" s="144"/>
      <c r="U29" s="144"/>
      <c r="V29" s="144"/>
    </row>
    <row r="30" spans="1:22" s="147" customFormat="1" x14ac:dyDescent="0.2">
      <c r="A30" s="142"/>
      <c r="B30" s="102" t="str">
        <f>IF(C30="","",VLOOKUP(C30,[1]RKPSVI!$A$6:$F$2956,6,FALSE))</f>
        <v/>
      </c>
      <c r="C30" s="148"/>
      <c r="D30" s="149"/>
      <c r="E30" s="148"/>
      <c r="F30" s="142"/>
      <c r="G30" s="146"/>
      <c r="H30" s="146"/>
      <c r="I30" s="146"/>
      <c r="J30" s="142"/>
      <c r="K30" s="142"/>
      <c r="L30" s="143"/>
      <c r="M30" s="144"/>
      <c r="N30" s="144"/>
      <c r="O30" s="144"/>
      <c r="P30" s="145"/>
      <c r="Q30" s="145"/>
      <c r="R30" s="145"/>
      <c r="S30" s="145"/>
      <c r="T30" s="144"/>
      <c r="U30" s="144"/>
      <c r="V30" s="144"/>
    </row>
    <row r="31" spans="1:22" s="147" customFormat="1" x14ac:dyDescent="0.2">
      <c r="A31" s="142"/>
      <c r="B31" s="102" t="str">
        <f>IF(C31="","",VLOOKUP(C31,[1]RKPSVI!$A$6:$F$2956,6,FALSE))</f>
        <v/>
      </c>
      <c r="C31" s="148"/>
      <c r="D31" s="149"/>
      <c r="E31" s="148"/>
      <c r="F31" s="142"/>
      <c r="G31" s="146"/>
      <c r="H31" s="146"/>
      <c r="I31" s="146"/>
      <c r="J31" s="142"/>
      <c r="K31" s="142"/>
      <c r="L31" s="143"/>
      <c r="M31" s="144"/>
      <c r="N31" s="144"/>
      <c r="O31" s="144"/>
      <c r="P31" s="145"/>
      <c r="Q31" s="145"/>
      <c r="R31" s="145"/>
      <c r="S31" s="145"/>
      <c r="T31" s="144"/>
      <c r="U31" s="144"/>
      <c r="V31" s="144"/>
    </row>
    <row r="32" spans="1:22" s="147" customFormat="1" x14ac:dyDescent="0.2">
      <c r="A32" s="142"/>
      <c r="B32" s="102" t="str">
        <f>IF(C32="","",VLOOKUP(C32,[1]RKPSVI!$A$6:$F$2956,6,FALSE))</f>
        <v/>
      </c>
      <c r="C32" s="148"/>
      <c r="D32" s="149"/>
      <c r="E32" s="148"/>
      <c r="F32" s="142"/>
      <c r="G32" s="146"/>
      <c r="H32" s="146"/>
      <c r="I32" s="146"/>
      <c r="J32" s="142"/>
      <c r="K32" s="142"/>
      <c r="L32" s="143"/>
      <c r="M32" s="144"/>
      <c r="N32" s="144"/>
      <c r="O32" s="144"/>
      <c r="P32" s="145"/>
      <c r="Q32" s="145"/>
      <c r="R32" s="145"/>
      <c r="S32" s="145"/>
      <c r="T32" s="144"/>
      <c r="U32" s="144"/>
      <c r="V32" s="144"/>
    </row>
    <row r="33" spans="1:22" s="147" customFormat="1" x14ac:dyDescent="0.2">
      <c r="A33" s="142"/>
      <c r="B33" s="102" t="str">
        <f>IF(C33="","",VLOOKUP(C33,[1]RKPSVI!$A$6:$F$2956,6,FALSE))</f>
        <v/>
      </c>
      <c r="C33" s="148"/>
      <c r="D33" s="149"/>
      <c r="E33" s="148"/>
      <c r="F33" s="142"/>
      <c r="G33" s="146"/>
      <c r="H33" s="146"/>
      <c r="I33" s="146"/>
      <c r="J33" s="142"/>
      <c r="K33" s="142"/>
      <c r="L33" s="143"/>
      <c r="M33" s="144"/>
      <c r="N33" s="144"/>
      <c r="O33" s="144"/>
      <c r="P33" s="145"/>
      <c r="Q33" s="145"/>
      <c r="R33" s="145"/>
      <c r="S33" s="145"/>
      <c r="T33" s="144"/>
      <c r="U33" s="144"/>
      <c r="V33" s="144"/>
    </row>
    <row r="34" spans="1:22" s="147" customFormat="1" x14ac:dyDescent="0.2">
      <c r="A34" s="142"/>
      <c r="B34" s="102" t="str">
        <f>IF(C34="","",VLOOKUP(C34,[1]RKPSVI!$A$6:$F$2956,6,FALSE))</f>
        <v/>
      </c>
      <c r="C34" s="148"/>
      <c r="D34" s="149"/>
      <c r="E34" s="148"/>
      <c r="F34" s="142"/>
      <c r="G34" s="146"/>
      <c r="H34" s="146"/>
      <c r="I34" s="146"/>
      <c r="J34" s="142"/>
      <c r="K34" s="142"/>
      <c r="L34" s="143"/>
      <c r="M34" s="144"/>
      <c r="N34" s="144"/>
      <c r="O34" s="144"/>
      <c r="P34" s="145"/>
      <c r="Q34" s="145"/>
      <c r="R34" s="145"/>
      <c r="S34" s="145"/>
      <c r="T34" s="144"/>
      <c r="U34" s="144"/>
      <c r="V34" s="144"/>
    </row>
    <row r="35" spans="1:22" s="147" customFormat="1" x14ac:dyDescent="0.2">
      <c r="A35" s="142"/>
      <c r="B35" s="102" t="str">
        <f>IF(C35="","",VLOOKUP(C35,[1]RKPSVI!$A$6:$F$2956,6,FALSE))</f>
        <v/>
      </c>
      <c r="C35" s="148"/>
      <c r="D35" s="149"/>
      <c r="E35" s="148"/>
      <c r="F35" s="142"/>
      <c r="G35" s="146"/>
      <c r="H35" s="146"/>
      <c r="I35" s="146"/>
      <c r="J35" s="142"/>
      <c r="K35" s="142"/>
      <c r="L35" s="143"/>
      <c r="M35" s="144"/>
      <c r="N35" s="144"/>
      <c r="O35" s="144"/>
      <c r="P35" s="145"/>
      <c r="Q35" s="145"/>
      <c r="R35" s="145"/>
      <c r="S35" s="145"/>
      <c r="T35" s="144"/>
      <c r="U35" s="144"/>
      <c r="V35" s="144"/>
    </row>
    <row r="36" spans="1:22" s="147" customFormat="1" x14ac:dyDescent="0.2">
      <c r="A36" s="142"/>
      <c r="B36" s="102" t="str">
        <f>IF(C36="","",VLOOKUP(C36,[1]RKPSVI!$A$6:$F$2956,6,FALSE))</f>
        <v/>
      </c>
      <c r="C36" s="148"/>
      <c r="D36" s="149"/>
      <c r="E36" s="148"/>
      <c r="F36" s="142"/>
      <c r="G36" s="146"/>
      <c r="H36" s="146"/>
      <c r="I36" s="146"/>
      <c r="J36" s="142"/>
      <c r="K36" s="142"/>
      <c r="L36" s="143"/>
      <c r="M36" s="144"/>
      <c r="N36" s="144"/>
      <c r="O36" s="144"/>
      <c r="P36" s="145"/>
      <c r="Q36" s="145"/>
      <c r="R36" s="145"/>
      <c r="S36" s="145"/>
      <c r="T36" s="144"/>
      <c r="U36" s="144"/>
      <c r="V36" s="144"/>
    </row>
    <row r="37" spans="1:22" s="147" customFormat="1" x14ac:dyDescent="0.2">
      <c r="A37" s="142"/>
      <c r="B37" s="102" t="str">
        <f>IF(C37="","",VLOOKUP(C37,[1]RKPSVI!$A$6:$F$2956,6,FALSE))</f>
        <v/>
      </c>
      <c r="C37" s="148"/>
      <c r="D37" s="149"/>
      <c r="E37" s="148"/>
      <c r="F37" s="142"/>
      <c r="G37" s="146"/>
      <c r="H37" s="146"/>
      <c r="I37" s="146"/>
      <c r="J37" s="142"/>
      <c r="K37" s="142"/>
      <c r="L37" s="143"/>
      <c r="M37" s="144"/>
      <c r="N37" s="144"/>
      <c r="O37" s="144"/>
      <c r="P37" s="145"/>
      <c r="Q37" s="145"/>
      <c r="R37" s="145"/>
      <c r="S37" s="145"/>
      <c r="T37" s="144"/>
      <c r="U37" s="144"/>
      <c r="V37" s="144"/>
    </row>
    <row r="38" spans="1:22" s="147" customFormat="1" x14ac:dyDescent="0.2">
      <c r="A38" s="142"/>
      <c r="B38" s="102" t="str">
        <f>IF(C38="","",VLOOKUP(C38,[1]RKPSVI!$A$6:$F$2956,6,FALSE))</f>
        <v/>
      </c>
      <c r="C38" s="148"/>
      <c r="D38" s="149"/>
      <c r="E38" s="148"/>
      <c r="F38" s="142"/>
      <c r="G38" s="146"/>
      <c r="H38" s="146"/>
      <c r="I38" s="146"/>
      <c r="J38" s="142"/>
      <c r="K38" s="142"/>
      <c r="L38" s="143"/>
      <c r="M38" s="144"/>
      <c r="N38" s="144"/>
      <c r="O38" s="144"/>
      <c r="P38" s="145"/>
      <c r="Q38" s="145"/>
      <c r="R38" s="145"/>
      <c r="S38" s="145"/>
      <c r="T38" s="144"/>
      <c r="U38" s="144"/>
      <c r="V38" s="144"/>
    </row>
    <row r="39" spans="1:22" s="147" customFormat="1" x14ac:dyDescent="0.2">
      <c r="A39" s="142"/>
      <c r="B39" s="102" t="str">
        <f>IF(C39="","",VLOOKUP(C39,[1]RKPSVI!$A$6:$F$2956,6,FALSE))</f>
        <v/>
      </c>
      <c r="C39" s="148"/>
      <c r="D39" s="149"/>
      <c r="E39" s="148"/>
      <c r="F39" s="142"/>
      <c r="G39" s="146"/>
      <c r="H39" s="146"/>
      <c r="I39" s="146"/>
      <c r="J39" s="142"/>
      <c r="K39" s="142"/>
      <c r="L39" s="143"/>
      <c r="M39" s="144"/>
      <c r="N39" s="144"/>
      <c r="O39" s="144"/>
      <c r="P39" s="145"/>
      <c r="Q39" s="145"/>
      <c r="R39" s="145"/>
      <c r="S39" s="145"/>
      <c r="T39" s="144"/>
      <c r="U39" s="144"/>
      <c r="V39" s="144"/>
    </row>
    <row r="40" spans="1:22" s="147" customFormat="1" x14ac:dyDescent="0.2">
      <c r="A40" s="142"/>
      <c r="B40" s="102" t="str">
        <f>IF(C40="","",VLOOKUP(C40,[1]RKPSVI!$A$6:$F$2956,6,FALSE))</f>
        <v/>
      </c>
      <c r="C40" s="148"/>
      <c r="D40" s="149"/>
      <c r="E40" s="148"/>
      <c r="F40" s="142"/>
      <c r="G40" s="146"/>
      <c r="H40" s="146"/>
      <c r="I40" s="146"/>
      <c r="J40" s="142"/>
      <c r="K40" s="142"/>
      <c r="L40" s="143"/>
      <c r="M40" s="144"/>
      <c r="N40" s="144"/>
      <c r="O40" s="144"/>
      <c r="P40" s="145"/>
      <c r="Q40" s="145"/>
      <c r="R40" s="145"/>
      <c r="S40" s="145"/>
      <c r="T40" s="144"/>
      <c r="U40" s="144"/>
      <c r="V40" s="144"/>
    </row>
    <row r="41" spans="1:22" s="147" customFormat="1" x14ac:dyDescent="0.2">
      <c r="A41" s="142"/>
      <c r="B41" s="102" t="str">
        <f>IF(C41="","",VLOOKUP(C41,[1]RKPSVI!$A$6:$F$2956,6,FALSE))</f>
        <v/>
      </c>
      <c r="C41" s="148"/>
      <c r="D41" s="149"/>
      <c r="E41" s="148"/>
      <c r="F41" s="142"/>
      <c r="G41" s="146"/>
      <c r="H41" s="146"/>
      <c r="I41" s="146"/>
      <c r="J41" s="142"/>
      <c r="K41" s="142"/>
      <c r="L41" s="143"/>
      <c r="M41" s="144"/>
      <c r="N41" s="144"/>
      <c r="O41" s="144"/>
      <c r="P41" s="145"/>
      <c r="Q41" s="145"/>
      <c r="R41" s="145"/>
      <c r="S41" s="145"/>
      <c r="T41" s="144"/>
      <c r="U41" s="144"/>
      <c r="V41" s="144"/>
    </row>
    <row r="42" spans="1:22" s="147" customFormat="1" x14ac:dyDescent="0.2">
      <c r="A42" s="142"/>
      <c r="B42" s="102" t="str">
        <f>IF(C42="","",VLOOKUP(C42,[1]RKPSVI!$A$6:$F$2956,6,FALSE))</f>
        <v/>
      </c>
      <c r="C42" s="148"/>
      <c r="D42" s="149"/>
      <c r="E42" s="148"/>
      <c r="F42" s="142"/>
      <c r="G42" s="146"/>
      <c r="H42" s="146"/>
      <c r="I42" s="146"/>
      <c r="J42" s="142"/>
      <c r="K42" s="142"/>
      <c r="L42" s="143"/>
      <c r="M42" s="144"/>
      <c r="N42" s="144"/>
      <c r="O42" s="144"/>
      <c r="P42" s="145"/>
      <c r="Q42" s="145"/>
      <c r="R42" s="145"/>
      <c r="S42" s="145"/>
      <c r="T42" s="144"/>
      <c r="U42" s="144"/>
      <c r="V42" s="144"/>
    </row>
    <row r="43" spans="1:22" s="147" customFormat="1" x14ac:dyDescent="0.2">
      <c r="A43" s="142"/>
      <c r="B43" s="102" t="str">
        <f>IF(C43="","",VLOOKUP(C43,[1]RKPSVI!$A$6:$F$2956,6,FALSE))</f>
        <v/>
      </c>
      <c r="C43" s="148"/>
      <c r="D43" s="149"/>
      <c r="E43" s="148"/>
      <c r="F43" s="142"/>
      <c r="G43" s="146"/>
      <c r="H43" s="146"/>
      <c r="I43" s="146"/>
      <c r="J43" s="142"/>
      <c r="K43" s="142"/>
      <c r="L43" s="143"/>
      <c r="M43" s="144"/>
      <c r="N43" s="144"/>
      <c r="O43" s="144"/>
      <c r="P43" s="145"/>
      <c r="Q43" s="145"/>
      <c r="R43" s="145"/>
      <c r="S43" s="145"/>
      <c r="T43" s="144"/>
      <c r="U43" s="144"/>
      <c r="V43" s="144"/>
    </row>
    <row r="44" spans="1:22" s="147" customFormat="1" x14ac:dyDescent="0.2">
      <c r="A44" s="142"/>
      <c r="B44" s="102" t="str">
        <f>IF(C44="","",VLOOKUP(C44,[1]RKPSVI!$A$6:$F$2956,6,FALSE))</f>
        <v/>
      </c>
      <c r="C44" s="148"/>
      <c r="D44" s="149"/>
      <c r="E44" s="148"/>
      <c r="F44" s="142"/>
      <c r="G44" s="146"/>
      <c r="H44" s="146"/>
      <c r="I44" s="146"/>
      <c r="J44" s="142"/>
      <c r="K44" s="142"/>
      <c r="L44" s="143"/>
      <c r="M44" s="144"/>
      <c r="N44" s="144"/>
      <c r="O44" s="144"/>
      <c r="P44" s="145"/>
      <c r="Q44" s="145"/>
      <c r="R44" s="145"/>
      <c r="S44" s="145"/>
      <c r="T44" s="144"/>
      <c r="U44" s="144"/>
      <c r="V44" s="144"/>
    </row>
    <row r="45" spans="1:22" s="147" customFormat="1" x14ac:dyDescent="0.2">
      <c r="A45" s="142"/>
      <c r="B45" s="102" t="str">
        <f>IF(C45="","",VLOOKUP(C45,[1]RKPSVI!$A$6:$F$2956,6,FALSE))</f>
        <v/>
      </c>
      <c r="C45" s="148"/>
      <c r="D45" s="149"/>
      <c r="E45" s="148"/>
      <c r="F45" s="142"/>
      <c r="G45" s="146"/>
      <c r="H45" s="146"/>
      <c r="I45" s="146"/>
      <c r="J45" s="142"/>
      <c r="K45" s="142"/>
      <c r="L45" s="143"/>
      <c r="M45" s="144"/>
      <c r="N45" s="144"/>
      <c r="O45" s="144"/>
      <c r="P45" s="145"/>
      <c r="Q45" s="145"/>
      <c r="R45" s="145"/>
      <c r="S45" s="145"/>
      <c r="T45" s="144"/>
      <c r="U45" s="144"/>
      <c r="V45" s="144"/>
    </row>
    <row r="46" spans="1:22" s="147" customFormat="1" x14ac:dyDescent="0.2">
      <c r="A46" s="142"/>
      <c r="B46" s="102" t="str">
        <f>IF(C46="","",VLOOKUP(C46,[1]RKPSVI!$A$6:$F$2956,6,FALSE))</f>
        <v/>
      </c>
      <c r="C46" s="148"/>
      <c r="D46" s="149"/>
      <c r="E46" s="148"/>
      <c r="F46" s="142"/>
      <c r="G46" s="146"/>
      <c r="H46" s="146"/>
      <c r="I46" s="146"/>
      <c r="J46" s="142"/>
      <c r="K46" s="142"/>
      <c r="L46" s="143"/>
      <c r="M46" s="144"/>
      <c r="N46" s="144"/>
      <c r="O46" s="144"/>
      <c r="P46" s="145"/>
      <c r="Q46" s="145"/>
      <c r="R46" s="145"/>
      <c r="S46" s="145"/>
      <c r="T46" s="144"/>
      <c r="U46" s="144"/>
      <c r="V46" s="144"/>
    </row>
    <row r="47" spans="1:22" s="147" customFormat="1" x14ac:dyDescent="0.2">
      <c r="A47" s="142"/>
      <c r="B47" s="102" t="str">
        <f>IF(C47="","",VLOOKUP(C47,[1]RKPSVI!$A$6:$F$2956,6,FALSE))</f>
        <v/>
      </c>
      <c r="C47" s="148"/>
      <c r="D47" s="149"/>
      <c r="E47" s="148"/>
      <c r="F47" s="142"/>
      <c r="G47" s="146"/>
      <c r="H47" s="146"/>
      <c r="I47" s="146"/>
      <c r="J47" s="142"/>
      <c r="K47" s="142"/>
      <c r="L47" s="143"/>
      <c r="M47" s="144"/>
      <c r="N47" s="144"/>
      <c r="O47" s="144"/>
      <c r="P47" s="145"/>
      <c r="Q47" s="145"/>
      <c r="R47" s="145"/>
      <c r="S47" s="145"/>
      <c r="T47" s="144"/>
      <c r="U47" s="144"/>
      <c r="V47" s="144"/>
    </row>
    <row r="48" spans="1:22" s="147" customFormat="1" x14ac:dyDescent="0.2">
      <c r="A48" s="142"/>
      <c r="B48" s="102" t="str">
        <f>IF(C48="","",VLOOKUP(C48,[1]RKPSVI!$A$6:$F$2956,6,FALSE))</f>
        <v/>
      </c>
      <c r="C48" s="148"/>
      <c r="D48" s="149"/>
      <c r="E48" s="148"/>
      <c r="F48" s="142"/>
      <c r="G48" s="146"/>
      <c r="H48" s="146"/>
      <c r="I48" s="146"/>
      <c r="J48" s="142"/>
      <c r="K48" s="142"/>
      <c r="L48" s="143"/>
      <c r="M48" s="144"/>
      <c r="N48" s="144"/>
      <c r="O48" s="144"/>
      <c r="P48" s="145"/>
      <c r="Q48" s="145"/>
      <c r="R48" s="145"/>
      <c r="S48" s="145"/>
      <c r="T48" s="144"/>
      <c r="U48" s="144"/>
      <c r="V48" s="144"/>
    </row>
    <row r="49" spans="1:22" s="147" customFormat="1" x14ac:dyDescent="0.2">
      <c r="A49" s="142"/>
      <c r="B49" s="102" t="str">
        <f>IF(C49="","",VLOOKUP(C49,[1]RKPSVI!$A$6:$F$2956,6,FALSE))</f>
        <v/>
      </c>
      <c r="C49" s="148"/>
      <c r="D49" s="149"/>
      <c r="E49" s="148"/>
      <c r="F49" s="142"/>
      <c r="G49" s="146"/>
      <c r="H49" s="146"/>
      <c r="I49" s="146"/>
      <c r="J49" s="142"/>
      <c r="K49" s="142"/>
      <c r="L49" s="143"/>
      <c r="M49" s="144"/>
      <c r="N49" s="144"/>
      <c r="O49" s="144"/>
      <c r="P49" s="145"/>
      <c r="Q49" s="145"/>
      <c r="R49" s="145"/>
      <c r="S49" s="145"/>
      <c r="T49" s="144"/>
      <c r="U49" s="144"/>
      <c r="V49" s="144"/>
    </row>
    <row r="50" spans="1:22" s="147" customFormat="1" x14ac:dyDescent="0.2">
      <c r="A50" s="142"/>
      <c r="B50" s="102" t="str">
        <f>IF(C50="","",VLOOKUP(C50,[1]RKPSVI!$A$6:$F$2956,6,FALSE))</f>
        <v/>
      </c>
      <c r="C50" s="148"/>
      <c r="D50" s="149"/>
      <c r="E50" s="148"/>
      <c r="F50" s="142"/>
      <c r="G50" s="146"/>
      <c r="H50" s="146"/>
      <c r="I50" s="146"/>
      <c r="J50" s="142"/>
      <c r="K50" s="142"/>
      <c r="L50" s="143"/>
      <c r="M50" s="144"/>
      <c r="N50" s="144"/>
      <c r="O50" s="144"/>
      <c r="P50" s="145"/>
      <c r="Q50" s="145"/>
      <c r="R50" s="145"/>
      <c r="S50" s="145"/>
      <c r="T50" s="144"/>
      <c r="U50" s="144"/>
      <c r="V50" s="144"/>
    </row>
    <row r="51" spans="1:22" s="147" customFormat="1" x14ac:dyDescent="0.2">
      <c r="A51" s="142"/>
      <c r="B51" s="102" t="str">
        <f>IF(C51="","",VLOOKUP(C51,[1]RKPSVI!$A$6:$F$2956,6,FALSE))</f>
        <v/>
      </c>
      <c r="C51" s="148"/>
      <c r="D51" s="149"/>
      <c r="E51" s="148"/>
      <c r="F51" s="142"/>
      <c r="G51" s="146"/>
      <c r="H51" s="146"/>
      <c r="I51" s="146"/>
      <c r="J51" s="142"/>
      <c r="K51" s="142"/>
      <c r="L51" s="143"/>
      <c r="M51" s="144"/>
      <c r="N51" s="144"/>
      <c r="O51" s="144"/>
      <c r="P51" s="145"/>
      <c r="Q51" s="145"/>
      <c r="R51" s="145"/>
      <c r="S51" s="145"/>
      <c r="T51" s="144"/>
      <c r="U51" s="144"/>
      <c r="V51" s="144"/>
    </row>
    <row r="52" spans="1:22" s="147" customFormat="1" x14ac:dyDescent="0.2">
      <c r="A52" s="142"/>
      <c r="B52" s="102" t="str">
        <f>IF(C52="","",VLOOKUP(C52,[1]RKPSVI!$A$6:$F$2956,6,FALSE))</f>
        <v/>
      </c>
      <c r="C52" s="148"/>
      <c r="D52" s="149"/>
      <c r="E52" s="148"/>
      <c r="F52" s="142"/>
      <c r="G52" s="146"/>
      <c r="H52" s="146"/>
      <c r="I52" s="146"/>
      <c r="J52" s="142"/>
      <c r="K52" s="142"/>
      <c r="L52" s="143"/>
      <c r="M52" s="144"/>
      <c r="N52" s="144"/>
      <c r="O52" s="144"/>
      <c r="P52" s="145"/>
      <c r="Q52" s="145"/>
      <c r="R52" s="145"/>
      <c r="S52" s="145"/>
      <c r="T52" s="144"/>
      <c r="U52" s="144"/>
      <c r="V52" s="144"/>
    </row>
    <row r="53" spans="1:22" s="147" customFormat="1" x14ac:dyDescent="0.2">
      <c r="A53" s="142"/>
      <c r="B53" s="102" t="str">
        <f>IF(C53="","",VLOOKUP(C53,[1]RKPSVI!$A$6:$F$2956,6,FALSE))</f>
        <v/>
      </c>
      <c r="C53" s="148"/>
      <c r="D53" s="149"/>
      <c r="E53" s="148"/>
      <c r="F53" s="142"/>
      <c r="G53" s="146"/>
      <c r="H53" s="146"/>
      <c r="I53" s="146"/>
      <c r="J53" s="142"/>
      <c r="K53" s="142"/>
      <c r="L53" s="143"/>
      <c r="M53" s="144"/>
      <c r="N53" s="144"/>
      <c r="O53" s="144"/>
      <c r="P53" s="145"/>
      <c r="Q53" s="145"/>
      <c r="R53" s="145"/>
      <c r="S53" s="145"/>
      <c r="T53" s="144"/>
      <c r="U53" s="144"/>
      <c r="V53" s="144"/>
    </row>
    <row r="54" spans="1:22" s="147" customFormat="1" x14ac:dyDescent="0.2">
      <c r="A54" s="142"/>
      <c r="B54" s="102" t="str">
        <f>IF(C54="","",VLOOKUP(C54,[1]RKPSVI!$A$6:$F$2956,6,FALSE))</f>
        <v/>
      </c>
      <c r="C54" s="148"/>
      <c r="D54" s="149"/>
      <c r="E54" s="148"/>
      <c r="F54" s="142"/>
      <c r="G54" s="146"/>
      <c r="H54" s="146"/>
      <c r="I54" s="146"/>
      <c r="J54" s="142"/>
      <c r="K54" s="142"/>
      <c r="L54" s="143"/>
      <c r="M54" s="144"/>
      <c r="N54" s="144"/>
      <c r="O54" s="144"/>
      <c r="P54" s="145"/>
      <c r="Q54" s="145"/>
      <c r="R54" s="145"/>
      <c r="S54" s="145"/>
      <c r="T54" s="144"/>
      <c r="U54" s="144"/>
      <c r="V54" s="144"/>
    </row>
    <row r="55" spans="1:22" s="147" customFormat="1" x14ac:dyDescent="0.2">
      <c r="A55" s="142"/>
      <c r="B55" s="102" t="str">
        <f>IF(C55="","",VLOOKUP(C55,[1]RKPSVI!$A$6:$F$2956,6,FALSE))</f>
        <v/>
      </c>
      <c r="C55" s="148"/>
      <c r="D55" s="149"/>
      <c r="E55" s="148"/>
      <c r="F55" s="142"/>
      <c r="G55" s="146"/>
      <c r="H55" s="146"/>
      <c r="I55" s="146"/>
      <c r="J55" s="142"/>
      <c r="K55" s="142"/>
      <c r="L55" s="143"/>
      <c r="M55" s="144"/>
      <c r="N55" s="144"/>
      <c r="O55" s="144"/>
      <c r="P55" s="145"/>
      <c r="Q55" s="145"/>
      <c r="R55" s="145"/>
      <c r="S55" s="145"/>
      <c r="T55" s="144"/>
      <c r="U55" s="144"/>
      <c r="V55" s="144"/>
    </row>
    <row r="56" spans="1:22" s="147" customFormat="1" x14ac:dyDescent="0.2">
      <c r="A56" s="142"/>
      <c r="B56" s="102" t="str">
        <f>IF(C56="","",VLOOKUP(C56,[1]RKPSVI!$A$6:$F$2956,6,FALSE))</f>
        <v/>
      </c>
      <c r="C56" s="148"/>
      <c r="D56" s="149"/>
      <c r="E56" s="148"/>
      <c r="F56" s="142"/>
      <c r="G56" s="146"/>
      <c r="H56" s="146"/>
      <c r="I56" s="146"/>
      <c r="J56" s="142"/>
      <c r="K56" s="142"/>
      <c r="L56" s="143"/>
      <c r="M56" s="144"/>
      <c r="N56" s="144"/>
      <c r="O56" s="144"/>
      <c r="P56" s="145"/>
      <c r="Q56" s="145"/>
      <c r="R56" s="145"/>
      <c r="S56" s="145"/>
      <c r="T56" s="144"/>
      <c r="U56" s="144"/>
      <c r="V56" s="144"/>
    </row>
    <row r="57" spans="1:22" s="147" customFormat="1" x14ac:dyDescent="0.2">
      <c r="A57" s="142"/>
      <c r="B57" s="102" t="str">
        <f>IF(C57="","",VLOOKUP(C57,[1]RKPSVI!$A$6:$F$2956,6,FALSE))</f>
        <v/>
      </c>
      <c r="C57" s="148"/>
      <c r="D57" s="149"/>
      <c r="E57" s="148"/>
      <c r="F57" s="142"/>
      <c r="G57" s="146"/>
      <c r="H57" s="146"/>
      <c r="I57" s="146"/>
      <c r="J57" s="142"/>
      <c r="K57" s="142"/>
      <c r="L57" s="143"/>
      <c r="M57" s="144"/>
      <c r="N57" s="144"/>
      <c r="O57" s="144"/>
      <c r="P57" s="145"/>
      <c r="Q57" s="145"/>
      <c r="R57" s="145"/>
      <c r="S57" s="145"/>
      <c r="T57" s="144"/>
      <c r="U57" s="144"/>
      <c r="V57" s="144"/>
    </row>
    <row r="58" spans="1:22" s="147" customFormat="1" x14ac:dyDescent="0.2">
      <c r="A58" s="142"/>
      <c r="B58" s="102" t="str">
        <f>IF(C58="","",VLOOKUP(C58,[1]RKPSVI!$A$6:$F$2956,6,FALSE))</f>
        <v/>
      </c>
      <c r="C58" s="148"/>
      <c r="D58" s="149"/>
      <c r="E58" s="148"/>
      <c r="F58" s="142"/>
      <c r="G58" s="146"/>
      <c r="H58" s="146"/>
      <c r="I58" s="146"/>
      <c r="J58" s="142"/>
      <c r="K58" s="142"/>
      <c r="L58" s="143"/>
      <c r="M58" s="144"/>
      <c r="N58" s="144"/>
      <c r="O58" s="144"/>
      <c r="P58" s="145"/>
      <c r="Q58" s="145"/>
      <c r="R58" s="145"/>
      <c r="S58" s="145"/>
      <c r="T58" s="144"/>
      <c r="U58" s="144"/>
      <c r="V58" s="144"/>
    </row>
    <row r="59" spans="1:22" s="147" customFormat="1" x14ac:dyDescent="0.2">
      <c r="A59" s="142"/>
      <c r="B59" s="102" t="str">
        <f>IF(C59="","",VLOOKUP(C59,[1]RKPSVI!$A$6:$F$2956,6,FALSE))</f>
        <v/>
      </c>
      <c r="C59" s="148"/>
      <c r="D59" s="149"/>
      <c r="E59" s="148"/>
      <c r="F59" s="142"/>
      <c r="G59" s="146"/>
      <c r="H59" s="146"/>
      <c r="I59" s="146"/>
      <c r="J59" s="142"/>
      <c r="K59" s="142"/>
      <c r="L59" s="143"/>
      <c r="M59" s="144"/>
      <c r="N59" s="144"/>
      <c r="O59" s="144"/>
      <c r="P59" s="145"/>
      <c r="Q59" s="145"/>
      <c r="R59" s="145"/>
      <c r="S59" s="145"/>
      <c r="T59" s="144"/>
      <c r="U59" s="144"/>
      <c r="V59" s="144"/>
    </row>
    <row r="60" spans="1:22" s="147" customFormat="1" x14ac:dyDescent="0.2">
      <c r="A60" s="142"/>
      <c r="B60" s="102" t="str">
        <f>IF(C60="","",VLOOKUP(C60,[1]RKPSVI!$A$6:$F$2956,6,FALSE))</f>
        <v/>
      </c>
      <c r="C60" s="148"/>
      <c r="D60" s="149"/>
      <c r="E60" s="148"/>
      <c r="F60" s="142"/>
      <c r="G60" s="146"/>
      <c r="H60" s="146"/>
      <c r="I60" s="146"/>
      <c r="J60" s="142"/>
      <c r="K60" s="142"/>
      <c r="L60" s="143"/>
      <c r="M60" s="144"/>
      <c r="N60" s="144"/>
      <c r="O60" s="144"/>
      <c r="P60" s="145"/>
      <c r="Q60" s="145"/>
      <c r="R60" s="145"/>
      <c r="S60" s="145"/>
      <c r="T60" s="144"/>
      <c r="U60" s="144"/>
      <c r="V60" s="144"/>
    </row>
    <row r="61" spans="1:22" s="147" customFormat="1" x14ac:dyDescent="0.2">
      <c r="A61" s="142"/>
      <c r="B61" s="102" t="str">
        <f>IF(C61="","",VLOOKUP(C61,[1]RKPSVI!$A$6:$F$2956,6,FALSE))</f>
        <v/>
      </c>
      <c r="C61" s="148"/>
      <c r="D61" s="149"/>
      <c r="E61" s="148"/>
      <c r="F61" s="142"/>
      <c r="G61" s="146"/>
      <c r="H61" s="146"/>
      <c r="I61" s="146"/>
      <c r="J61" s="142"/>
      <c r="K61" s="142"/>
      <c r="L61" s="143"/>
      <c r="M61" s="144"/>
      <c r="N61" s="144"/>
      <c r="O61" s="144"/>
      <c r="P61" s="145"/>
      <c r="Q61" s="145"/>
      <c r="R61" s="145"/>
      <c r="S61" s="145"/>
      <c r="T61" s="144"/>
      <c r="U61" s="144"/>
      <c r="V61" s="144"/>
    </row>
    <row r="62" spans="1:22" s="147" customFormat="1" x14ac:dyDescent="0.2">
      <c r="A62" s="142"/>
      <c r="B62" s="102" t="str">
        <f>IF(C62="","",VLOOKUP(C62,[1]RKPSVI!$A$6:$F$2956,6,FALSE))</f>
        <v/>
      </c>
      <c r="C62" s="148"/>
      <c r="D62" s="149"/>
      <c r="E62" s="148"/>
      <c r="F62" s="142"/>
      <c r="G62" s="146"/>
      <c r="H62" s="146"/>
      <c r="I62" s="146"/>
      <c r="J62" s="142"/>
      <c r="K62" s="142"/>
      <c r="L62" s="143"/>
      <c r="M62" s="144"/>
      <c r="N62" s="144"/>
      <c r="O62" s="144"/>
      <c r="P62" s="145"/>
      <c r="Q62" s="145"/>
      <c r="R62" s="145"/>
      <c r="S62" s="145"/>
      <c r="T62" s="144"/>
      <c r="U62" s="144"/>
      <c r="V62" s="144"/>
    </row>
    <row r="63" spans="1:22" s="147" customFormat="1" x14ac:dyDescent="0.2">
      <c r="A63" s="142"/>
      <c r="B63" s="102" t="str">
        <f>IF(C63="","",VLOOKUP(C63,[1]RKPSVI!$A$6:$F$2956,6,FALSE))</f>
        <v/>
      </c>
      <c r="C63" s="148"/>
      <c r="D63" s="149"/>
      <c r="E63" s="148"/>
      <c r="F63" s="142"/>
      <c r="G63" s="146"/>
      <c r="H63" s="146"/>
      <c r="I63" s="146"/>
      <c r="J63" s="142"/>
      <c r="K63" s="142"/>
      <c r="L63" s="143"/>
      <c r="M63" s="144"/>
      <c r="N63" s="144"/>
      <c r="O63" s="144"/>
      <c r="P63" s="145"/>
      <c r="Q63" s="145"/>
      <c r="R63" s="145"/>
      <c r="S63" s="145"/>
      <c r="T63" s="144"/>
      <c r="U63" s="144"/>
      <c r="V63" s="144"/>
    </row>
    <row r="64" spans="1:22" s="147" customFormat="1" x14ac:dyDescent="0.2">
      <c r="A64" s="142"/>
      <c r="B64" s="102" t="str">
        <f>IF(C64="","",VLOOKUP(C64,[1]RKPSVI!$A$6:$F$2956,6,FALSE))</f>
        <v/>
      </c>
      <c r="C64" s="148"/>
      <c r="D64" s="149"/>
      <c r="E64" s="148"/>
      <c r="F64" s="142"/>
      <c r="G64" s="146"/>
      <c r="H64" s="146"/>
      <c r="I64" s="146"/>
      <c r="J64" s="142"/>
      <c r="K64" s="142"/>
      <c r="L64" s="143"/>
      <c r="M64" s="144"/>
      <c r="N64" s="144"/>
      <c r="O64" s="144"/>
      <c r="P64" s="145"/>
      <c r="Q64" s="145"/>
      <c r="R64" s="145"/>
      <c r="S64" s="145"/>
      <c r="T64" s="144"/>
      <c r="U64" s="144"/>
      <c r="V64" s="144"/>
    </row>
    <row r="65" spans="1:22" s="147" customFormat="1" x14ac:dyDescent="0.2">
      <c r="A65" s="142"/>
      <c r="B65" s="102" t="str">
        <f>IF(C65="","",VLOOKUP(C65,[1]RKPSVI!$A$6:$F$2956,6,FALSE))</f>
        <v/>
      </c>
      <c r="C65" s="148"/>
      <c r="D65" s="149"/>
      <c r="E65" s="148"/>
      <c r="F65" s="142"/>
      <c r="G65" s="146"/>
      <c r="H65" s="146"/>
      <c r="I65" s="146"/>
      <c r="J65" s="142"/>
      <c r="K65" s="142"/>
      <c r="L65" s="143"/>
      <c r="M65" s="144"/>
      <c r="N65" s="144"/>
      <c r="O65" s="144"/>
      <c r="P65" s="145"/>
      <c r="Q65" s="145"/>
      <c r="R65" s="145"/>
      <c r="S65" s="145"/>
      <c r="T65" s="144"/>
      <c r="U65" s="144"/>
      <c r="V65" s="144"/>
    </row>
    <row r="66" spans="1:22" s="147" customFormat="1" x14ac:dyDescent="0.2">
      <c r="A66" s="142"/>
      <c r="B66" s="102" t="str">
        <f>IF(C66="","",VLOOKUP(C66,[1]RKPSVI!$A$6:$F$2956,6,FALSE))</f>
        <v/>
      </c>
      <c r="C66" s="148"/>
      <c r="D66" s="149"/>
      <c r="E66" s="148"/>
      <c r="F66" s="142"/>
      <c r="G66" s="146"/>
      <c r="H66" s="146"/>
      <c r="I66" s="146"/>
      <c r="J66" s="142"/>
      <c r="K66" s="142"/>
      <c r="L66" s="143"/>
      <c r="M66" s="144"/>
      <c r="N66" s="144"/>
      <c r="O66" s="144"/>
      <c r="P66" s="145"/>
      <c r="Q66" s="145"/>
      <c r="R66" s="145"/>
      <c r="S66" s="145"/>
      <c r="T66" s="144"/>
      <c r="U66" s="144"/>
      <c r="V66" s="144"/>
    </row>
    <row r="67" spans="1:22" s="147" customFormat="1" x14ac:dyDescent="0.2">
      <c r="A67" s="142"/>
      <c r="B67" s="102" t="str">
        <f>IF(C67="","",VLOOKUP(C67,[1]RKPSVI!$A$6:$F$2956,6,FALSE))</f>
        <v/>
      </c>
      <c r="C67" s="148"/>
      <c r="D67" s="149"/>
      <c r="E67" s="148"/>
      <c r="F67" s="142"/>
      <c r="G67" s="146"/>
      <c r="H67" s="146"/>
      <c r="I67" s="146"/>
      <c r="J67" s="142"/>
      <c r="K67" s="142"/>
      <c r="L67" s="143"/>
      <c r="M67" s="144"/>
      <c r="N67" s="144"/>
      <c r="O67" s="144"/>
      <c r="P67" s="145"/>
      <c r="Q67" s="145"/>
      <c r="R67" s="145"/>
      <c r="S67" s="145"/>
      <c r="T67" s="144"/>
      <c r="U67" s="144"/>
      <c r="V67" s="144"/>
    </row>
    <row r="68" spans="1:22" s="147" customFormat="1" x14ac:dyDescent="0.2">
      <c r="A68" s="142"/>
      <c r="B68" s="102" t="str">
        <f>IF(C68="","",VLOOKUP(C68,[1]RKPSVI!$A$6:$F$2956,6,FALSE))</f>
        <v/>
      </c>
      <c r="C68" s="148"/>
      <c r="D68" s="149"/>
      <c r="E68" s="148"/>
      <c r="F68" s="142"/>
      <c r="G68" s="146"/>
      <c r="H68" s="146"/>
      <c r="I68" s="146"/>
      <c r="J68" s="142"/>
      <c r="K68" s="142"/>
      <c r="L68" s="143"/>
      <c r="M68" s="144"/>
      <c r="N68" s="144"/>
      <c r="O68" s="144"/>
      <c r="P68" s="145"/>
      <c r="Q68" s="145"/>
      <c r="R68" s="145"/>
      <c r="S68" s="145"/>
      <c r="T68" s="144"/>
      <c r="U68" s="144"/>
      <c r="V68" s="144"/>
    </row>
    <row r="69" spans="1:22" s="147" customFormat="1" x14ac:dyDescent="0.2">
      <c r="A69" s="142"/>
      <c r="B69" s="102" t="str">
        <f>IF(C69="","",VLOOKUP(C69,[1]RKPSVI!$A$6:$F$2956,6,FALSE))</f>
        <v/>
      </c>
      <c r="C69" s="148"/>
      <c r="D69" s="149"/>
      <c r="E69" s="148"/>
      <c r="F69" s="142"/>
      <c r="G69" s="146"/>
      <c r="H69" s="146"/>
      <c r="I69" s="146"/>
      <c r="J69" s="142"/>
      <c r="K69" s="142"/>
      <c r="L69" s="143"/>
      <c r="M69" s="144"/>
      <c r="N69" s="144"/>
      <c r="O69" s="144"/>
      <c r="P69" s="145"/>
      <c r="Q69" s="145"/>
      <c r="R69" s="145"/>
      <c r="S69" s="145"/>
      <c r="T69" s="144"/>
      <c r="U69" s="144"/>
      <c r="V69" s="144"/>
    </row>
    <row r="70" spans="1:22" s="147" customFormat="1" x14ac:dyDescent="0.2">
      <c r="A70" s="142"/>
      <c r="B70" s="102" t="str">
        <f>IF(C70="","",VLOOKUP(C70,[1]RKPSVI!$A$6:$F$2956,6,FALSE))</f>
        <v/>
      </c>
      <c r="C70" s="148"/>
      <c r="D70" s="149"/>
      <c r="E70" s="148"/>
      <c r="F70" s="142"/>
      <c r="G70" s="146"/>
      <c r="H70" s="146"/>
      <c r="I70" s="146"/>
      <c r="J70" s="142"/>
      <c r="K70" s="142"/>
      <c r="L70" s="143"/>
      <c r="M70" s="144"/>
      <c r="N70" s="144"/>
      <c r="O70" s="144"/>
      <c r="P70" s="145"/>
      <c r="Q70" s="145"/>
      <c r="R70" s="145"/>
      <c r="S70" s="145"/>
      <c r="T70" s="144"/>
      <c r="U70" s="144"/>
      <c r="V70" s="144"/>
    </row>
    <row r="71" spans="1:22" s="147" customFormat="1" x14ac:dyDescent="0.2">
      <c r="A71" s="142"/>
      <c r="B71" s="102" t="str">
        <f>IF(C71="","",VLOOKUP(C71,[1]RKPSVI!$A$6:$F$2956,6,FALSE))</f>
        <v/>
      </c>
      <c r="C71" s="148"/>
      <c r="D71" s="149"/>
      <c r="E71" s="148"/>
      <c r="F71" s="142"/>
      <c r="G71" s="146"/>
      <c r="H71" s="146"/>
      <c r="I71" s="146"/>
      <c r="J71" s="142"/>
      <c r="K71" s="142"/>
      <c r="L71" s="143"/>
      <c r="M71" s="144"/>
      <c r="N71" s="144"/>
      <c r="O71" s="144"/>
      <c r="P71" s="145"/>
      <c r="Q71" s="145"/>
      <c r="R71" s="145"/>
      <c r="S71" s="145"/>
      <c r="T71" s="144"/>
      <c r="U71" s="144"/>
      <c r="V71" s="144"/>
    </row>
    <row r="72" spans="1:22" s="147" customFormat="1" x14ac:dyDescent="0.2">
      <c r="A72" s="142"/>
      <c r="B72" s="102" t="str">
        <f>IF(C72="","",VLOOKUP(C72,[1]RKPSVI!$A$6:$F$2956,6,FALSE))</f>
        <v/>
      </c>
      <c r="C72" s="148"/>
      <c r="D72" s="149"/>
      <c r="E72" s="148"/>
      <c r="F72" s="142"/>
      <c r="G72" s="146"/>
      <c r="H72" s="146"/>
      <c r="I72" s="146"/>
      <c r="J72" s="142"/>
      <c r="K72" s="142"/>
      <c r="L72" s="143"/>
      <c r="M72" s="144"/>
      <c r="N72" s="144"/>
      <c r="O72" s="144"/>
      <c r="P72" s="145"/>
      <c r="Q72" s="145"/>
      <c r="R72" s="145"/>
      <c r="S72" s="145"/>
      <c r="T72" s="144"/>
      <c r="U72" s="144"/>
      <c r="V72" s="144"/>
    </row>
    <row r="73" spans="1:22" s="147" customFormat="1" x14ac:dyDescent="0.2">
      <c r="A73" s="142"/>
      <c r="B73" s="102" t="str">
        <f>IF(C73="","",VLOOKUP(C73,[1]RKPSVI!$A$6:$F$2956,6,FALSE))</f>
        <v/>
      </c>
      <c r="C73" s="148"/>
      <c r="D73" s="149"/>
      <c r="E73" s="148"/>
      <c r="F73" s="142"/>
      <c r="G73" s="146"/>
      <c r="H73" s="146"/>
      <c r="I73" s="146"/>
      <c r="J73" s="142"/>
      <c r="K73" s="142"/>
      <c r="L73" s="143"/>
      <c r="M73" s="144"/>
      <c r="N73" s="144"/>
      <c r="O73" s="144"/>
      <c r="P73" s="145"/>
      <c r="Q73" s="145"/>
      <c r="R73" s="145"/>
      <c r="S73" s="145"/>
      <c r="T73" s="144"/>
      <c r="U73" s="144"/>
      <c r="V73" s="144"/>
    </row>
    <row r="74" spans="1:22" s="147" customFormat="1" x14ac:dyDescent="0.2">
      <c r="A74" s="142"/>
      <c r="B74" s="102" t="str">
        <f>IF(C74="","",VLOOKUP(C74,[1]RKPSVI!$A$6:$F$2956,6,FALSE))</f>
        <v/>
      </c>
      <c r="C74" s="148"/>
      <c r="D74" s="149"/>
      <c r="E74" s="148"/>
      <c r="F74" s="142"/>
      <c r="G74" s="146"/>
      <c r="H74" s="146"/>
      <c r="I74" s="146"/>
      <c r="J74" s="142"/>
      <c r="K74" s="142"/>
      <c r="L74" s="143"/>
      <c r="M74" s="144"/>
      <c r="N74" s="144"/>
      <c r="O74" s="144"/>
      <c r="P74" s="145"/>
      <c r="Q74" s="145"/>
      <c r="R74" s="145"/>
      <c r="S74" s="145"/>
      <c r="T74" s="144"/>
      <c r="U74" s="144"/>
      <c r="V74" s="144"/>
    </row>
    <row r="75" spans="1:22" s="147" customFormat="1" x14ac:dyDescent="0.2">
      <c r="A75" s="142"/>
      <c r="B75" s="102" t="str">
        <f>IF(C75="","",VLOOKUP(C75,[1]RKPSVI!$A$6:$F$2956,6,FALSE))</f>
        <v/>
      </c>
      <c r="C75" s="148"/>
      <c r="D75" s="149"/>
      <c r="E75" s="148"/>
      <c r="F75" s="142"/>
      <c r="G75" s="146"/>
      <c r="H75" s="146"/>
      <c r="I75" s="146"/>
      <c r="J75" s="142"/>
      <c r="K75" s="142"/>
      <c r="L75" s="143"/>
      <c r="M75" s="144"/>
      <c r="N75" s="144"/>
      <c r="O75" s="144"/>
      <c r="P75" s="145"/>
      <c r="Q75" s="145"/>
      <c r="R75" s="145"/>
      <c r="S75" s="145"/>
      <c r="T75" s="144"/>
      <c r="U75" s="144"/>
      <c r="V75" s="144"/>
    </row>
    <row r="76" spans="1:22" s="147" customFormat="1" x14ac:dyDescent="0.2">
      <c r="A76" s="142"/>
      <c r="B76" s="102" t="str">
        <f>IF(C76="","",VLOOKUP(C76,[1]RKPSVI!$A$6:$F$2956,6,FALSE))</f>
        <v/>
      </c>
      <c r="C76" s="148"/>
      <c r="D76" s="149"/>
      <c r="E76" s="148"/>
      <c r="F76" s="142"/>
      <c r="G76" s="146"/>
      <c r="H76" s="146"/>
      <c r="I76" s="146"/>
      <c r="J76" s="142"/>
      <c r="K76" s="142"/>
      <c r="L76" s="143"/>
      <c r="M76" s="144"/>
      <c r="N76" s="144"/>
      <c r="O76" s="144"/>
      <c r="P76" s="145"/>
      <c r="Q76" s="145"/>
      <c r="R76" s="145"/>
      <c r="S76" s="145"/>
      <c r="T76" s="144"/>
      <c r="U76" s="144"/>
      <c r="V76" s="144"/>
    </row>
    <row r="77" spans="1:22" s="147" customFormat="1" x14ac:dyDescent="0.2">
      <c r="A77" s="142"/>
      <c r="B77" s="102" t="str">
        <f>IF(C77="","",VLOOKUP(C77,[1]RKPSVI!$A$6:$F$2956,6,FALSE))</f>
        <v/>
      </c>
      <c r="C77" s="148"/>
      <c r="D77" s="149"/>
      <c r="E77" s="148"/>
      <c r="F77" s="142"/>
      <c r="G77" s="146"/>
      <c r="H77" s="146"/>
      <c r="I77" s="146"/>
      <c r="J77" s="142"/>
      <c r="K77" s="142"/>
      <c r="L77" s="143"/>
      <c r="M77" s="144"/>
      <c r="N77" s="144"/>
      <c r="O77" s="144"/>
      <c r="P77" s="145"/>
      <c r="Q77" s="145"/>
      <c r="R77" s="145"/>
      <c r="S77" s="145"/>
      <c r="T77" s="144"/>
      <c r="U77" s="144"/>
      <c r="V77" s="144"/>
    </row>
    <row r="78" spans="1:22" s="147" customFormat="1" x14ac:dyDescent="0.2">
      <c r="A78" s="142"/>
      <c r="B78" s="102" t="str">
        <f>IF(C78="","",VLOOKUP(C78,[1]RKPSVI!$A$6:$F$2956,6,FALSE))</f>
        <v/>
      </c>
      <c r="C78" s="148"/>
      <c r="D78" s="149"/>
      <c r="E78" s="148"/>
      <c r="F78" s="142"/>
      <c r="G78" s="146"/>
      <c r="H78" s="146"/>
      <c r="I78" s="146"/>
      <c r="J78" s="142"/>
      <c r="K78" s="142"/>
      <c r="L78" s="143"/>
      <c r="M78" s="144"/>
      <c r="N78" s="144"/>
      <c r="O78" s="144"/>
      <c r="P78" s="145"/>
      <c r="Q78" s="145"/>
      <c r="R78" s="145"/>
      <c r="S78" s="145"/>
      <c r="T78" s="144"/>
      <c r="U78" s="144"/>
      <c r="V78" s="144"/>
    </row>
    <row r="79" spans="1:22" s="147" customFormat="1" x14ac:dyDescent="0.2">
      <c r="A79" s="142"/>
      <c r="B79" s="102" t="str">
        <f>IF(C79="","",VLOOKUP(C79,[1]RKPSVI!$A$6:$F$2956,6,FALSE))</f>
        <v/>
      </c>
      <c r="C79" s="148"/>
      <c r="D79" s="149"/>
      <c r="E79" s="148"/>
      <c r="F79" s="142"/>
      <c r="G79" s="146"/>
      <c r="H79" s="146"/>
      <c r="I79" s="146"/>
      <c r="J79" s="142"/>
      <c r="K79" s="142"/>
      <c r="L79" s="143"/>
      <c r="M79" s="144"/>
      <c r="N79" s="144"/>
      <c r="O79" s="144"/>
      <c r="P79" s="145"/>
      <c r="Q79" s="145"/>
      <c r="R79" s="145"/>
      <c r="S79" s="145"/>
      <c r="T79" s="144"/>
      <c r="U79" s="144"/>
      <c r="V79" s="144"/>
    </row>
    <row r="80" spans="1:22" s="147" customFormat="1" x14ac:dyDescent="0.2">
      <c r="A80" s="142"/>
      <c r="B80" s="102" t="str">
        <f>IF(C80="","",VLOOKUP(C80,[1]RKPSVI!$A$6:$F$2956,6,FALSE))</f>
        <v/>
      </c>
      <c r="C80" s="148"/>
      <c r="D80" s="149"/>
      <c r="E80" s="148"/>
      <c r="F80" s="142"/>
      <c r="G80" s="146"/>
      <c r="H80" s="146"/>
      <c r="I80" s="146"/>
      <c r="J80" s="142"/>
      <c r="K80" s="142"/>
      <c r="L80" s="143"/>
      <c r="M80" s="144"/>
      <c r="N80" s="144"/>
      <c r="O80" s="144"/>
      <c r="P80" s="145"/>
      <c r="Q80" s="145"/>
      <c r="R80" s="145"/>
      <c r="S80" s="145"/>
      <c r="T80" s="144"/>
      <c r="U80" s="144"/>
      <c r="V80" s="144"/>
    </row>
    <row r="81" spans="1:22" s="147" customFormat="1" x14ac:dyDescent="0.2">
      <c r="A81" s="142"/>
      <c r="B81" s="102" t="str">
        <f>IF(C81="","",VLOOKUP(C81,[1]RKPSVI!$A$6:$F$2956,6,FALSE))</f>
        <v/>
      </c>
      <c r="C81" s="148"/>
      <c r="D81" s="149"/>
      <c r="E81" s="148"/>
      <c r="F81" s="142"/>
      <c r="G81" s="146"/>
      <c r="H81" s="146"/>
      <c r="I81" s="146"/>
      <c r="J81" s="142"/>
      <c r="K81" s="142"/>
      <c r="L81" s="143"/>
      <c r="M81" s="144"/>
      <c r="N81" s="144"/>
      <c r="O81" s="144"/>
      <c r="P81" s="145"/>
      <c r="Q81" s="145"/>
      <c r="R81" s="145"/>
      <c r="S81" s="145"/>
      <c r="T81" s="144"/>
      <c r="U81" s="144"/>
      <c r="V81" s="144"/>
    </row>
    <row r="82" spans="1:22" s="147" customFormat="1" x14ac:dyDescent="0.2">
      <c r="A82" s="142"/>
      <c r="B82" s="102" t="str">
        <f>IF(C82="","",VLOOKUP(C82,[1]RKPSVI!$A$6:$F$2956,6,FALSE))</f>
        <v/>
      </c>
      <c r="C82" s="148"/>
      <c r="D82" s="149"/>
      <c r="E82" s="148"/>
      <c r="F82" s="142"/>
      <c r="G82" s="146"/>
      <c r="H82" s="146"/>
      <c r="I82" s="146"/>
      <c r="J82" s="142"/>
      <c r="K82" s="142"/>
      <c r="L82" s="143"/>
      <c r="M82" s="144"/>
      <c r="N82" s="144"/>
      <c r="O82" s="144"/>
      <c r="P82" s="145"/>
      <c r="Q82" s="145"/>
      <c r="R82" s="145"/>
      <c r="S82" s="145"/>
      <c r="T82" s="144"/>
      <c r="U82" s="144"/>
      <c r="V82" s="144"/>
    </row>
    <row r="83" spans="1:22" s="147" customFormat="1" x14ac:dyDescent="0.2">
      <c r="A83" s="142"/>
      <c r="B83" s="102" t="str">
        <f>IF(C83="","",VLOOKUP(C83,[1]RKPSVI!$A$6:$F$2956,6,FALSE))</f>
        <v/>
      </c>
      <c r="C83" s="148"/>
      <c r="D83" s="149"/>
      <c r="E83" s="148"/>
      <c r="F83" s="142"/>
      <c r="G83" s="146"/>
      <c r="H83" s="146"/>
      <c r="I83" s="146"/>
      <c r="J83" s="142"/>
      <c r="K83" s="142"/>
      <c r="L83" s="143"/>
      <c r="M83" s="144"/>
      <c r="N83" s="144"/>
      <c r="O83" s="144"/>
      <c r="P83" s="145"/>
      <c r="Q83" s="145"/>
      <c r="R83" s="145"/>
      <c r="S83" s="145"/>
      <c r="T83" s="144"/>
      <c r="U83" s="144"/>
      <c r="V83" s="144"/>
    </row>
    <row r="84" spans="1:22" s="147" customFormat="1" x14ac:dyDescent="0.2">
      <c r="A84" s="142"/>
      <c r="B84" s="102" t="str">
        <f>IF(C84="","",VLOOKUP(C84,[1]RKPSVI!$A$6:$F$2956,6,FALSE))</f>
        <v/>
      </c>
      <c r="C84" s="148"/>
      <c r="D84" s="149"/>
      <c r="E84" s="148"/>
      <c r="F84" s="142"/>
      <c r="G84" s="146"/>
      <c r="H84" s="146"/>
      <c r="I84" s="146"/>
      <c r="J84" s="142"/>
      <c r="K84" s="142"/>
      <c r="L84" s="143"/>
      <c r="M84" s="144"/>
      <c r="N84" s="144"/>
      <c r="O84" s="144"/>
      <c r="P84" s="145"/>
      <c r="Q84" s="145"/>
      <c r="R84" s="145"/>
      <c r="S84" s="145"/>
      <c r="T84" s="144"/>
      <c r="U84" s="144"/>
      <c r="V84" s="144"/>
    </row>
    <row r="85" spans="1:22" s="147" customFormat="1" x14ac:dyDescent="0.2">
      <c r="A85" s="142"/>
      <c r="B85" s="102" t="str">
        <f>IF(C85="","",VLOOKUP(C85,[1]RKPSVI!$A$6:$F$2956,6,FALSE))</f>
        <v/>
      </c>
      <c r="C85" s="148"/>
      <c r="D85" s="149"/>
      <c r="E85" s="148"/>
      <c r="F85" s="142"/>
      <c r="G85" s="146"/>
      <c r="H85" s="146"/>
      <c r="I85" s="146"/>
      <c r="J85" s="142"/>
      <c r="K85" s="142"/>
      <c r="L85" s="143"/>
      <c r="M85" s="144"/>
      <c r="N85" s="144"/>
      <c r="O85" s="144"/>
      <c r="P85" s="145"/>
      <c r="Q85" s="145"/>
      <c r="R85" s="145"/>
      <c r="S85" s="145"/>
      <c r="T85" s="144"/>
      <c r="U85" s="144"/>
      <c r="V85" s="144"/>
    </row>
    <row r="86" spans="1:22" s="147" customFormat="1" x14ac:dyDescent="0.2">
      <c r="A86" s="142"/>
      <c r="B86" s="102" t="str">
        <f>IF(C86="","",VLOOKUP(C86,[1]RKPSVI!$A$6:$F$2956,6,FALSE))</f>
        <v/>
      </c>
      <c r="C86" s="148"/>
      <c r="D86" s="149"/>
      <c r="E86" s="148"/>
      <c r="F86" s="142"/>
      <c r="G86" s="146"/>
      <c r="H86" s="146"/>
      <c r="I86" s="146"/>
      <c r="J86" s="142"/>
      <c r="K86" s="142"/>
      <c r="L86" s="143"/>
      <c r="M86" s="144"/>
      <c r="N86" s="144"/>
      <c r="O86" s="144"/>
      <c r="P86" s="145"/>
      <c r="Q86" s="145"/>
      <c r="R86" s="145"/>
      <c r="S86" s="145"/>
      <c r="T86" s="144"/>
      <c r="U86" s="144"/>
      <c r="V86" s="144"/>
    </row>
    <row r="87" spans="1:22" s="147" customFormat="1" x14ac:dyDescent="0.2">
      <c r="A87" s="142"/>
      <c r="B87" s="102" t="str">
        <f>IF(C87="","",VLOOKUP(C87,[1]RKPSVI!$A$6:$F$2956,6,FALSE))</f>
        <v/>
      </c>
      <c r="C87" s="148"/>
      <c r="D87" s="149"/>
      <c r="E87" s="148"/>
      <c r="F87" s="142"/>
      <c r="G87" s="146"/>
      <c r="H87" s="146"/>
      <c r="I87" s="146"/>
      <c r="J87" s="142"/>
      <c r="K87" s="142"/>
      <c r="L87" s="143"/>
      <c r="M87" s="144"/>
      <c r="N87" s="144"/>
      <c r="O87" s="144"/>
      <c r="P87" s="145"/>
      <c r="Q87" s="145"/>
      <c r="R87" s="145"/>
      <c r="S87" s="145"/>
      <c r="T87" s="144"/>
      <c r="U87" s="144"/>
      <c r="V87" s="144"/>
    </row>
    <row r="88" spans="1:22" s="147" customFormat="1" x14ac:dyDescent="0.2">
      <c r="A88" s="142"/>
      <c r="B88" s="102" t="str">
        <f>IF(C88="","",VLOOKUP(C88,[1]RKPSVI!$A$6:$F$2956,6,FALSE))</f>
        <v/>
      </c>
      <c r="C88" s="148"/>
      <c r="D88" s="149"/>
      <c r="E88" s="148"/>
      <c r="F88" s="142"/>
      <c r="G88" s="146"/>
      <c r="H88" s="146"/>
      <c r="I88" s="146"/>
      <c r="J88" s="142"/>
      <c r="K88" s="142"/>
      <c r="L88" s="143"/>
      <c r="M88" s="144"/>
      <c r="N88" s="144"/>
      <c r="O88" s="144"/>
      <c r="P88" s="145"/>
      <c r="Q88" s="145"/>
      <c r="R88" s="145"/>
      <c r="S88" s="145"/>
      <c r="T88" s="144"/>
      <c r="U88" s="144"/>
      <c r="V88" s="144"/>
    </row>
    <row r="89" spans="1:22" s="147" customFormat="1" x14ac:dyDescent="0.2">
      <c r="A89" s="142"/>
      <c r="B89" s="102" t="str">
        <f>IF(C89="","",VLOOKUP(C89,[1]RKPSVI!$A$6:$F$2956,6,FALSE))</f>
        <v/>
      </c>
      <c r="C89" s="148"/>
      <c r="D89" s="149"/>
      <c r="E89" s="148"/>
      <c r="F89" s="142"/>
      <c r="G89" s="146"/>
      <c r="H89" s="146"/>
      <c r="I89" s="146"/>
      <c r="J89" s="142"/>
      <c r="K89" s="142"/>
      <c r="L89" s="143"/>
      <c r="M89" s="144"/>
      <c r="N89" s="144"/>
      <c r="O89" s="144"/>
      <c r="P89" s="145"/>
      <c r="Q89" s="145"/>
      <c r="R89" s="145"/>
      <c r="S89" s="145"/>
      <c r="T89" s="144"/>
      <c r="U89" s="144"/>
      <c r="V89" s="144"/>
    </row>
    <row r="90" spans="1:22" s="147" customFormat="1" x14ac:dyDescent="0.2">
      <c r="A90" s="142"/>
      <c r="B90" s="102" t="str">
        <f>IF(C90="","",VLOOKUP(C90,[1]RKPSVI!$A$6:$F$2956,6,FALSE))</f>
        <v/>
      </c>
      <c r="C90" s="148"/>
      <c r="D90" s="149"/>
      <c r="E90" s="148"/>
      <c r="F90" s="142"/>
      <c r="G90" s="146"/>
      <c r="H90" s="146"/>
      <c r="I90" s="146"/>
      <c r="J90" s="142"/>
      <c r="K90" s="142"/>
      <c r="L90" s="143"/>
      <c r="M90" s="144"/>
      <c r="N90" s="144"/>
      <c r="O90" s="144"/>
      <c r="P90" s="145"/>
      <c r="Q90" s="145"/>
      <c r="R90" s="145"/>
      <c r="S90" s="145"/>
      <c r="T90" s="144"/>
      <c r="U90" s="144"/>
      <c r="V90" s="144"/>
    </row>
    <row r="91" spans="1:22" s="147" customFormat="1" x14ac:dyDescent="0.2">
      <c r="A91" s="142"/>
      <c r="B91" s="102" t="str">
        <f>IF(C91="","",VLOOKUP(C91,[1]RKPSVI!$A$6:$F$2956,6,FALSE))</f>
        <v/>
      </c>
      <c r="C91" s="148"/>
      <c r="D91" s="149"/>
      <c r="E91" s="148"/>
      <c r="F91" s="142"/>
      <c r="G91" s="146"/>
      <c r="H91" s="146"/>
      <c r="I91" s="146"/>
      <c r="J91" s="142"/>
      <c r="K91" s="142"/>
      <c r="L91" s="143"/>
      <c r="M91" s="144"/>
      <c r="N91" s="144"/>
      <c r="O91" s="144"/>
      <c r="P91" s="145"/>
      <c r="Q91" s="145"/>
      <c r="R91" s="145"/>
      <c r="S91" s="145"/>
      <c r="T91" s="144"/>
      <c r="U91" s="144"/>
      <c r="V91" s="144"/>
    </row>
    <row r="92" spans="1:22" s="147" customFormat="1" x14ac:dyDescent="0.2">
      <c r="A92" s="142"/>
      <c r="B92" s="102" t="str">
        <f>IF(C92="","",VLOOKUP(C92,[1]RKPSVI!$A$6:$F$2956,6,FALSE))</f>
        <v/>
      </c>
      <c r="C92" s="148"/>
      <c r="D92" s="149"/>
      <c r="E92" s="148"/>
      <c r="F92" s="142"/>
      <c r="G92" s="146"/>
      <c r="H92" s="146"/>
      <c r="I92" s="146"/>
      <c r="J92" s="142"/>
      <c r="K92" s="142"/>
      <c r="L92" s="143"/>
      <c r="M92" s="144"/>
      <c r="N92" s="144"/>
      <c r="O92" s="144"/>
      <c r="P92" s="145"/>
      <c r="Q92" s="145"/>
      <c r="R92" s="145"/>
      <c r="S92" s="145"/>
      <c r="T92" s="144"/>
      <c r="U92" s="144"/>
      <c r="V92" s="144"/>
    </row>
    <row r="93" spans="1:22" s="147" customFormat="1" x14ac:dyDescent="0.2">
      <c r="A93" s="142"/>
      <c r="B93" s="102" t="str">
        <f>IF(C93="","",VLOOKUP(C93,[1]RKPSVI!$A$6:$F$2956,6,FALSE))</f>
        <v/>
      </c>
      <c r="C93" s="148"/>
      <c r="D93" s="149"/>
      <c r="E93" s="148"/>
      <c r="F93" s="142"/>
      <c r="G93" s="146"/>
      <c r="H93" s="146"/>
      <c r="I93" s="146"/>
      <c r="J93" s="142"/>
      <c r="K93" s="142"/>
      <c r="L93" s="143"/>
      <c r="M93" s="144"/>
      <c r="N93" s="144"/>
      <c r="O93" s="144"/>
      <c r="P93" s="145"/>
      <c r="Q93" s="145"/>
      <c r="R93" s="145"/>
      <c r="S93" s="145"/>
      <c r="T93" s="144"/>
      <c r="U93" s="144"/>
      <c r="V93" s="144"/>
    </row>
    <row r="94" spans="1:22" s="147" customFormat="1" x14ac:dyDescent="0.2">
      <c r="A94" s="142"/>
      <c r="B94" s="102" t="str">
        <f>IF(C94="","",VLOOKUP(C94,[1]RKPSVI!$A$6:$F$2956,6,FALSE))</f>
        <v/>
      </c>
      <c r="C94" s="148"/>
      <c r="D94" s="149"/>
      <c r="E94" s="148"/>
      <c r="F94" s="142"/>
      <c r="G94" s="146"/>
      <c r="H94" s="146"/>
      <c r="I94" s="146"/>
      <c r="J94" s="142"/>
      <c r="K94" s="142"/>
      <c r="L94" s="143"/>
      <c r="M94" s="144"/>
      <c r="N94" s="144"/>
      <c r="O94" s="144"/>
      <c r="P94" s="145"/>
      <c r="Q94" s="145"/>
      <c r="R94" s="145"/>
      <c r="S94" s="145"/>
      <c r="T94" s="144"/>
      <c r="U94" s="144"/>
      <c r="V94" s="144"/>
    </row>
    <row r="95" spans="1:22" s="147" customFormat="1" x14ac:dyDescent="0.2">
      <c r="A95" s="142"/>
      <c r="B95" s="102" t="str">
        <f>IF(C95="","",VLOOKUP(C95,[1]RKPSVI!$A$6:$F$2956,6,FALSE))</f>
        <v/>
      </c>
      <c r="C95" s="148"/>
      <c r="D95" s="149"/>
      <c r="E95" s="148"/>
      <c r="F95" s="142"/>
      <c r="G95" s="146"/>
      <c r="H95" s="146"/>
      <c r="I95" s="146"/>
      <c r="J95" s="142"/>
      <c r="K95" s="142"/>
      <c r="L95" s="143"/>
      <c r="M95" s="144"/>
      <c r="N95" s="144"/>
      <c r="O95" s="144"/>
      <c r="P95" s="145"/>
      <c r="Q95" s="145"/>
      <c r="R95" s="145"/>
      <c r="S95" s="145"/>
      <c r="T95" s="144"/>
      <c r="U95" s="144"/>
      <c r="V95" s="144"/>
    </row>
    <row r="96" spans="1:22" s="147" customFormat="1" x14ac:dyDescent="0.2">
      <c r="A96" s="142"/>
      <c r="B96" s="102" t="str">
        <f>IF(C96="","",VLOOKUP(C96,[1]RKPSVI!$A$6:$F$2956,6,FALSE))</f>
        <v/>
      </c>
      <c r="C96" s="148"/>
      <c r="D96" s="149"/>
      <c r="E96" s="148"/>
      <c r="F96" s="142"/>
      <c r="G96" s="146"/>
      <c r="H96" s="146"/>
      <c r="I96" s="146"/>
      <c r="J96" s="142"/>
      <c r="K96" s="142"/>
      <c r="L96" s="143"/>
      <c r="M96" s="144"/>
      <c r="N96" s="144"/>
      <c r="O96" s="144"/>
      <c r="P96" s="145"/>
      <c r="Q96" s="145"/>
      <c r="R96" s="145"/>
      <c r="S96" s="145"/>
      <c r="T96" s="144"/>
      <c r="U96" s="144"/>
      <c r="V96" s="144"/>
    </row>
    <row r="97" spans="1:22" s="147" customFormat="1" x14ac:dyDescent="0.2">
      <c r="A97" s="142"/>
      <c r="B97" s="102" t="str">
        <f>IF(C97="","",VLOOKUP(C97,[1]RKPSVI!$A$6:$F$2956,6,FALSE))</f>
        <v/>
      </c>
      <c r="C97" s="148"/>
      <c r="D97" s="149"/>
      <c r="E97" s="148"/>
      <c r="F97" s="142"/>
      <c r="G97" s="146"/>
      <c r="H97" s="146"/>
      <c r="I97" s="146"/>
      <c r="J97" s="142"/>
      <c r="K97" s="142"/>
      <c r="L97" s="143"/>
      <c r="M97" s="144"/>
      <c r="N97" s="144"/>
      <c r="O97" s="144"/>
      <c r="P97" s="145"/>
      <c r="Q97" s="145"/>
      <c r="R97" s="145"/>
      <c r="S97" s="145"/>
      <c r="T97" s="144"/>
      <c r="U97" s="144"/>
      <c r="V97" s="144"/>
    </row>
    <row r="98" spans="1:22" s="147" customFormat="1" x14ac:dyDescent="0.2">
      <c r="A98" s="142"/>
      <c r="B98" s="102" t="str">
        <f>IF(C98="","",VLOOKUP(C98,[1]RKPSVI!$A$6:$F$2956,6,FALSE))</f>
        <v/>
      </c>
      <c r="C98" s="148"/>
      <c r="D98" s="149"/>
      <c r="E98" s="148"/>
      <c r="F98" s="142"/>
      <c r="G98" s="146"/>
      <c r="H98" s="146"/>
      <c r="I98" s="146"/>
      <c r="J98" s="142"/>
      <c r="K98" s="142"/>
      <c r="L98" s="143"/>
      <c r="M98" s="144"/>
      <c r="N98" s="144"/>
      <c r="O98" s="144"/>
      <c r="P98" s="145"/>
      <c r="Q98" s="145"/>
      <c r="R98" s="145"/>
      <c r="S98" s="145"/>
      <c r="T98" s="144"/>
      <c r="U98" s="144"/>
      <c r="V98" s="144"/>
    </row>
    <row r="99" spans="1:22" s="147" customFormat="1" x14ac:dyDescent="0.2">
      <c r="A99" s="142"/>
      <c r="B99" s="102" t="str">
        <f>IF(C99="","",VLOOKUP(C99,[1]RKPSVI!$A$6:$F$2956,6,FALSE))</f>
        <v/>
      </c>
      <c r="C99" s="148"/>
      <c r="D99" s="149"/>
      <c r="E99" s="148"/>
      <c r="F99" s="142"/>
      <c r="G99" s="146"/>
      <c r="H99" s="146"/>
      <c r="I99" s="146"/>
      <c r="J99" s="142"/>
      <c r="K99" s="142"/>
      <c r="L99" s="143"/>
      <c r="M99" s="144"/>
      <c r="N99" s="144"/>
      <c r="O99" s="144"/>
      <c r="P99" s="145"/>
      <c r="Q99" s="145"/>
      <c r="R99" s="145"/>
      <c r="S99" s="145"/>
      <c r="T99" s="144"/>
      <c r="U99" s="144"/>
      <c r="V99" s="144"/>
    </row>
    <row r="100" spans="1:22" s="147" customFormat="1" x14ac:dyDescent="0.2">
      <c r="A100" s="142"/>
      <c r="B100" s="102" t="str">
        <f>IF(C100="","",VLOOKUP(C100,[1]RKPSVI!$A$6:$F$2956,6,FALSE))</f>
        <v/>
      </c>
      <c r="C100" s="148"/>
      <c r="D100" s="149"/>
      <c r="E100" s="148"/>
      <c r="F100" s="142"/>
      <c r="G100" s="146"/>
      <c r="H100" s="146"/>
      <c r="I100" s="146"/>
      <c r="J100" s="142"/>
      <c r="K100" s="142"/>
      <c r="L100" s="143"/>
      <c r="M100" s="144"/>
      <c r="N100" s="144"/>
      <c r="O100" s="144"/>
      <c r="P100" s="145"/>
      <c r="Q100" s="145"/>
      <c r="R100" s="145"/>
      <c r="S100" s="145"/>
      <c r="T100" s="144"/>
      <c r="U100" s="144"/>
      <c r="V100" s="144"/>
    </row>
    <row r="101" spans="1:22" s="147" customFormat="1" x14ac:dyDescent="0.2">
      <c r="A101" s="142"/>
      <c r="B101" s="102" t="str">
        <f>IF(C101="","",VLOOKUP(C101,[1]RKPSVI!$A$6:$F$2956,6,FALSE))</f>
        <v/>
      </c>
      <c r="C101" s="148"/>
      <c r="D101" s="149"/>
      <c r="E101" s="148"/>
      <c r="F101" s="142"/>
      <c r="G101" s="146"/>
      <c r="H101" s="146"/>
      <c r="I101" s="146"/>
      <c r="J101" s="142"/>
      <c r="K101" s="142"/>
      <c r="L101" s="143"/>
      <c r="M101" s="144"/>
      <c r="N101" s="144"/>
      <c r="O101" s="144"/>
      <c r="P101" s="145"/>
      <c r="Q101" s="145"/>
      <c r="R101" s="145"/>
      <c r="S101" s="145"/>
      <c r="T101" s="144"/>
      <c r="U101" s="144"/>
      <c r="V101" s="144"/>
    </row>
    <row r="102" spans="1:22" s="147" customFormat="1" x14ac:dyDescent="0.2">
      <c r="A102" s="142"/>
      <c r="B102" s="102" t="str">
        <f>IF(C102="","",VLOOKUP(C102,[1]RKPSVI!$A$6:$F$2956,6,FALSE))</f>
        <v/>
      </c>
      <c r="C102" s="148"/>
      <c r="D102" s="149"/>
      <c r="E102" s="148"/>
      <c r="F102" s="142"/>
      <c r="G102" s="146"/>
      <c r="H102" s="146"/>
      <c r="I102" s="146"/>
      <c r="J102" s="142"/>
      <c r="K102" s="142"/>
      <c r="L102" s="143"/>
      <c r="M102" s="144"/>
      <c r="N102" s="144"/>
      <c r="O102" s="144"/>
      <c r="P102" s="145"/>
      <c r="Q102" s="145"/>
      <c r="R102" s="145"/>
      <c r="S102" s="145"/>
      <c r="T102" s="144"/>
      <c r="U102" s="144"/>
      <c r="V102" s="144"/>
    </row>
    <row r="103" spans="1:22" s="147" customFormat="1" x14ac:dyDescent="0.2">
      <c r="A103" s="142"/>
      <c r="B103" s="102" t="str">
        <f>IF(C103="","",VLOOKUP(C103,[1]RKPSVI!$A$6:$F$2956,6,FALSE))</f>
        <v/>
      </c>
      <c r="C103" s="148"/>
      <c r="D103" s="149"/>
      <c r="E103" s="148"/>
      <c r="F103" s="142"/>
      <c r="G103" s="146"/>
      <c r="H103" s="146"/>
      <c r="I103" s="146"/>
      <c r="J103" s="142"/>
      <c r="K103" s="142"/>
      <c r="L103" s="143"/>
      <c r="M103" s="144"/>
      <c r="N103" s="144"/>
      <c r="O103" s="144"/>
      <c r="P103" s="145"/>
      <c r="Q103" s="145"/>
      <c r="R103" s="145"/>
      <c r="S103" s="145"/>
      <c r="T103" s="144"/>
      <c r="U103" s="144"/>
      <c r="V103" s="144"/>
    </row>
    <row r="104" spans="1:22" s="147" customFormat="1" x14ac:dyDescent="0.2">
      <c r="A104" s="142"/>
      <c r="B104" s="102" t="str">
        <f>IF(C104="","",VLOOKUP(C104,[1]RKPSVI!$A$6:$F$2956,6,FALSE))</f>
        <v/>
      </c>
      <c r="C104" s="148"/>
      <c r="D104" s="149"/>
      <c r="E104" s="148"/>
      <c r="F104" s="142"/>
      <c r="G104" s="146"/>
      <c r="H104" s="146"/>
      <c r="I104" s="146"/>
      <c r="J104" s="142"/>
      <c r="K104" s="142"/>
      <c r="L104" s="143"/>
      <c r="M104" s="144"/>
      <c r="N104" s="144"/>
      <c r="O104" s="144"/>
      <c r="P104" s="145"/>
      <c r="Q104" s="145"/>
      <c r="R104" s="145"/>
      <c r="S104" s="145"/>
      <c r="T104" s="144"/>
      <c r="U104" s="144"/>
      <c r="V104" s="144"/>
    </row>
    <row r="105" spans="1:22" s="147" customFormat="1" x14ac:dyDescent="0.2">
      <c r="A105" s="142"/>
      <c r="B105" s="102" t="str">
        <f>IF(C105="","",VLOOKUP(C105,[1]RKPSVI!$A$6:$F$2956,6,FALSE))</f>
        <v/>
      </c>
      <c r="C105" s="148"/>
      <c r="D105" s="149"/>
      <c r="E105" s="148"/>
      <c r="F105" s="142"/>
      <c r="G105" s="146"/>
      <c r="H105" s="146"/>
      <c r="I105" s="146"/>
      <c r="J105" s="142"/>
      <c r="K105" s="142"/>
      <c r="L105" s="143"/>
      <c r="M105" s="144"/>
      <c r="N105" s="144"/>
      <c r="O105" s="144"/>
      <c r="P105" s="145"/>
      <c r="Q105" s="145"/>
      <c r="R105" s="145"/>
      <c r="S105" s="145"/>
      <c r="T105" s="144"/>
      <c r="U105" s="144"/>
      <c r="V105" s="144"/>
    </row>
    <row r="106" spans="1:22" s="147" customFormat="1" x14ac:dyDescent="0.2">
      <c r="A106" s="142"/>
      <c r="B106" s="102" t="str">
        <f>IF(C106="","",VLOOKUP(C106,[1]RKPSVI!$A$6:$F$2956,6,FALSE))</f>
        <v/>
      </c>
      <c r="C106" s="148"/>
      <c r="D106" s="149"/>
      <c r="E106" s="148"/>
      <c r="F106" s="142"/>
      <c r="G106" s="146"/>
      <c r="H106" s="146"/>
      <c r="I106" s="146"/>
      <c r="J106" s="142"/>
      <c r="K106" s="142"/>
      <c r="L106" s="143"/>
      <c r="M106" s="144"/>
      <c r="N106" s="144"/>
      <c r="O106" s="144"/>
      <c r="P106" s="145"/>
      <c r="Q106" s="145"/>
      <c r="R106" s="145"/>
      <c r="S106" s="145"/>
      <c r="T106" s="144"/>
      <c r="U106" s="144"/>
      <c r="V106" s="144"/>
    </row>
    <row r="107" spans="1:22" s="147" customFormat="1" x14ac:dyDescent="0.2">
      <c r="A107" s="142"/>
      <c r="B107" s="102" t="str">
        <f>IF(C107="","",VLOOKUP(C107,[1]RKPSVI!$A$6:$F$2956,6,FALSE))</f>
        <v/>
      </c>
      <c r="C107" s="148"/>
      <c r="D107" s="149"/>
      <c r="E107" s="148"/>
      <c r="F107" s="142"/>
      <c r="G107" s="146"/>
      <c r="H107" s="146"/>
      <c r="I107" s="146"/>
      <c r="J107" s="142"/>
      <c r="K107" s="142"/>
      <c r="L107" s="143"/>
      <c r="M107" s="144"/>
      <c r="N107" s="144"/>
      <c r="O107" s="144"/>
      <c r="P107" s="145"/>
      <c r="Q107" s="145"/>
      <c r="R107" s="145"/>
      <c r="S107" s="145"/>
      <c r="T107" s="144"/>
      <c r="U107" s="144"/>
      <c r="V107" s="144"/>
    </row>
    <row r="108" spans="1:22" s="147" customFormat="1" x14ac:dyDescent="0.2">
      <c r="A108" s="142"/>
      <c r="B108" s="102" t="str">
        <f>IF(C108="","",VLOOKUP(C108,[1]RKPSVI!$A$6:$F$2956,6,FALSE))</f>
        <v/>
      </c>
      <c r="C108" s="148"/>
      <c r="D108" s="149"/>
      <c r="E108" s="148"/>
      <c r="F108" s="142"/>
      <c r="G108" s="146"/>
      <c r="H108" s="146"/>
      <c r="I108" s="146"/>
      <c r="J108" s="142"/>
      <c r="K108" s="142"/>
      <c r="L108" s="143"/>
      <c r="M108" s="144"/>
      <c r="N108" s="144"/>
      <c r="O108" s="144"/>
      <c r="P108" s="145"/>
      <c r="Q108" s="145"/>
      <c r="R108" s="145"/>
      <c r="S108" s="145"/>
      <c r="T108" s="144"/>
      <c r="U108" s="144"/>
      <c r="V108" s="144"/>
    </row>
    <row r="109" spans="1:22" s="147" customFormat="1" x14ac:dyDescent="0.2">
      <c r="A109" s="142"/>
      <c r="B109" s="102" t="str">
        <f>IF(C109="","",VLOOKUP(C109,[1]RKPSVI!$A$6:$F$2956,6,FALSE))</f>
        <v/>
      </c>
      <c r="C109" s="148"/>
      <c r="D109" s="149"/>
      <c r="E109" s="148"/>
      <c r="F109" s="142"/>
      <c r="G109" s="146"/>
      <c r="H109" s="146"/>
      <c r="I109" s="146"/>
      <c r="J109" s="142"/>
      <c r="K109" s="142"/>
      <c r="L109" s="143"/>
      <c r="M109" s="144"/>
      <c r="N109" s="144"/>
      <c r="O109" s="144"/>
      <c r="P109" s="145"/>
      <c r="Q109" s="145"/>
      <c r="R109" s="145"/>
      <c r="S109" s="145"/>
      <c r="T109" s="144"/>
      <c r="U109" s="144"/>
      <c r="V109" s="144"/>
    </row>
    <row r="110" spans="1:22" s="147" customFormat="1" x14ac:dyDescent="0.2">
      <c r="A110" s="142"/>
      <c r="B110" s="102" t="str">
        <f>IF(C110="","",VLOOKUP(C110,[1]RKPSVI!$A$6:$F$2956,6,FALSE))</f>
        <v/>
      </c>
      <c r="C110" s="148"/>
      <c r="D110" s="149"/>
      <c r="E110" s="148"/>
      <c r="F110" s="142"/>
      <c r="G110" s="146"/>
      <c r="H110" s="146"/>
      <c r="I110" s="146"/>
      <c r="J110" s="142"/>
      <c r="K110" s="142"/>
      <c r="L110" s="143"/>
      <c r="M110" s="144"/>
      <c r="N110" s="144"/>
      <c r="O110" s="144"/>
      <c r="P110" s="145"/>
      <c r="Q110" s="145"/>
      <c r="R110" s="145"/>
      <c r="S110" s="145"/>
      <c r="T110" s="144"/>
      <c r="U110" s="144"/>
      <c r="V110" s="144"/>
    </row>
    <row r="111" spans="1:22" s="147" customFormat="1" x14ac:dyDescent="0.2">
      <c r="A111" s="142"/>
      <c r="B111" s="102" t="str">
        <f>IF(C111="","",VLOOKUP(C111,[1]RKPSVI!$A$6:$F$2956,6,FALSE))</f>
        <v/>
      </c>
      <c r="C111" s="148"/>
      <c r="D111" s="149"/>
      <c r="E111" s="148"/>
      <c r="F111" s="142"/>
      <c r="G111" s="146"/>
      <c r="H111" s="146"/>
      <c r="I111" s="146"/>
      <c r="J111" s="142"/>
      <c r="K111" s="142"/>
      <c r="L111" s="143"/>
      <c r="M111" s="144"/>
      <c r="N111" s="144"/>
      <c r="O111" s="144"/>
      <c r="P111" s="145"/>
      <c r="Q111" s="145"/>
      <c r="R111" s="145"/>
      <c r="S111" s="145"/>
      <c r="T111" s="144"/>
      <c r="U111" s="144"/>
      <c r="V111" s="144"/>
    </row>
    <row r="112" spans="1:22" s="147" customFormat="1" x14ac:dyDescent="0.2">
      <c r="A112" s="142"/>
      <c r="B112" s="102" t="str">
        <f>IF(C112="","",VLOOKUP(C112,[1]RKPSVI!$A$6:$F$2956,6,FALSE))</f>
        <v/>
      </c>
      <c r="C112" s="148"/>
      <c r="D112" s="149"/>
      <c r="E112" s="148"/>
      <c r="F112" s="142"/>
      <c r="G112" s="146"/>
      <c r="H112" s="146"/>
      <c r="I112" s="146"/>
      <c r="J112" s="142"/>
      <c r="K112" s="142"/>
      <c r="L112" s="143"/>
      <c r="M112" s="144"/>
      <c r="N112" s="144"/>
      <c r="O112" s="144"/>
      <c r="P112" s="145"/>
      <c r="Q112" s="145"/>
      <c r="R112" s="145"/>
      <c r="S112" s="145"/>
      <c r="T112" s="144"/>
      <c r="U112" s="144"/>
      <c r="V112" s="144"/>
    </row>
    <row r="113" spans="1:22" s="147" customFormat="1" x14ac:dyDescent="0.2">
      <c r="A113" s="142"/>
      <c r="B113" s="102" t="str">
        <f>IF(C113="","",VLOOKUP(C113,[1]RKPSVI!$A$6:$F$2956,6,FALSE))</f>
        <v/>
      </c>
      <c r="C113" s="148"/>
      <c r="D113" s="149"/>
      <c r="E113" s="148"/>
      <c r="F113" s="142"/>
      <c r="G113" s="146"/>
      <c r="H113" s="146"/>
      <c r="I113" s="146"/>
      <c r="J113" s="142"/>
      <c r="K113" s="142"/>
      <c r="L113" s="143"/>
      <c r="M113" s="144"/>
      <c r="N113" s="144"/>
      <c r="O113" s="144"/>
      <c r="P113" s="145"/>
      <c r="Q113" s="145"/>
      <c r="R113" s="145"/>
      <c r="S113" s="145"/>
      <c r="T113" s="144"/>
      <c r="U113" s="144"/>
      <c r="V113" s="144"/>
    </row>
    <row r="114" spans="1:22" s="147" customFormat="1" x14ac:dyDescent="0.2">
      <c r="A114" s="142"/>
      <c r="B114" s="102" t="str">
        <f>IF(C114="","",VLOOKUP(C114,[1]RKPSVI!$A$6:$F$2956,6,FALSE))</f>
        <v/>
      </c>
      <c r="C114" s="148"/>
      <c r="D114" s="149"/>
      <c r="E114" s="148"/>
      <c r="F114" s="142"/>
      <c r="G114" s="146"/>
      <c r="H114" s="146"/>
      <c r="I114" s="146"/>
      <c r="J114" s="142"/>
      <c r="K114" s="142"/>
      <c r="L114" s="143"/>
      <c r="M114" s="144"/>
      <c r="N114" s="144"/>
      <c r="O114" s="144"/>
      <c r="P114" s="145"/>
      <c r="Q114" s="145"/>
      <c r="R114" s="145"/>
      <c r="S114" s="145"/>
      <c r="T114" s="144"/>
      <c r="U114" s="144"/>
      <c r="V114" s="144"/>
    </row>
    <row r="115" spans="1:22" s="147" customFormat="1" x14ac:dyDescent="0.2">
      <c r="A115" s="142"/>
      <c r="B115" s="102" t="str">
        <f>IF(C115="","",VLOOKUP(C115,[1]RKPSVI!$A$6:$F$2956,6,FALSE))</f>
        <v/>
      </c>
      <c r="C115" s="148"/>
      <c r="D115" s="149"/>
      <c r="E115" s="148"/>
      <c r="F115" s="142"/>
      <c r="G115" s="146"/>
      <c r="H115" s="146"/>
      <c r="I115" s="146"/>
      <c r="J115" s="142"/>
      <c r="K115" s="142"/>
      <c r="L115" s="143"/>
      <c r="M115" s="144"/>
      <c r="N115" s="144"/>
      <c r="O115" s="144"/>
      <c r="P115" s="145"/>
      <c r="Q115" s="145"/>
      <c r="R115" s="145"/>
      <c r="S115" s="145"/>
      <c r="T115" s="144"/>
      <c r="U115" s="144"/>
      <c r="V115" s="144"/>
    </row>
    <row r="116" spans="1:22" s="147" customFormat="1" x14ac:dyDescent="0.2">
      <c r="A116" s="142"/>
      <c r="B116" s="102" t="str">
        <f>IF(C116="","",VLOOKUP(C116,[1]RKPSVI!$A$6:$F$2956,6,FALSE))</f>
        <v/>
      </c>
      <c r="C116" s="148"/>
      <c r="D116" s="149"/>
      <c r="E116" s="148"/>
      <c r="F116" s="142"/>
      <c r="G116" s="146"/>
      <c r="H116" s="146"/>
      <c r="I116" s="146"/>
      <c r="J116" s="142"/>
      <c r="K116" s="142"/>
      <c r="L116" s="143"/>
      <c r="M116" s="144"/>
      <c r="N116" s="144"/>
      <c r="O116" s="144"/>
      <c r="P116" s="145"/>
      <c r="Q116" s="145"/>
      <c r="R116" s="145"/>
      <c r="S116" s="145"/>
      <c r="T116" s="144"/>
      <c r="U116" s="144"/>
      <c r="V116" s="144"/>
    </row>
    <row r="117" spans="1:22" s="147" customFormat="1" x14ac:dyDescent="0.2">
      <c r="A117" s="142"/>
      <c r="B117" s="102" t="str">
        <f>IF(C117="","",VLOOKUP(C117,[1]RKPSVI!$A$6:$F$2956,6,FALSE))</f>
        <v/>
      </c>
      <c r="C117" s="148"/>
      <c r="D117" s="149"/>
      <c r="E117" s="148"/>
      <c r="F117" s="142"/>
      <c r="G117" s="146"/>
      <c r="H117" s="146"/>
      <c r="I117" s="146"/>
      <c r="J117" s="142"/>
      <c r="K117" s="142"/>
      <c r="L117" s="143"/>
      <c r="M117" s="144"/>
      <c r="N117" s="144"/>
      <c r="O117" s="144"/>
      <c r="P117" s="145"/>
      <c r="Q117" s="145"/>
      <c r="R117" s="145"/>
      <c r="S117" s="145"/>
      <c r="T117" s="144"/>
      <c r="U117" s="144"/>
      <c r="V117" s="144"/>
    </row>
    <row r="118" spans="1:22" s="147" customFormat="1" x14ac:dyDescent="0.2">
      <c r="A118" s="142"/>
      <c r="B118" s="102" t="str">
        <f>IF(C118="","",VLOOKUP(C118,[1]RKPSVI!$A$6:$F$2956,6,FALSE))</f>
        <v/>
      </c>
      <c r="C118" s="148"/>
      <c r="D118" s="149"/>
      <c r="E118" s="148"/>
      <c r="F118" s="142"/>
      <c r="G118" s="146"/>
      <c r="H118" s="146"/>
      <c r="I118" s="146"/>
      <c r="J118" s="142"/>
      <c r="K118" s="142"/>
      <c r="L118" s="143"/>
      <c r="M118" s="144"/>
      <c r="N118" s="144"/>
      <c r="O118" s="144"/>
      <c r="P118" s="145"/>
      <c r="Q118" s="145"/>
      <c r="R118" s="145"/>
      <c r="S118" s="145"/>
      <c r="T118" s="144"/>
      <c r="U118" s="144"/>
      <c r="V118" s="144"/>
    </row>
    <row r="119" spans="1:22" s="147" customFormat="1" x14ac:dyDescent="0.2">
      <c r="A119" s="142"/>
      <c r="B119" s="102" t="str">
        <f>IF(C119="","",VLOOKUP(C119,[1]RKPSVI!$A$6:$F$2956,6,FALSE))</f>
        <v/>
      </c>
      <c r="C119" s="148"/>
      <c r="D119" s="149"/>
      <c r="E119" s="148"/>
      <c r="F119" s="142"/>
      <c r="G119" s="146"/>
      <c r="H119" s="146"/>
      <c r="I119" s="146"/>
      <c r="J119" s="142"/>
      <c r="K119" s="142"/>
      <c r="L119" s="143"/>
      <c r="M119" s="144"/>
      <c r="N119" s="144"/>
      <c r="O119" s="144"/>
      <c r="P119" s="145"/>
      <c r="Q119" s="145"/>
      <c r="R119" s="145"/>
      <c r="S119" s="145"/>
      <c r="T119" s="144"/>
      <c r="U119" s="144"/>
      <c r="V119" s="144"/>
    </row>
    <row r="120" spans="1:22" s="147" customFormat="1" x14ac:dyDescent="0.2">
      <c r="A120" s="142"/>
      <c r="B120" s="102" t="str">
        <f>IF(C120="","",VLOOKUP(C120,[1]RKPSVI!$A$6:$F$2956,6,FALSE))</f>
        <v/>
      </c>
      <c r="C120" s="148"/>
      <c r="D120" s="149"/>
      <c r="E120" s="148"/>
      <c r="F120" s="142"/>
      <c r="G120" s="146"/>
      <c r="H120" s="146"/>
      <c r="I120" s="146"/>
      <c r="J120" s="142"/>
      <c r="K120" s="142"/>
      <c r="L120" s="143"/>
      <c r="M120" s="144"/>
      <c r="N120" s="144"/>
      <c r="O120" s="144"/>
      <c r="P120" s="145"/>
      <c r="Q120" s="145"/>
      <c r="R120" s="145"/>
      <c r="S120" s="145"/>
      <c r="T120" s="144"/>
      <c r="U120" s="144"/>
      <c r="V120" s="144"/>
    </row>
    <row r="121" spans="1:22" s="147" customFormat="1" x14ac:dyDescent="0.2">
      <c r="A121" s="142"/>
      <c r="B121" s="102" t="str">
        <f>IF(C121="","",VLOOKUP(C121,[1]RKPSVI!$A$6:$F$2956,6,FALSE))</f>
        <v/>
      </c>
      <c r="C121" s="148"/>
      <c r="D121" s="149"/>
      <c r="E121" s="148"/>
      <c r="F121" s="142"/>
      <c r="G121" s="146"/>
      <c r="H121" s="146"/>
      <c r="I121" s="146"/>
      <c r="J121" s="142"/>
      <c r="K121" s="142"/>
      <c r="L121" s="143"/>
      <c r="M121" s="144"/>
      <c r="N121" s="144"/>
      <c r="O121" s="144"/>
      <c r="P121" s="145"/>
      <c r="Q121" s="145"/>
      <c r="R121" s="145"/>
      <c r="S121" s="145"/>
      <c r="T121" s="144"/>
      <c r="U121" s="144"/>
      <c r="V121" s="144"/>
    </row>
    <row r="122" spans="1:22" s="147" customFormat="1" x14ac:dyDescent="0.2">
      <c r="A122" s="142"/>
      <c r="B122" s="102" t="str">
        <f>IF(C122="","",VLOOKUP(C122,[1]RKPSVI!$A$6:$F$2956,6,FALSE))</f>
        <v/>
      </c>
      <c r="C122" s="148"/>
      <c r="D122" s="149"/>
      <c r="E122" s="148"/>
      <c r="F122" s="142"/>
      <c r="G122" s="146"/>
      <c r="H122" s="146"/>
      <c r="I122" s="146"/>
      <c r="J122" s="142"/>
      <c r="K122" s="142"/>
      <c r="L122" s="143"/>
      <c r="M122" s="144"/>
      <c r="N122" s="144"/>
      <c r="O122" s="144"/>
      <c r="P122" s="145"/>
      <c r="Q122" s="145"/>
      <c r="R122" s="145"/>
      <c r="S122" s="145"/>
      <c r="T122" s="144"/>
      <c r="U122" s="144"/>
      <c r="V122" s="144"/>
    </row>
    <row r="123" spans="1:22" s="147" customFormat="1" x14ac:dyDescent="0.2">
      <c r="A123" s="142"/>
      <c r="B123" s="102" t="str">
        <f>IF(C123="","",VLOOKUP(C123,[1]RKPSVI!$A$6:$F$2956,6,FALSE))</f>
        <v/>
      </c>
      <c r="C123" s="148"/>
      <c r="D123" s="149"/>
      <c r="E123" s="148"/>
      <c r="F123" s="142"/>
      <c r="G123" s="146"/>
      <c r="H123" s="146"/>
      <c r="I123" s="146"/>
      <c r="J123" s="142"/>
      <c r="K123" s="142"/>
      <c r="L123" s="143"/>
      <c r="M123" s="144"/>
      <c r="N123" s="144"/>
      <c r="O123" s="144"/>
      <c r="P123" s="145"/>
      <c r="Q123" s="145"/>
      <c r="R123" s="145"/>
      <c r="S123" s="145"/>
      <c r="T123" s="144"/>
      <c r="U123" s="144"/>
      <c r="V123" s="144"/>
    </row>
    <row r="124" spans="1:22" s="147" customFormat="1" x14ac:dyDescent="0.2">
      <c r="A124" s="142"/>
      <c r="B124" s="102" t="str">
        <f>IF(C124="","",VLOOKUP(C124,[1]RKPSVI!$A$6:$F$2956,6,FALSE))</f>
        <v/>
      </c>
      <c r="C124" s="148"/>
      <c r="D124" s="149"/>
      <c r="E124" s="148"/>
      <c r="F124" s="142"/>
      <c r="G124" s="146"/>
      <c r="H124" s="146"/>
      <c r="I124" s="146"/>
      <c r="J124" s="142"/>
      <c r="K124" s="142"/>
      <c r="L124" s="143"/>
      <c r="M124" s="144"/>
      <c r="N124" s="144"/>
      <c r="O124" s="144"/>
      <c r="P124" s="145"/>
      <c r="Q124" s="145"/>
      <c r="R124" s="145"/>
      <c r="S124" s="145"/>
      <c r="T124" s="144"/>
      <c r="U124" s="144"/>
      <c r="V124" s="144"/>
    </row>
    <row r="125" spans="1:22" s="147" customFormat="1" x14ac:dyDescent="0.2">
      <c r="A125" s="142"/>
      <c r="B125" s="102" t="str">
        <f>IF(C125="","",VLOOKUP(C125,[1]RKPSVI!$A$6:$F$2956,6,FALSE))</f>
        <v/>
      </c>
      <c r="C125" s="148"/>
      <c r="D125" s="149"/>
      <c r="E125" s="148"/>
      <c r="F125" s="142"/>
      <c r="G125" s="146"/>
      <c r="H125" s="146"/>
      <c r="I125" s="146"/>
      <c r="J125" s="142"/>
      <c r="K125" s="142"/>
      <c r="L125" s="143"/>
      <c r="M125" s="144"/>
      <c r="N125" s="144"/>
      <c r="O125" s="144"/>
      <c r="P125" s="145"/>
      <c r="Q125" s="145"/>
      <c r="R125" s="145"/>
      <c r="S125" s="145"/>
      <c r="T125" s="144"/>
      <c r="U125" s="144"/>
      <c r="V125" s="144"/>
    </row>
    <row r="126" spans="1:22" s="147" customFormat="1" x14ac:dyDescent="0.2">
      <c r="A126" s="142"/>
      <c r="B126" s="102" t="str">
        <f>IF(C126="","",VLOOKUP(C126,[1]RKPSVI!$A$6:$F$2956,6,FALSE))</f>
        <v/>
      </c>
      <c r="C126" s="148"/>
      <c r="D126" s="149"/>
      <c r="E126" s="148"/>
      <c r="F126" s="142"/>
      <c r="G126" s="146"/>
      <c r="H126" s="146"/>
      <c r="I126" s="146"/>
      <c r="J126" s="142"/>
      <c r="K126" s="142"/>
      <c r="L126" s="143"/>
      <c r="M126" s="144"/>
      <c r="N126" s="144"/>
      <c r="O126" s="144"/>
      <c r="P126" s="145"/>
      <c r="Q126" s="145"/>
      <c r="R126" s="145"/>
      <c r="S126" s="145"/>
      <c r="T126" s="144"/>
      <c r="U126" s="144"/>
      <c r="V126" s="144"/>
    </row>
    <row r="127" spans="1:22" s="147" customFormat="1" x14ac:dyDescent="0.2">
      <c r="A127" s="142"/>
      <c r="B127" s="102" t="str">
        <f>IF(C127="","",VLOOKUP(C127,[1]RKPSVI!$A$6:$F$2956,6,FALSE))</f>
        <v/>
      </c>
      <c r="C127" s="148"/>
      <c r="D127" s="149"/>
      <c r="E127" s="148"/>
      <c r="F127" s="142"/>
      <c r="G127" s="146"/>
      <c r="H127" s="146"/>
      <c r="I127" s="146"/>
      <c r="J127" s="142"/>
      <c r="K127" s="142"/>
      <c r="L127" s="143"/>
      <c r="M127" s="144"/>
      <c r="N127" s="144"/>
      <c r="O127" s="144"/>
      <c r="P127" s="145"/>
      <c r="Q127" s="145"/>
      <c r="R127" s="145"/>
      <c r="S127" s="145"/>
      <c r="T127" s="144"/>
      <c r="U127" s="144"/>
      <c r="V127" s="144"/>
    </row>
    <row r="128" spans="1:22" s="147" customFormat="1" x14ac:dyDescent="0.2">
      <c r="A128" s="142"/>
      <c r="B128" s="102" t="str">
        <f>IF(C128="","",VLOOKUP(C128,[1]RKPSVI!$A$6:$F$2956,6,FALSE))</f>
        <v/>
      </c>
      <c r="C128" s="148"/>
      <c r="D128" s="149"/>
      <c r="E128" s="148"/>
      <c r="F128" s="142"/>
      <c r="G128" s="146"/>
      <c r="H128" s="146"/>
      <c r="I128" s="146"/>
      <c r="J128" s="142"/>
      <c r="K128" s="142"/>
      <c r="L128" s="143"/>
      <c r="M128" s="144"/>
      <c r="N128" s="144"/>
      <c r="O128" s="144"/>
      <c r="P128" s="145"/>
      <c r="Q128" s="145"/>
      <c r="R128" s="145"/>
      <c r="S128" s="145"/>
      <c r="T128" s="144"/>
      <c r="U128" s="144"/>
      <c r="V128" s="144"/>
    </row>
    <row r="129" spans="1:22" s="147" customFormat="1" x14ac:dyDescent="0.2">
      <c r="A129" s="142"/>
      <c r="B129" s="102" t="str">
        <f>IF(C129="","",VLOOKUP(C129,[1]RKPSVI!$A$6:$F$2956,6,FALSE))</f>
        <v/>
      </c>
      <c r="C129" s="148"/>
      <c r="D129" s="149"/>
      <c r="E129" s="148"/>
      <c r="F129" s="142"/>
      <c r="G129" s="146"/>
      <c r="H129" s="146"/>
      <c r="I129" s="146"/>
      <c r="J129" s="142"/>
      <c r="K129" s="142"/>
      <c r="L129" s="143"/>
      <c r="M129" s="144"/>
      <c r="N129" s="144"/>
      <c r="O129" s="144"/>
      <c r="P129" s="145"/>
      <c r="Q129" s="145"/>
      <c r="R129" s="145"/>
      <c r="S129" s="145"/>
      <c r="T129" s="144"/>
      <c r="U129" s="144"/>
      <c r="V129" s="144"/>
    </row>
    <row r="130" spans="1:22" s="147" customFormat="1" x14ac:dyDescent="0.2">
      <c r="A130" s="142"/>
      <c r="B130" s="102" t="str">
        <f>IF(C130="","",VLOOKUP(C130,[1]RKPSVI!$A$6:$F$2956,6,FALSE))</f>
        <v/>
      </c>
      <c r="C130" s="148"/>
      <c r="D130" s="149"/>
      <c r="E130" s="148"/>
      <c r="F130" s="142"/>
      <c r="G130" s="146"/>
      <c r="H130" s="146"/>
      <c r="I130" s="146"/>
      <c r="J130" s="142"/>
      <c r="K130" s="142"/>
      <c r="L130" s="143"/>
      <c r="M130" s="144"/>
      <c r="N130" s="144"/>
      <c r="O130" s="144"/>
      <c r="P130" s="145"/>
      <c r="Q130" s="145"/>
      <c r="R130" s="145"/>
      <c r="S130" s="145"/>
      <c r="T130" s="144"/>
      <c r="U130" s="144"/>
      <c r="V130" s="144"/>
    </row>
    <row r="131" spans="1:22" s="147" customFormat="1" x14ac:dyDescent="0.2">
      <c r="A131" s="142"/>
      <c r="B131" s="102" t="str">
        <f>IF(C131="","",VLOOKUP(C131,[1]RKPSVI!$A$6:$F$2956,6,FALSE))</f>
        <v/>
      </c>
      <c r="C131" s="148"/>
      <c r="D131" s="149"/>
      <c r="E131" s="148"/>
      <c r="F131" s="142"/>
      <c r="G131" s="146"/>
      <c r="H131" s="146"/>
      <c r="I131" s="146"/>
      <c r="J131" s="142"/>
      <c r="K131" s="142"/>
      <c r="L131" s="143"/>
      <c r="M131" s="144"/>
      <c r="N131" s="144"/>
      <c r="O131" s="144"/>
      <c r="P131" s="145"/>
      <c r="Q131" s="145"/>
      <c r="R131" s="145"/>
      <c r="S131" s="145"/>
      <c r="T131" s="144"/>
      <c r="U131" s="144"/>
      <c r="V131" s="144"/>
    </row>
    <row r="132" spans="1:22" s="147" customFormat="1" x14ac:dyDescent="0.2">
      <c r="A132" s="142"/>
      <c r="B132" s="102" t="str">
        <f>IF(C132="","",VLOOKUP(C132,[1]RKPSVI!$A$6:$F$2956,6,FALSE))</f>
        <v/>
      </c>
      <c r="C132" s="148"/>
      <c r="D132" s="149"/>
      <c r="E132" s="148"/>
      <c r="F132" s="142"/>
      <c r="G132" s="146"/>
      <c r="H132" s="146"/>
      <c r="I132" s="146"/>
      <c r="J132" s="142"/>
      <c r="K132" s="142"/>
      <c r="L132" s="143"/>
      <c r="M132" s="144"/>
      <c r="N132" s="144"/>
      <c r="O132" s="144"/>
      <c r="P132" s="145"/>
      <c r="Q132" s="145"/>
      <c r="R132" s="145"/>
      <c r="S132" s="145"/>
      <c r="T132" s="144"/>
      <c r="U132" s="144"/>
      <c r="V132" s="144"/>
    </row>
    <row r="133" spans="1:22" s="147" customFormat="1" x14ac:dyDescent="0.2">
      <c r="A133" s="142"/>
      <c r="B133" s="102" t="str">
        <f>IF(C133="","",VLOOKUP(C133,[1]RKPSVI!$A$6:$F$2956,6,FALSE))</f>
        <v/>
      </c>
      <c r="C133" s="148"/>
      <c r="D133" s="149"/>
      <c r="E133" s="148"/>
      <c r="F133" s="142"/>
      <c r="G133" s="146"/>
      <c r="H133" s="146"/>
      <c r="I133" s="146"/>
      <c r="J133" s="142"/>
      <c r="K133" s="142"/>
      <c r="L133" s="143"/>
      <c r="M133" s="144"/>
      <c r="N133" s="144"/>
      <c r="O133" s="144"/>
      <c r="P133" s="145"/>
      <c r="Q133" s="145"/>
      <c r="R133" s="145"/>
      <c r="S133" s="145"/>
      <c r="T133" s="144"/>
      <c r="U133" s="144"/>
      <c r="V133" s="144"/>
    </row>
    <row r="134" spans="1:22" s="147" customFormat="1" x14ac:dyDescent="0.2">
      <c r="A134" s="142"/>
      <c r="B134" s="102" t="str">
        <f>IF(C134="","",VLOOKUP(C134,[1]RKPSVI!$A$6:$F$2956,6,FALSE))</f>
        <v/>
      </c>
      <c r="C134" s="148"/>
      <c r="D134" s="149"/>
      <c r="E134" s="148"/>
      <c r="F134" s="142"/>
      <c r="G134" s="146"/>
      <c r="H134" s="146"/>
      <c r="I134" s="146"/>
      <c r="J134" s="142"/>
      <c r="K134" s="142"/>
      <c r="L134" s="143"/>
      <c r="M134" s="144"/>
      <c r="N134" s="144"/>
      <c r="O134" s="144"/>
      <c r="P134" s="145"/>
      <c r="Q134" s="145"/>
      <c r="R134" s="145"/>
      <c r="S134" s="145"/>
      <c r="T134" s="144"/>
      <c r="U134" s="144"/>
      <c r="V134" s="144"/>
    </row>
    <row r="135" spans="1:22" s="147" customFormat="1" x14ac:dyDescent="0.2">
      <c r="A135" s="142"/>
      <c r="B135" s="102" t="str">
        <f>IF(C135="","",VLOOKUP(C135,[1]RKPSVI!$A$6:$F$2956,6,FALSE))</f>
        <v/>
      </c>
      <c r="C135" s="148"/>
      <c r="D135" s="149"/>
      <c r="E135" s="148"/>
      <c r="F135" s="142"/>
      <c r="G135" s="146"/>
      <c r="H135" s="146"/>
      <c r="I135" s="146"/>
      <c r="J135" s="142"/>
      <c r="K135" s="142"/>
      <c r="L135" s="143"/>
      <c r="M135" s="144"/>
      <c r="N135" s="144"/>
      <c r="O135" s="144"/>
      <c r="P135" s="145"/>
      <c r="Q135" s="145"/>
      <c r="R135" s="145"/>
      <c r="S135" s="145"/>
      <c r="T135" s="144"/>
      <c r="U135" s="144"/>
      <c r="V135" s="144"/>
    </row>
    <row r="136" spans="1:22" s="147" customFormat="1" x14ac:dyDescent="0.2">
      <c r="A136" s="142"/>
      <c r="B136" s="102" t="str">
        <f>IF(C136="","",VLOOKUP(C136,[1]RKPSVI!$A$6:$F$2956,6,FALSE))</f>
        <v/>
      </c>
      <c r="C136" s="148"/>
      <c r="D136" s="149"/>
      <c r="E136" s="148"/>
      <c r="F136" s="142"/>
      <c r="G136" s="146"/>
      <c r="H136" s="146"/>
      <c r="I136" s="146"/>
      <c r="J136" s="142"/>
      <c r="K136" s="142"/>
      <c r="L136" s="143"/>
      <c r="M136" s="144"/>
      <c r="N136" s="144"/>
      <c r="O136" s="144"/>
      <c r="P136" s="145"/>
      <c r="Q136" s="145"/>
      <c r="R136" s="145"/>
      <c r="S136" s="145"/>
      <c r="T136" s="144"/>
      <c r="U136" s="144"/>
      <c r="V136" s="144"/>
    </row>
    <row r="137" spans="1:22" s="147" customFormat="1" x14ac:dyDescent="0.2">
      <c r="A137" s="142"/>
      <c r="B137" s="102" t="str">
        <f>IF(C137="","",VLOOKUP(C137,[1]RKPSVI!$A$6:$F$2956,6,FALSE))</f>
        <v/>
      </c>
      <c r="C137" s="148"/>
      <c r="D137" s="149"/>
      <c r="E137" s="148"/>
      <c r="F137" s="142"/>
      <c r="G137" s="146"/>
      <c r="H137" s="146"/>
      <c r="I137" s="146"/>
      <c r="J137" s="142"/>
      <c r="K137" s="142"/>
      <c r="L137" s="143"/>
      <c r="M137" s="144"/>
      <c r="N137" s="144"/>
      <c r="O137" s="144"/>
      <c r="P137" s="145"/>
      <c r="Q137" s="145"/>
      <c r="R137" s="145"/>
      <c r="S137" s="145"/>
      <c r="T137" s="144"/>
      <c r="U137" s="144"/>
      <c r="V137" s="144"/>
    </row>
    <row r="138" spans="1:22" s="147" customFormat="1" x14ac:dyDescent="0.2">
      <c r="A138" s="142"/>
      <c r="B138" s="102" t="str">
        <f>IF(C138="","",VLOOKUP(C138,[1]RKPSVI!$A$6:$F$2956,6,FALSE))</f>
        <v/>
      </c>
      <c r="C138" s="148"/>
      <c r="D138" s="149"/>
      <c r="E138" s="148"/>
      <c r="F138" s="142"/>
      <c r="G138" s="146"/>
      <c r="H138" s="146"/>
      <c r="I138" s="146"/>
      <c r="J138" s="142"/>
      <c r="K138" s="142"/>
      <c r="L138" s="143"/>
      <c r="M138" s="144"/>
      <c r="N138" s="144"/>
      <c r="O138" s="144"/>
      <c r="P138" s="145"/>
      <c r="Q138" s="145"/>
      <c r="R138" s="145"/>
      <c r="S138" s="145"/>
      <c r="T138" s="144"/>
      <c r="U138" s="144"/>
      <c r="V138" s="144"/>
    </row>
    <row r="139" spans="1:22" s="147" customFormat="1" x14ac:dyDescent="0.2">
      <c r="A139" s="142"/>
      <c r="B139" s="102" t="str">
        <f>IF(C139="","",VLOOKUP(C139,[1]RKPSVI!$A$6:$F$2956,6,FALSE))</f>
        <v/>
      </c>
      <c r="C139" s="148"/>
      <c r="D139" s="149"/>
      <c r="E139" s="148"/>
      <c r="F139" s="142"/>
      <c r="G139" s="146"/>
      <c r="H139" s="146"/>
      <c r="I139" s="146"/>
      <c r="J139" s="142"/>
      <c r="K139" s="142"/>
      <c r="L139" s="143"/>
      <c r="M139" s="144"/>
      <c r="N139" s="144"/>
      <c r="O139" s="144"/>
      <c r="P139" s="145"/>
      <c r="Q139" s="145"/>
      <c r="R139" s="145"/>
      <c r="S139" s="145"/>
      <c r="T139" s="144"/>
      <c r="U139" s="144"/>
      <c r="V139" s="144"/>
    </row>
    <row r="140" spans="1:22" s="147" customFormat="1" x14ac:dyDescent="0.2">
      <c r="A140" s="142"/>
      <c r="B140" s="102" t="str">
        <f>IF(C140="","",VLOOKUP(C140,[1]RKPSVI!$A$6:$F$2956,6,FALSE))</f>
        <v/>
      </c>
      <c r="C140" s="148"/>
      <c r="D140" s="149"/>
      <c r="E140" s="148"/>
      <c r="F140" s="142"/>
      <c r="G140" s="146"/>
      <c r="H140" s="146"/>
      <c r="I140" s="146"/>
      <c r="J140" s="142"/>
      <c r="K140" s="142"/>
      <c r="L140" s="143"/>
      <c r="M140" s="144"/>
      <c r="N140" s="144"/>
      <c r="O140" s="144"/>
      <c r="P140" s="145"/>
      <c r="Q140" s="145"/>
      <c r="R140" s="145"/>
      <c r="S140" s="145"/>
      <c r="T140" s="144"/>
      <c r="U140" s="144"/>
      <c r="V140" s="144"/>
    </row>
    <row r="141" spans="1:22" s="147" customFormat="1" x14ac:dyDescent="0.2">
      <c r="A141" s="142"/>
      <c r="B141" s="102" t="str">
        <f>IF(C141="","",VLOOKUP(C141,[1]RKPSVI!$A$6:$F$2956,6,FALSE))</f>
        <v/>
      </c>
      <c r="C141" s="148"/>
      <c r="D141" s="149"/>
      <c r="E141" s="148"/>
      <c r="F141" s="142"/>
      <c r="G141" s="146"/>
      <c r="H141" s="146"/>
      <c r="I141" s="146"/>
      <c r="J141" s="142"/>
      <c r="K141" s="142"/>
      <c r="L141" s="143"/>
      <c r="M141" s="144"/>
      <c r="N141" s="144"/>
      <c r="O141" s="144"/>
      <c r="P141" s="145"/>
      <c r="Q141" s="145"/>
      <c r="R141" s="145"/>
      <c r="S141" s="145"/>
      <c r="T141" s="144"/>
      <c r="U141" s="144"/>
      <c r="V141" s="144"/>
    </row>
    <row r="142" spans="1:22" s="147" customFormat="1" x14ac:dyDescent="0.2">
      <c r="A142" s="142"/>
      <c r="B142" s="102" t="str">
        <f>IF(C142="","",VLOOKUP(C142,[1]RKPSVI!$A$6:$F$2956,6,FALSE))</f>
        <v/>
      </c>
      <c r="C142" s="148"/>
      <c r="D142" s="149"/>
      <c r="E142" s="148"/>
      <c r="F142" s="142"/>
      <c r="G142" s="146"/>
      <c r="H142" s="146"/>
      <c r="I142" s="146"/>
      <c r="J142" s="142"/>
      <c r="K142" s="142"/>
      <c r="L142" s="143"/>
      <c r="M142" s="144"/>
      <c r="N142" s="144"/>
      <c r="O142" s="144"/>
      <c r="P142" s="145"/>
      <c r="Q142" s="145"/>
      <c r="R142" s="145"/>
      <c r="S142" s="145"/>
      <c r="T142" s="144"/>
      <c r="U142" s="144"/>
      <c r="V142" s="144"/>
    </row>
    <row r="143" spans="1:22" s="147" customFormat="1" x14ac:dyDescent="0.2">
      <c r="A143" s="142"/>
      <c r="B143" s="102" t="str">
        <f>IF(C143="","",VLOOKUP(C143,[1]RKPSVI!$A$6:$F$2956,6,FALSE))</f>
        <v/>
      </c>
      <c r="C143" s="148"/>
      <c r="D143" s="149"/>
      <c r="E143" s="148"/>
      <c r="F143" s="142"/>
      <c r="G143" s="146"/>
      <c r="H143" s="146"/>
      <c r="I143" s="146"/>
      <c r="J143" s="142"/>
      <c r="K143" s="142"/>
      <c r="L143" s="143"/>
      <c r="M143" s="144"/>
      <c r="N143" s="144"/>
      <c r="O143" s="144"/>
      <c r="P143" s="145"/>
      <c r="Q143" s="145"/>
      <c r="R143" s="145"/>
      <c r="S143" s="145"/>
      <c r="T143" s="144"/>
      <c r="U143" s="144"/>
      <c r="V143" s="144"/>
    </row>
    <row r="144" spans="1:22" s="147" customFormat="1" x14ac:dyDescent="0.2">
      <c r="A144" s="142"/>
      <c r="B144" s="102" t="str">
        <f>IF(C144="","",VLOOKUP(C144,[1]RKPSVI!$A$6:$F$2956,6,FALSE))</f>
        <v/>
      </c>
      <c r="C144" s="148"/>
      <c r="D144" s="149"/>
      <c r="E144" s="148"/>
      <c r="F144" s="142"/>
      <c r="G144" s="146"/>
      <c r="H144" s="146"/>
      <c r="I144" s="146"/>
      <c r="J144" s="142"/>
      <c r="K144" s="142"/>
      <c r="L144" s="143"/>
      <c r="M144" s="144"/>
      <c r="N144" s="144"/>
      <c r="O144" s="144"/>
      <c r="P144" s="145"/>
      <c r="Q144" s="145"/>
      <c r="R144" s="145"/>
      <c r="S144" s="145"/>
      <c r="T144" s="144"/>
      <c r="U144" s="144"/>
      <c r="V144" s="144"/>
    </row>
    <row r="145" spans="1:22" s="147" customFormat="1" x14ac:dyDescent="0.2">
      <c r="A145" s="142"/>
      <c r="B145" s="102" t="str">
        <f>IF(C145="","",VLOOKUP(C145,[1]RKPSVI!$A$6:$F$2956,6,FALSE))</f>
        <v/>
      </c>
      <c r="C145" s="148"/>
      <c r="D145" s="149"/>
      <c r="E145" s="148"/>
      <c r="F145" s="142"/>
      <c r="G145" s="146"/>
      <c r="H145" s="146"/>
      <c r="I145" s="146"/>
      <c r="J145" s="142"/>
      <c r="K145" s="142"/>
      <c r="L145" s="143"/>
      <c r="M145" s="144"/>
      <c r="N145" s="144"/>
      <c r="O145" s="144"/>
      <c r="P145" s="145"/>
      <c r="Q145" s="145"/>
      <c r="R145" s="145"/>
      <c r="S145" s="145"/>
      <c r="T145" s="144"/>
      <c r="U145" s="144"/>
      <c r="V145" s="144"/>
    </row>
    <row r="146" spans="1:22" s="147" customFormat="1" x14ac:dyDescent="0.2">
      <c r="A146" s="142"/>
      <c r="B146" s="102" t="str">
        <f>IF(C146="","",VLOOKUP(C146,[1]RKPSVI!$A$6:$F$2956,6,FALSE))</f>
        <v/>
      </c>
      <c r="C146" s="148"/>
      <c r="D146" s="149"/>
      <c r="E146" s="148"/>
      <c r="F146" s="142"/>
      <c r="G146" s="146"/>
      <c r="H146" s="146"/>
      <c r="I146" s="146"/>
      <c r="J146" s="142"/>
      <c r="K146" s="142"/>
      <c r="L146" s="143"/>
      <c r="M146" s="144"/>
      <c r="N146" s="144"/>
      <c r="O146" s="144"/>
      <c r="P146" s="145"/>
      <c r="Q146" s="145"/>
      <c r="R146" s="145"/>
      <c r="S146" s="145"/>
      <c r="T146" s="144"/>
      <c r="U146" s="144"/>
      <c r="V146" s="144"/>
    </row>
    <row r="147" spans="1:22" s="147" customFormat="1" x14ac:dyDescent="0.2">
      <c r="A147" s="142"/>
      <c r="B147" s="102" t="str">
        <f>IF(C147="","",VLOOKUP(C147,[1]RKPSVI!$A$6:$F$2956,6,FALSE))</f>
        <v/>
      </c>
      <c r="C147" s="148"/>
      <c r="D147" s="149"/>
      <c r="E147" s="148"/>
      <c r="F147" s="142"/>
      <c r="G147" s="146"/>
      <c r="H147" s="146"/>
      <c r="I147" s="146"/>
      <c r="J147" s="142"/>
      <c r="K147" s="142"/>
      <c r="L147" s="143"/>
      <c r="M147" s="144"/>
      <c r="N147" s="144"/>
      <c r="O147" s="144"/>
      <c r="P147" s="145"/>
      <c r="Q147" s="145"/>
      <c r="R147" s="145"/>
      <c r="S147" s="145"/>
      <c r="T147" s="144"/>
      <c r="U147" s="144"/>
      <c r="V147" s="144"/>
    </row>
    <row r="148" spans="1:22" s="147" customFormat="1" x14ac:dyDescent="0.2">
      <c r="A148" s="142"/>
      <c r="B148" s="102" t="str">
        <f>IF(C148="","",VLOOKUP(C148,[1]RKPSVI!$A$6:$F$2956,6,FALSE))</f>
        <v/>
      </c>
      <c r="C148" s="148"/>
      <c r="D148" s="149"/>
      <c r="E148" s="148"/>
      <c r="F148" s="142"/>
      <c r="G148" s="146"/>
      <c r="H148" s="146"/>
      <c r="I148" s="146"/>
      <c r="J148" s="142"/>
      <c r="K148" s="142"/>
      <c r="L148" s="143"/>
      <c r="M148" s="144"/>
      <c r="N148" s="144"/>
      <c r="O148" s="144"/>
      <c r="P148" s="145"/>
      <c r="Q148" s="145"/>
      <c r="R148" s="145"/>
      <c r="S148" s="145"/>
      <c r="T148" s="144"/>
      <c r="U148" s="144"/>
      <c r="V148" s="144"/>
    </row>
    <row r="149" spans="1:22" s="147" customFormat="1" x14ac:dyDescent="0.2">
      <c r="A149" s="142"/>
      <c r="B149" s="102" t="str">
        <f>IF(C149="","",VLOOKUP(C149,[1]RKPSVI!$A$6:$F$2956,6,FALSE))</f>
        <v/>
      </c>
      <c r="C149" s="148"/>
      <c r="D149" s="149"/>
      <c r="E149" s="148"/>
      <c r="F149" s="142"/>
      <c r="G149" s="146"/>
      <c r="H149" s="146"/>
      <c r="I149" s="146"/>
      <c r="J149" s="142"/>
      <c r="K149" s="142"/>
      <c r="L149" s="143"/>
      <c r="M149" s="144"/>
      <c r="N149" s="144"/>
      <c r="O149" s="144"/>
      <c r="P149" s="145"/>
      <c r="Q149" s="145"/>
      <c r="R149" s="145"/>
      <c r="S149" s="145"/>
      <c r="T149" s="144"/>
      <c r="U149" s="144"/>
      <c r="V149" s="144"/>
    </row>
    <row r="150" spans="1:22" s="147" customFormat="1" x14ac:dyDescent="0.2">
      <c r="A150" s="142"/>
      <c r="B150" s="102" t="str">
        <f>IF(C150="","",VLOOKUP(C150,[1]RKPSVI!$A$6:$F$2956,6,FALSE))</f>
        <v/>
      </c>
      <c r="C150" s="148"/>
      <c r="D150" s="149"/>
      <c r="E150" s="148"/>
      <c r="F150" s="142"/>
      <c r="G150" s="146"/>
      <c r="H150" s="146"/>
      <c r="I150" s="146"/>
      <c r="J150" s="142"/>
      <c r="K150" s="142"/>
      <c r="L150" s="143"/>
      <c r="M150" s="144"/>
      <c r="N150" s="144"/>
      <c r="O150" s="144"/>
      <c r="P150" s="145"/>
      <c r="Q150" s="145"/>
      <c r="R150" s="145"/>
      <c r="S150" s="145"/>
      <c r="T150" s="144"/>
      <c r="U150" s="144"/>
      <c r="V150" s="144"/>
    </row>
    <row r="151" spans="1:22" s="147" customFormat="1" x14ac:dyDescent="0.2">
      <c r="A151" s="142"/>
      <c r="B151" s="102" t="str">
        <f>IF(C151="","",VLOOKUP(C151,[1]RKPSVI!$A$6:$F$2956,6,FALSE))</f>
        <v/>
      </c>
      <c r="C151" s="148"/>
      <c r="D151" s="149"/>
      <c r="E151" s="148"/>
      <c r="F151" s="142"/>
      <c r="G151" s="146"/>
      <c r="H151" s="146"/>
      <c r="I151" s="146"/>
      <c r="J151" s="142"/>
      <c r="K151" s="142"/>
      <c r="L151" s="143"/>
      <c r="M151" s="144"/>
      <c r="N151" s="144"/>
      <c r="O151" s="144"/>
      <c r="P151" s="145"/>
      <c r="Q151" s="145"/>
      <c r="R151" s="145"/>
      <c r="S151" s="145"/>
      <c r="T151" s="144"/>
      <c r="U151" s="144"/>
      <c r="V151" s="144"/>
    </row>
    <row r="152" spans="1:22" s="147" customFormat="1" x14ac:dyDescent="0.2">
      <c r="A152" s="142"/>
      <c r="B152" s="102" t="str">
        <f>IF(C152="","",VLOOKUP(C152,[1]RKPSVI!$A$6:$F$2956,6,FALSE))</f>
        <v/>
      </c>
      <c r="C152" s="148"/>
      <c r="D152" s="149"/>
      <c r="E152" s="148"/>
      <c r="F152" s="142"/>
      <c r="G152" s="146"/>
      <c r="H152" s="146"/>
      <c r="I152" s="146"/>
      <c r="J152" s="142"/>
      <c r="K152" s="142"/>
      <c r="L152" s="143"/>
      <c r="M152" s="144"/>
      <c r="N152" s="144"/>
      <c r="O152" s="144"/>
      <c r="P152" s="145"/>
      <c r="Q152" s="145"/>
      <c r="R152" s="145"/>
      <c r="S152" s="145"/>
      <c r="T152" s="144"/>
      <c r="U152" s="144"/>
      <c r="V152" s="144"/>
    </row>
    <row r="153" spans="1:22" s="147" customFormat="1" x14ac:dyDescent="0.2">
      <c r="A153" s="142"/>
      <c r="B153" s="102" t="str">
        <f>IF(C153="","",VLOOKUP(C153,[1]RKPSVI!$A$6:$F$2956,6,FALSE))</f>
        <v/>
      </c>
      <c r="C153" s="148"/>
      <c r="D153" s="149"/>
      <c r="E153" s="148"/>
      <c r="F153" s="142"/>
      <c r="G153" s="146"/>
      <c r="H153" s="146"/>
      <c r="I153" s="146"/>
      <c r="J153" s="142"/>
      <c r="K153" s="142"/>
      <c r="L153" s="143"/>
      <c r="M153" s="144"/>
      <c r="N153" s="144"/>
      <c r="O153" s="144"/>
      <c r="P153" s="145"/>
      <c r="Q153" s="145"/>
      <c r="R153" s="145"/>
      <c r="S153" s="145"/>
      <c r="T153" s="144"/>
      <c r="U153" s="144"/>
      <c r="V153" s="144"/>
    </row>
    <row r="154" spans="1:22" s="147" customFormat="1" x14ac:dyDescent="0.2">
      <c r="A154" s="142"/>
      <c r="B154" s="102" t="str">
        <f>IF(C154="","",VLOOKUP(C154,[1]RKPSVI!$A$6:$F$2956,6,FALSE))</f>
        <v/>
      </c>
      <c r="C154" s="148"/>
      <c r="D154" s="149"/>
      <c r="E154" s="148"/>
      <c r="F154" s="142"/>
      <c r="G154" s="146"/>
      <c r="H154" s="146"/>
      <c r="I154" s="146"/>
      <c r="J154" s="142"/>
      <c r="K154" s="142"/>
      <c r="L154" s="143"/>
      <c r="M154" s="144"/>
      <c r="N154" s="144"/>
      <c r="O154" s="144"/>
      <c r="P154" s="145"/>
      <c r="Q154" s="145"/>
      <c r="R154" s="145"/>
      <c r="S154" s="145"/>
      <c r="T154" s="144"/>
      <c r="U154" s="144"/>
      <c r="V154" s="144"/>
    </row>
    <row r="155" spans="1:22" s="147" customFormat="1" x14ac:dyDescent="0.2">
      <c r="A155" s="142"/>
      <c r="B155" s="102" t="str">
        <f>IF(C155="","",VLOOKUP(C155,[1]RKPSVI!$A$6:$F$2956,6,FALSE))</f>
        <v/>
      </c>
      <c r="C155" s="148"/>
      <c r="D155" s="149"/>
      <c r="E155" s="148"/>
      <c r="F155" s="142"/>
      <c r="G155" s="146"/>
      <c r="H155" s="146"/>
      <c r="I155" s="146"/>
      <c r="J155" s="142"/>
      <c r="K155" s="142"/>
      <c r="L155" s="143"/>
      <c r="M155" s="144"/>
      <c r="N155" s="144"/>
      <c r="O155" s="144"/>
      <c r="P155" s="145"/>
      <c r="Q155" s="145"/>
      <c r="R155" s="145"/>
      <c r="S155" s="145"/>
      <c r="T155" s="144"/>
      <c r="U155" s="144"/>
      <c r="V155" s="144"/>
    </row>
    <row r="156" spans="1:22" s="147" customFormat="1" x14ac:dyDescent="0.2">
      <c r="A156" s="142"/>
      <c r="B156" s="102" t="str">
        <f>IF(C156="","",VLOOKUP(C156,[1]RKPSVI!$A$6:$F$2956,6,FALSE))</f>
        <v/>
      </c>
      <c r="C156" s="148"/>
      <c r="D156" s="149"/>
      <c r="E156" s="148"/>
      <c r="F156" s="142"/>
      <c r="G156" s="146"/>
      <c r="H156" s="146"/>
      <c r="I156" s="146"/>
      <c r="J156" s="142"/>
      <c r="K156" s="142"/>
      <c r="L156" s="143"/>
      <c r="M156" s="144"/>
      <c r="N156" s="144"/>
      <c r="O156" s="144"/>
      <c r="P156" s="145"/>
      <c r="Q156" s="145"/>
      <c r="R156" s="145"/>
      <c r="S156" s="145"/>
      <c r="T156" s="144"/>
      <c r="U156" s="144"/>
      <c r="V156" s="144"/>
    </row>
    <row r="157" spans="1:22" s="147" customFormat="1" x14ac:dyDescent="0.2">
      <c r="A157" s="142"/>
      <c r="B157" s="102" t="str">
        <f>IF(C157="","",VLOOKUP(C157,[1]RKPSVI!$A$6:$F$2956,6,FALSE))</f>
        <v/>
      </c>
      <c r="C157" s="148"/>
      <c r="D157" s="149"/>
      <c r="E157" s="148"/>
      <c r="F157" s="142"/>
      <c r="G157" s="146"/>
      <c r="H157" s="146"/>
      <c r="I157" s="146"/>
      <c r="J157" s="142"/>
      <c r="K157" s="142"/>
      <c r="L157" s="143"/>
      <c r="M157" s="144"/>
      <c r="N157" s="144"/>
      <c r="O157" s="144"/>
      <c r="P157" s="145"/>
      <c r="Q157" s="145"/>
      <c r="R157" s="145"/>
      <c r="S157" s="145"/>
      <c r="T157" s="144"/>
      <c r="U157" s="144"/>
      <c r="V157" s="144"/>
    </row>
    <row r="158" spans="1:22" s="147" customFormat="1" x14ac:dyDescent="0.2">
      <c r="A158" s="142"/>
      <c r="B158" s="102" t="str">
        <f>IF(C158="","",VLOOKUP(C158,[1]RKPSVI!$A$6:$F$2956,6,FALSE))</f>
        <v/>
      </c>
      <c r="C158" s="148"/>
      <c r="D158" s="149"/>
      <c r="E158" s="148"/>
      <c r="F158" s="142"/>
      <c r="G158" s="146"/>
      <c r="H158" s="146"/>
      <c r="I158" s="146"/>
      <c r="J158" s="142"/>
      <c r="K158" s="142"/>
      <c r="L158" s="143"/>
      <c r="M158" s="144"/>
      <c r="N158" s="144"/>
      <c r="O158" s="144"/>
      <c r="P158" s="145"/>
      <c r="Q158" s="145"/>
      <c r="R158" s="145"/>
      <c r="S158" s="145"/>
      <c r="T158" s="144"/>
      <c r="U158" s="144"/>
      <c r="V158" s="144"/>
    </row>
    <row r="159" spans="1:22" s="147" customFormat="1" x14ac:dyDescent="0.2">
      <c r="A159" s="142"/>
      <c r="B159" s="102" t="str">
        <f>IF(C159="","",VLOOKUP(C159,[1]RKPSVI!$A$6:$F$2956,6,FALSE))</f>
        <v/>
      </c>
      <c r="C159" s="148"/>
      <c r="D159" s="149"/>
      <c r="E159" s="148"/>
      <c r="F159" s="142"/>
      <c r="G159" s="146"/>
      <c r="H159" s="146"/>
      <c r="I159" s="146"/>
      <c r="J159" s="142"/>
      <c r="K159" s="142"/>
      <c r="L159" s="143"/>
      <c r="M159" s="144"/>
      <c r="N159" s="144"/>
      <c r="O159" s="144"/>
      <c r="P159" s="145"/>
      <c r="Q159" s="145"/>
      <c r="R159" s="145"/>
      <c r="S159" s="145"/>
      <c r="T159" s="144"/>
      <c r="U159" s="144"/>
      <c r="V159" s="144"/>
    </row>
    <row r="160" spans="1:22" s="147" customFormat="1" x14ac:dyDescent="0.2">
      <c r="A160" s="142"/>
      <c r="B160" s="102" t="str">
        <f>IF(C160="","",VLOOKUP(C160,[1]RKPSVI!$A$6:$F$2956,6,FALSE))</f>
        <v/>
      </c>
      <c r="C160" s="148"/>
      <c r="D160" s="149"/>
      <c r="E160" s="148"/>
      <c r="F160" s="142"/>
      <c r="G160" s="146"/>
      <c r="H160" s="146"/>
      <c r="I160" s="146"/>
      <c r="J160" s="142"/>
      <c r="K160" s="142"/>
      <c r="L160" s="143"/>
      <c r="M160" s="144"/>
      <c r="N160" s="144"/>
      <c r="O160" s="144"/>
      <c r="P160" s="145"/>
      <c r="Q160" s="145"/>
      <c r="R160" s="145"/>
      <c r="S160" s="145"/>
      <c r="T160" s="144"/>
      <c r="U160" s="144"/>
      <c r="V160" s="144"/>
    </row>
    <row r="161" spans="1:22" s="147" customFormat="1" x14ac:dyDescent="0.2">
      <c r="A161" s="142"/>
      <c r="B161" s="102" t="str">
        <f>IF(C161="","",VLOOKUP(C161,[1]RKPSVI!$A$6:$F$2956,6,FALSE))</f>
        <v/>
      </c>
      <c r="C161" s="148"/>
      <c r="D161" s="149"/>
      <c r="E161" s="148"/>
      <c r="F161" s="142"/>
      <c r="G161" s="146"/>
      <c r="H161" s="146"/>
      <c r="I161" s="146"/>
      <c r="J161" s="142"/>
      <c r="K161" s="142"/>
      <c r="L161" s="143"/>
      <c r="M161" s="144"/>
      <c r="N161" s="144"/>
      <c r="O161" s="144"/>
      <c r="P161" s="145"/>
      <c r="Q161" s="145"/>
      <c r="R161" s="145"/>
      <c r="S161" s="145"/>
      <c r="T161" s="144"/>
      <c r="U161" s="144"/>
      <c r="V161" s="144"/>
    </row>
    <row r="162" spans="1:22" s="147" customFormat="1" x14ac:dyDescent="0.2">
      <c r="A162" s="142"/>
      <c r="B162" s="102" t="str">
        <f>IF(C162="","",VLOOKUP(C162,[1]RKPSVI!$A$6:$F$2956,6,FALSE))</f>
        <v/>
      </c>
      <c r="C162" s="148"/>
      <c r="D162" s="149"/>
      <c r="E162" s="148"/>
      <c r="F162" s="142"/>
      <c r="G162" s="146"/>
      <c r="H162" s="146"/>
      <c r="I162" s="146"/>
      <c r="J162" s="142"/>
      <c r="K162" s="142"/>
      <c r="L162" s="143"/>
      <c r="M162" s="144"/>
      <c r="N162" s="144"/>
      <c r="O162" s="144"/>
      <c r="P162" s="145"/>
      <c r="Q162" s="145"/>
      <c r="R162" s="145"/>
      <c r="S162" s="145"/>
      <c r="T162" s="144"/>
      <c r="U162" s="144"/>
      <c r="V162" s="144"/>
    </row>
    <row r="163" spans="1:22" s="147" customFormat="1" x14ac:dyDescent="0.2">
      <c r="A163" s="142"/>
      <c r="B163" s="102" t="str">
        <f>IF(C163="","",VLOOKUP(C163,[1]RKPSVI!$A$6:$F$2956,6,FALSE))</f>
        <v/>
      </c>
      <c r="C163" s="148"/>
      <c r="D163" s="149"/>
      <c r="E163" s="148"/>
      <c r="F163" s="142"/>
      <c r="G163" s="146"/>
      <c r="H163" s="146"/>
      <c r="I163" s="146"/>
      <c r="J163" s="142"/>
      <c r="K163" s="142"/>
      <c r="L163" s="143"/>
      <c r="M163" s="144"/>
      <c r="N163" s="144"/>
      <c r="O163" s="144"/>
      <c r="P163" s="145"/>
      <c r="Q163" s="145"/>
      <c r="R163" s="145"/>
      <c r="S163" s="145"/>
      <c r="T163" s="144"/>
      <c r="U163" s="144"/>
      <c r="V163" s="144"/>
    </row>
    <row r="164" spans="1:22" s="147" customFormat="1" x14ac:dyDescent="0.2">
      <c r="A164" s="142"/>
      <c r="B164" s="102" t="str">
        <f>IF(C164="","",VLOOKUP(C164,[1]RKPSVI!$A$6:$F$2956,6,FALSE))</f>
        <v/>
      </c>
      <c r="C164" s="148"/>
      <c r="D164" s="149"/>
      <c r="E164" s="148"/>
      <c r="F164" s="142"/>
      <c r="G164" s="146"/>
      <c r="H164" s="146"/>
      <c r="I164" s="146"/>
      <c r="J164" s="142"/>
      <c r="K164" s="142"/>
      <c r="L164" s="143"/>
      <c r="M164" s="144"/>
      <c r="N164" s="144"/>
      <c r="O164" s="144"/>
      <c r="P164" s="145"/>
      <c r="Q164" s="145"/>
      <c r="R164" s="145"/>
      <c r="S164" s="145"/>
      <c r="T164" s="144"/>
      <c r="U164" s="144"/>
      <c r="V164" s="144"/>
    </row>
    <row r="165" spans="1:22" s="147" customFormat="1" x14ac:dyDescent="0.2">
      <c r="A165" s="142"/>
      <c r="B165" s="102" t="str">
        <f>IF(C165="","",VLOOKUP(C165,[1]RKPSVI!$A$6:$F$2956,6,FALSE))</f>
        <v/>
      </c>
      <c r="C165" s="148"/>
      <c r="D165" s="149"/>
      <c r="E165" s="148"/>
      <c r="F165" s="142"/>
      <c r="G165" s="146"/>
      <c r="H165" s="146"/>
      <c r="I165" s="146"/>
      <c r="J165" s="142"/>
      <c r="K165" s="142"/>
      <c r="L165" s="143"/>
      <c r="M165" s="144"/>
      <c r="N165" s="144"/>
      <c r="O165" s="144"/>
      <c r="P165" s="145"/>
      <c r="Q165" s="145"/>
      <c r="R165" s="145"/>
      <c r="S165" s="145"/>
      <c r="T165" s="144"/>
      <c r="U165" s="144"/>
      <c r="V165" s="144"/>
    </row>
    <row r="166" spans="1:22" s="147" customFormat="1" x14ac:dyDescent="0.2">
      <c r="A166" s="142"/>
      <c r="B166" s="102" t="str">
        <f>IF(C166="","",VLOOKUP(C166,[1]RKPSVI!$A$6:$F$2956,6,FALSE))</f>
        <v/>
      </c>
      <c r="C166" s="148"/>
      <c r="D166" s="149"/>
      <c r="E166" s="148"/>
      <c r="F166" s="142"/>
      <c r="G166" s="146"/>
      <c r="H166" s="146"/>
      <c r="I166" s="146"/>
      <c r="J166" s="142"/>
      <c r="K166" s="142"/>
      <c r="L166" s="143"/>
      <c r="M166" s="144"/>
      <c r="N166" s="144"/>
      <c r="O166" s="144"/>
      <c r="P166" s="145"/>
      <c r="Q166" s="145"/>
      <c r="R166" s="145"/>
      <c r="S166" s="145"/>
      <c r="T166" s="144"/>
      <c r="U166" s="144"/>
      <c r="V166" s="144"/>
    </row>
    <row r="167" spans="1:22" s="147" customFormat="1" x14ac:dyDescent="0.2">
      <c r="A167" s="142"/>
      <c r="B167" s="102" t="str">
        <f>IF(C167="","",VLOOKUP(C167,[1]RKPSVI!$A$6:$F$2956,6,FALSE))</f>
        <v/>
      </c>
      <c r="C167" s="148"/>
      <c r="D167" s="149"/>
      <c r="E167" s="148"/>
      <c r="F167" s="142"/>
      <c r="G167" s="146"/>
      <c r="H167" s="146"/>
      <c r="I167" s="146"/>
      <c r="J167" s="142"/>
      <c r="K167" s="142"/>
      <c r="L167" s="143"/>
      <c r="M167" s="144"/>
      <c r="N167" s="144"/>
      <c r="O167" s="144"/>
      <c r="P167" s="145"/>
      <c r="Q167" s="145"/>
      <c r="R167" s="145"/>
      <c r="S167" s="145"/>
      <c r="T167" s="144"/>
      <c r="U167" s="144"/>
      <c r="V167" s="144"/>
    </row>
    <row r="168" spans="1:22" s="147" customFormat="1" x14ac:dyDescent="0.2">
      <c r="A168" s="142"/>
      <c r="B168" s="102" t="str">
        <f>IF(C168="","",VLOOKUP(C168,[1]RKPSVI!$A$6:$F$2956,6,FALSE))</f>
        <v/>
      </c>
      <c r="C168" s="148"/>
      <c r="D168" s="149"/>
      <c r="E168" s="148"/>
      <c r="F168" s="142"/>
      <c r="G168" s="146"/>
      <c r="H168" s="146"/>
      <c r="I168" s="146"/>
      <c r="J168" s="142"/>
      <c r="K168" s="142"/>
      <c r="L168" s="143"/>
      <c r="M168" s="144"/>
      <c r="N168" s="144"/>
      <c r="O168" s="144"/>
      <c r="P168" s="145"/>
      <c r="Q168" s="145"/>
      <c r="R168" s="145"/>
      <c r="S168" s="145"/>
      <c r="T168" s="144"/>
      <c r="U168" s="144"/>
      <c r="V168" s="144"/>
    </row>
    <row r="169" spans="1:22" s="147" customFormat="1" x14ac:dyDescent="0.2">
      <c r="A169" s="142"/>
      <c r="B169" s="102" t="str">
        <f>IF(C169="","",VLOOKUP(C169,[1]RKPSVI!$A$6:$F$2956,6,FALSE))</f>
        <v/>
      </c>
      <c r="C169" s="148"/>
      <c r="D169" s="149"/>
      <c r="E169" s="148"/>
      <c r="F169" s="142"/>
      <c r="G169" s="146"/>
      <c r="H169" s="146"/>
      <c r="I169" s="146"/>
      <c r="J169" s="142"/>
      <c r="K169" s="142"/>
      <c r="L169" s="143"/>
      <c r="M169" s="144"/>
      <c r="N169" s="144"/>
      <c r="O169" s="144"/>
      <c r="P169" s="145"/>
      <c r="Q169" s="145"/>
      <c r="R169" s="145"/>
      <c r="S169" s="145"/>
      <c r="T169" s="144"/>
      <c r="U169" s="144"/>
      <c r="V169" s="144"/>
    </row>
    <row r="170" spans="1:22" s="147" customFormat="1" x14ac:dyDescent="0.2">
      <c r="A170" s="142"/>
      <c r="B170" s="102" t="str">
        <f>IF(C170="","",VLOOKUP(C170,[1]RKPSVI!$A$6:$F$2956,6,FALSE))</f>
        <v/>
      </c>
      <c r="C170" s="148"/>
      <c r="D170" s="149"/>
      <c r="E170" s="148"/>
      <c r="F170" s="142"/>
      <c r="G170" s="146"/>
      <c r="H170" s="146"/>
      <c r="I170" s="146"/>
      <c r="J170" s="142"/>
      <c r="K170" s="142"/>
      <c r="L170" s="143"/>
      <c r="M170" s="144"/>
      <c r="N170" s="144"/>
      <c r="O170" s="144"/>
      <c r="P170" s="145"/>
      <c r="Q170" s="145"/>
      <c r="R170" s="145"/>
      <c r="S170" s="145"/>
      <c r="T170" s="144"/>
      <c r="U170" s="144"/>
      <c r="V170" s="144"/>
    </row>
    <row r="171" spans="1:22" s="147" customFormat="1" x14ac:dyDescent="0.2">
      <c r="A171" s="142"/>
      <c r="B171" s="102" t="str">
        <f>IF(C171="","",VLOOKUP(C171,[1]RKPSVI!$A$6:$F$2956,6,FALSE))</f>
        <v/>
      </c>
      <c r="C171" s="148"/>
      <c r="D171" s="149"/>
      <c r="E171" s="148"/>
      <c r="F171" s="142"/>
      <c r="G171" s="146"/>
      <c r="H171" s="146"/>
      <c r="I171" s="146"/>
      <c r="J171" s="142"/>
      <c r="K171" s="142"/>
      <c r="L171" s="143"/>
      <c r="M171" s="144"/>
      <c r="N171" s="144"/>
      <c r="O171" s="144"/>
      <c r="P171" s="145"/>
      <c r="Q171" s="145"/>
      <c r="R171" s="145"/>
      <c r="S171" s="145"/>
      <c r="T171" s="144"/>
      <c r="U171" s="144"/>
      <c r="V171" s="144"/>
    </row>
    <row r="172" spans="1:22" s="147" customFormat="1" x14ac:dyDescent="0.2">
      <c r="A172" s="142"/>
      <c r="B172" s="102" t="str">
        <f>IF(C172="","",VLOOKUP(C172,[1]RKPSVI!$A$6:$F$2956,6,FALSE))</f>
        <v/>
      </c>
      <c r="C172" s="148"/>
      <c r="D172" s="149"/>
      <c r="E172" s="148"/>
      <c r="F172" s="142"/>
      <c r="G172" s="146"/>
      <c r="H172" s="146"/>
      <c r="I172" s="146"/>
      <c r="J172" s="142"/>
      <c r="K172" s="142"/>
      <c r="L172" s="143"/>
      <c r="M172" s="144"/>
      <c r="N172" s="144"/>
      <c r="O172" s="144"/>
      <c r="P172" s="145"/>
      <c r="Q172" s="145"/>
      <c r="R172" s="145"/>
      <c r="S172" s="145"/>
      <c r="T172" s="144"/>
      <c r="U172" s="144"/>
      <c r="V172" s="144"/>
    </row>
    <row r="173" spans="1:22" s="147" customFormat="1" x14ac:dyDescent="0.2">
      <c r="A173" s="142"/>
      <c r="B173" s="102" t="str">
        <f>IF(C173="","",VLOOKUP(C173,[1]RKPSVI!$A$6:$F$2956,6,FALSE))</f>
        <v/>
      </c>
      <c r="C173" s="148"/>
      <c r="D173" s="149"/>
      <c r="E173" s="148"/>
      <c r="F173" s="142"/>
      <c r="G173" s="146"/>
      <c r="H173" s="146"/>
      <c r="I173" s="146"/>
      <c r="J173" s="142"/>
      <c r="K173" s="142"/>
      <c r="L173" s="143"/>
      <c r="M173" s="144"/>
      <c r="N173" s="144"/>
      <c r="O173" s="144"/>
      <c r="P173" s="145"/>
      <c r="Q173" s="145"/>
      <c r="R173" s="145"/>
      <c r="S173" s="145"/>
      <c r="T173" s="144"/>
      <c r="U173" s="144"/>
      <c r="V173" s="144"/>
    </row>
    <row r="174" spans="1:22" s="147" customFormat="1" x14ac:dyDescent="0.2">
      <c r="A174" s="142"/>
      <c r="B174" s="102" t="str">
        <f>IF(C174="","",VLOOKUP(C174,[1]RKPSVI!$A$6:$F$2956,6,FALSE))</f>
        <v/>
      </c>
      <c r="C174" s="148"/>
      <c r="D174" s="149"/>
      <c r="E174" s="148"/>
      <c r="F174" s="142"/>
      <c r="G174" s="146"/>
      <c r="H174" s="146"/>
      <c r="I174" s="146"/>
      <c r="J174" s="142"/>
      <c r="K174" s="142"/>
      <c r="L174" s="143"/>
      <c r="M174" s="144"/>
      <c r="N174" s="144"/>
      <c r="O174" s="144"/>
      <c r="P174" s="145"/>
      <c r="Q174" s="145"/>
      <c r="R174" s="145"/>
      <c r="S174" s="145"/>
      <c r="T174" s="144"/>
      <c r="U174" s="144"/>
      <c r="V174" s="144"/>
    </row>
    <row r="175" spans="1:22" s="147" customFormat="1" x14ac:dyDescent="0.2">
      <c r="A175" s="142"/>
      <c r="B175" s="102" t="str">
        <f>IF(C175="","",VLOOKUP(C175,[1]RKPSVI!$A$6:$F$2956,6,FALSE))</f>
        <v/>
      </c>
      <c r="C175" s="148"/>
      <c r="D175" s="149"/>
      <c r="E175" s="148"/>
      <c r="F175" s="142"/>
      <c r="G175" s="146"/>
      <c r="H175" s="146"/>
      <c r="I175" s="146"/>
      <c r="J175" s="142"/>
      <c r="K175" s="142"/>
      <c r="L175" s="143"/>
      <c r="M175" s="144"/>
      <c r="N175" s="144"/>
      <c r="O175" s="144"/>
      <c r="P175" s="145"/>
      <c r="Q175" s="145"/>
      <c r="R175" s="145"/>
      <c r="S175" s="145"/>
      <c r="T175" s="144"/>
      <c r="U175" s="144"/>
      <c r="V175" s="144"/>
    </row>
    <row r="176" spans="1:22" s="147" customFormat="1" x14ac:dyDescent="0.2">
      <c r="A176" s="142"/>
      <c r="B176" s="102" t="str">
        <f>IF(C176="","",VLOOKUP(C176,[1]RKPSVI!$A$6:$F$2956,6,FALSE))</f>
        <v/>
      </c>
      <c r="C176" s="148"/>
      <c r="D176" s="149"/>
      <c r="E176" s="148"/>
      <c r="F176" s="142"/>
      <c r="G176" s="146"/>
      <c r="H176" s="146"/>
      <c r="I176" s="146"/>
      <c r="J176" s="142"/>
      <c r="K176" s="142"/>
      <c r="L176" s="143"/>
      <c r="M176" s="144"/>
      <c r="N176" s="144"/>
      <c r="O176" s="144"/>
      <c r="P176" s="145"/>
      <c r="Q176" s="145"/>
      <c r="R176" s="145"/>
      <c r="S176" s="145"/>
      <c r="T176" s="144"/>
      <c r="U176" s="144"/>
      <c r="V176" s="144"/>
    </row>
    <row r="177" spans="1:22" s="147" customFormat="1" x14ac:dyDescent="0.2">
      <c r="A177" s="142"/>
      <c r="B177" s="102" t="str">
        <f>IF(C177="","",VLOOKUP(C177,[1]RKPSVI!$A$6:$F$2956,6,FALSE))</f>
        <v/>
      </c>
      <c r="C177" s="148"/>
      <c r="D177" s="149"/>
      <c r="E177" s="148"/>
      <c r="F177" s="142"/>
      <c r="G177" s="146"/>
      <c r="H177" s="146"/>
      <c r="I177" s="146"/>
      <c r="J177" s="142"/>
      <c r="K177" s="142"/>
      <c r="L177" s="143"/>
      <c r="M177" s="144"/>
      <c r="N177" s="144"/>
      <c r="O177" s="144"/>
      <c r="P177" s="145"/>
      <c r="Q177" s="145"/>
      <c r="R177" s="145"/>
      <c r="S177" s="145"/>
      <c r="T177" s="144"/>
      <c r="U177" s="144"/>
      <c r="V177" s="144"/>
    </row>
    <row r="178" spans="1:22" s="147" customFormat="1" x14ac:dyDescent="0.2">
      <c r="A178" s="142"/>
      <c r="B178" s="102" t="str">
        <f>IF(C178="","",VLOOKUP(C178,[1]RKPSVI!$A$6:$F$2956,6,FALSE))</f>
        <v/>
      </c>
      <c r="C178" s="148"/>
      <c r="D178" s="149"/>
      <c r="E178" s="148"/>
      <c r="F178" s="142"/>
      <c r="G178" s="146"/>
      <c r="H178" s="146"/>
      <c r="I178" s="146"/>
      <c r="J178" s="142"/>
      <c r="K178" s="142"/>
      <c r="L178" s="143"/>
      <c r="M178" s="144"/>
      <c r="N178" s="144"/>
      <c r="O178" s="144"/>
      <c r="P178" s="145"/>
      <c r="Q178" s="145"/>
      <c r="R178" s="145"/>
      <c r="S178" s="145"/>
      <c r="T178" s="144"/>
      <c r="U178" s="144"/>
      <c r="V178" s="144"/>
    </row>
    <row r="179" spans="1:22" s="147" customFormat="1" x14ac:dyDescent="0.2">
      <c r="A179" s="142"/>
      <c r="B179" s="102" t="str">
        <f>IF(C179="","",VLOOKUP(C179,[1]RKPSVI!$A$6:$F$2956,6,FALSE))</f>
        <v/>
      </c>
      <c r="C179" s="148"/>
      <c r="D179" s="149"/>
      <c r="E179" s="148"/>
      <c r="F179" s="142"/>
      <c r="G179" s="146"/>
      <c r="H179" s="146"/>
      <c r="I179" s="146"/>
      <c r="J179" s="142"/>
      <c r="K179" s="142"/>
      <c r="L179" s="143"/>
      <c r="M179" s="144"/>
      <c r="N179" s="144"/>
      <c r="O179" s="144"/>
      <c r="P179" s="145"/>
      <c r="Q179" s="145"/>
      <c r="R179" s="145"/>
      <c r="S179" s="145"/>
      <c r="T179" s="144"/>
      <c r="U179" s="144"/>
      <c r="V179" s="144"/>
    </row>
    <row r="180" spans="1:22" s="147" customFormat="1" x14ac:dyDescent="0.2">
      <c r="A180" s="142"/>
      <c r="B180" s="102" t="str">
        <f>IF(C180="","",VLOOKUP(C180,[1]RKPSVI!$A$6:$F$2956,6,FALSE))</f>
        <v/>
      </c>
      <c r="C180" s="148"/>
      <c r="D180" s="149"/>
      <c r="E180" s="148"/>
      <c r="F180" s="142"/>
      <c r="G180" s="146"/>
      <c r="H180" s="146"/>
      <c r="I180" s="146"/>
      <c r="J180" s="142"/>
      <c r="K180" s="142"/>
      <c r="L180" s="143"/>
      <c r="M180" s="144"/>
      <c r="N180" s="144"/>
      <c r="O180" s="144"/>
      <c r="P180" s="145"/>
      <c r="Q180" s="145"/>
      <c r="R180" s="145"/>
      <c r="S180" s="145"/>
      <c r="T180" s="144"/>
      <c r="U180" s="144"/>
      <c r="V180" s="144"/>
    </row>
    <row r="181" spans="1:22" s="147" customFormat="1" x14ac:dyDescent="0.2">
      <c r="A181" s="142"/>
      <c r="B181" s="102" t="str">
        <f>IF(C181="","",VLOOKUP(C181,[1]RKPSVI!$A$6:$F$2956,6,FALSE))</f>
        <v/>
      </c>
      <c r="C181" s="148"/>
      <c r="D181" s="149"/>
      <c r="E181" s="148"/>
      <c r="F181" s="142"/>
      <c r="G181" s="146"/>
      <c r="H181" s="146"/>
      <c r="I181" s="146"/>
      <c r="J181" s="142"/>
      <c r="K181" s="142"/>
      <c r="L181" s="143"/>
      <c r="M181" s="144"/>
      <c r="N181" s="144"/>
      <c r="O181" s="144"/>
      <c r="P181" s="145"/>
      <c r="Q181" s="145"/>
      <c r="R181" s="145"/>
      <c r="S181" s="145"/>
      <c r="T181" s="144"/>
      <c r="U181" s="144"/>
      <c r="V181" s="144"/>
    </row>
    <row r="182" spans="1:22" s="147" customFormat="1" x14ac:dyDescent="0.2">
      <c r="A182" s="142"/>
      <c r="B182" s="102" t="str">
        <f>IF(C182="","",VLOOKUP(C182,[1]RKPSVI!$A$6:$F$2956,6,FALSE))</f>
        <v/>
      </c>
      <c r="C182" s="148"/>
      <c r="D182" s="149"/>
      <c r="E182" s="148"/>
      <c r="F182" s="142"/>
      <c r="G182" s="146"/>
      <c r="H182" s="146"/>
      <c r="I182" s="146"/>
      <c r="J182" s="142"/>
      <c r="K182" s="142"/>
      <c r="L182" s="143"/>
      <c r="M182" s="144"/>
      <c r="N182" s="144"/>
      <c r="O182" s="144"/>
      <c r="P182" s="145"/>
      <c r="Q182" s="145"/>
      <c r="R182" s="145"/>
      <c r="S182" s="145"/>
      <c r="T182" s="144"/>
      <c r="U182" s="144"/>
      <c r="V182" s="144"/>
    </row>
    <row r="183" spans="1:22" s="147" customFormat="1" x14ac:dyDescent="0.2">
      <c r="A183" s="142"/>
      <c r="B183" s="102" t="str">
        <f>IF(C183="","",VLOOKUP(C183,[1]RKPSVI!$A$6:$F$2956,6,FALSE))</f>
        <v/>
      </c>
      <c r="C183" s="148"/>
      <c r="D183" s="149"/>
      <c r="E183" s="148"/>
      <c r="F183" s="142"/>
      <c r="G183" s="146"/>
      <c r="H183" s="146"/>
      <c r="I183" s="146"/>
      <c r="J183" s="142"/>
      <c r="K183" s="142"/>
      <c r="L183" s="143"/>
      <c r="M183" s="144"/>
      <c r="N183" s="144"/>
      <c r="O183" s="144"/>
      <c r="P183" s="145"/>
      <c r="Q183" s="145"/>
      <c r="R183" s="145"/>
      <c r="S183" s="145"/>
      <c r="T183" s="144"/>
      <c r="U183" s="144"/>
      <c r="V183" s="144"/>
    </row>
    <row r="184" spans="1:22" s="147" customFormat="1" x14ac:dyDescent="0.2">
      <c r="A184" s="142"/>
      <c r="B184" s="102" t="str">
        <f>IF(C184="","",VLOOKUP(C184,[1]RKPSVI!$A$6:$F$2956,6,FALSE))</f>
        <v/>
      </c>
      <c r="C184" s="148"/>
      <c r="D184" s="149"/>
      <c r="E184" s="148"/>
      <c r="F184" s="142"/>
      <c r="G184" s="146"/>
      <c r="H184" s="146"/>
      <c r="I184" s="146"/>
      <c r="J184" s="142"/>
      <c r="K184" s="142"/>
      <c r="L184" s="143"/>
      <c r="M184" s="144"/>
      <c r="N184" s="144"/>
      <c r="O184" s="144"/>
      <c r="P184" s="145"/>
      <c r="Q184" s="145"/>
      <c r="R184" s="145"/>
      <c r="S184" s="145"/>
      <c r="T184" s="144"/>
      <c r="U184" s="144"/>
      <c r="V184" s="144"/>
    </row>
    <row r="185" spans="1:22" s="147" customFormat="1" x14ac:dyDescent="0.2">
      <c r="A185" s="142"/>
      <c r="B185" s="102" t="str">
        <f>IF(C185="","",VLOOKUP(C185,[1]RKPSVI!$A$6:$F$2956,6,FALSE))</f>
        <v/>
      </c>
      <c r="C185" s="148"/>
      <c r="D185" s="149"/>
      <c r="E185" s="148"/>
      <c r="F185" s="142"/>
      <c r="G185" s="146"/>
      <c r="H185" s="146"/>
      <c r="I185" s="146"/>
      <c r="J185" s="142"/>
      <c r="K185" s="142"/>
      <c r="L185" s="143"/>
      <c r="M185" s="144"/>
      <c r="N185" s="144"/>
      <c r="O185" s="144"/>
      <c r="P185" s="145"/>
      <c r="Q185" s="145"/>
      <c r="R185" s="145"/>
      <c r="S185" s="145"/>
      <c r="T185" s="144"/>
      <c r="U185" s="144"/>
      <c r="V185" s="144"/>
    </row>
    <row r="186" spans="1:22" s="147" customFormat="1" x14ac:dyDescent="0.2">
      <c r="A186" s="142"/>
      <c r="B186" s="102" t="str">
        <f>IF(C186="","",VLOOKUP(C186,[1]RKPSVI!$A$6:$F$2956,6,FALSE))</f>
        <v/>
      </c>
      <c r="C186" s="148"/>
      <c r="D186" s="149"/>
      <c r="E186" s="148"/>
      <c r="F186" s="142"/>
      <c r="G186" s="146"/>
      <c r="H186" s="146"/>
      <c r="I186" s="146"/>
      <c r="J186" s="142"/>
      <c r="K186" s="142"/>
      <c r="L186" s="143"/>
      <c r="M186" s="144"/>
      <c r="N186" s="144"/>
      <c r="O186" s="144"/>
      <c r="P186" s="145"/>
      <c r="Q186" s="145"/>
      <c r="R186" s="145"/>
      <c r="S186" s="145"/>
      <c r="T186" s="144"/>
      <c r="U186" s="144"/>
      <c r="V186" s="144"/>
    </row>
    <row r="187" spans="1:22" s="147" customFormat="1" x14ac:dyDescent="0.2">
      <c r="A187" s="142"/>
      <c r="B187" s="102" t="str">
        <f>IF(C187="","",VLOOKUP(C187,[1]RKPSVI!$A$6:$F$2956,6,FALSE))</f>
        <v/>
      </c>
      <c r="C187" s="148"/>
      <c r="D187" s="149"/>
      <c r="E187" s="148"/>
      <c r="F187" s="142"/>
      <c r="G187" s="146"/>
      <c r="H187" s="146"/>
      <c r="I187" s="146"/>
      <c r="J187" s="142"/>
      <c r="K187" s="142"/>
      <c r="L187" s="143"/>
      <c r="M187" s="144"/>
      <c r="N187" s="144"/>
      <c r="O187" s="144"/>
      <c r="P187" s="145"/>
      <c r="Q187" s="145"/>
      <c r="R187" s="145"/>
      <c r="S187" s="145"/>
      <c r="T187" s="144"/>
      <c r="U187" s="144"/>
      <c r="V187" s="144"/>
    </row>
    <row r="188" spans="1:22" s="147" customFormat="1" x14ac:dyDescent="0.2">
      <c r="A188" s="142"/>
      <c r="B188" s="102" t="str">
        <f>IF(C188="","",VLOOKUP(C188,[1]RKPSVI!$A$6:$F$2956,6,FALSE))</f>
        <v/>
      </c>
      <c r="C188" s="148"/>
      <c r="D188" s="149"/>
      <c r="E188" s="148"/>
      <c r="F188" s="142"/>
      <c r="G188" s="146"/>
      <c r="H188" s="146"/>
      <c r="I188" s="146"/>
      <c r="J188" s="142"/>
      <c r="K188" s="142"/>
      <c r="L188" s="143"/>
      <c r="M188" s="144"/>
      <c r="N188" s="144"/>
      <c r="O188" s="144"/>
      <c r="P188" s="145"/>
      <c r="Q188" s="145"/>
      <c r="R188" s="145"/>
      <c r="S188" s="145"/>
      <c r="T188" s="144"/>
      <c r="U188" s="144"/>
      <c r="V188" s="144"/>
    </row>
    <row r="189" spans="1:22" s="147" customFormat="1" x14ac:dyDescent="0.2">
      <c r="A189" s="142"/>
      <c r="B189" s="102" t="str">
        <f>IF(C189="","",VLOOKUP(C189,[1]RKPSVI!$A$6:$F$2956,6,FALSE))</f>
        <v/>
      </c>
      <c r="C189" s="148"/>
      <c r="D189" s="149"/>
      <c r="E189" s="148"/>
      <c r="F189" s="142"/>
      <c r="G189" s="146"/>
      <c r="H189" s="146"/>
      <c r="I189" s="146"/>
      <c r="J189" s="142"/>
      <c r="K189" s="142"/>
      <c r="L189" s="143"/>
      <c r="M189" s="144"/>
      <c r="N189" s="144"/>
      <c r="O189" s="144"/>
      <c r="P189" s="145"/>
      <c r="Q189" s="145"/>
      <c r="R189" s="145"/>
      <c r="S189" s="145"/>
      <c r="T189" s="144"/>
      <c r="U189" s="144"/>
      <c r="V189" s="144"/>
    </row>
    <row r="190" spans="1:22" s="147" customFormat="1" x14ac:dyDescent="0.2">
      <c r="A190" s="142"/>
      <c r="B190" s="102" t="str">
        <f>IF(C190="","",VLOOKUP(C190,[1]RKPSVI!$A$6:$F$2956,6,FALSE))</f>
        <v/>
      </c>
      <c r="C190" s="148"/>
      <c r="D190" s="149"/>
      <c r="E190" s="148"/>
      <c r="F190" s="142"/>
      <c r="G190" s="146"/>
      <c r="H190" s="146"/>
      <c r="I190" s="146"/>
      <c r="J190" s="142"/>
      <c r="K190" s="142"/>
      <c r="L190" s="143"/>
      <c r="M190" s="144"/>
      <c r="N190" s="144"/>
      <c r="O190" s="144"/>
      <c r="P190" s="145"/>
      <c r="Q190" s="145"/>
      <c r="R190" s="145"/>
      <c r="S190" s="145"/>
      <c r="T190" s="144"/>
      <c r="U190" s="144"/>
      <c r="V190" s="144"/>
    </row>
    <row r="191" spans="1:22" s="147" customFormat="1" x14ac:dyDescent="0.2">
      <c r="A191" s="142"/>
      <c r="B191" s="102" t="str">
        <f>IF(C191="","",VLOOKUP(C191,[1]RKPSVI!$A$6:$F$2956,6,FALSE))</f>
        <v/>
      </c>
      <c r="C191" s="148"/>
      <c r="D191" s="149"/>
      <c r="E191" s="148"/>
      <c r="F191" s="142"/>
      <c r="G191" s="146"/>
      <c r="H191" s="146"/>
      <c r="I191" s="146"/>
      <c r="J191" s="142"/>
      <c r="K191" s="142"/>
      <c r="L191" s="143"/>
      <c r="M191" s="144"/>
      <c r="N191" s="144"/>
      <c r="O191" s="144"/>
      <c r="P191" s="145"/>
      <c r="Q191" s="145"/>
      <c r="R191" s="145"/>
      <c r="S191" s="145"/>
      <c r="T191" s="144"/>
      <c r="U191" s="144"/>
      <c r="V191" s="144"/>
    </row>
    <row r="192" spans="1:22" s="147" customFormat="1" x14ac:dyDescent="0.2">
      <c r="A192" s="142"/>
      <c r="B192" s="102" t="str">
        <f>IF(C192="","",VLOOKUP(C192,[1]RKPSVI!$A$6:$F$2956,6,FALSE))</f>
        <v/>
      </c>
      <c r="C192" s="148"/>
      <c r="D192" s="149"/>
      <c r="E192" s="148"/>
      <c r="F192" s="142"/>
      <c r="G192" s="146"/>
      <c r="H192" s="146"/>
      <c r="I192" s="146"/>
      <c r="J192" s="142"/>
      <c r="K192" s="142"/>
      <c r="L192" s="143"/>
      <c r="M192" s="144"/>
      <c r="N192" s="144"/>
      <c r="O192" s="144"/>
      <c r="P192" s="145"/>
      <c r="Q192" s="145"/>
      <c r="R192" s="145"/>
      <c r="S192" s="145"/>
      <c r="T192" s="144"/>
      <c r="U192" s="144"/>
      <c r="V192" s="144"/>
    </row>
    <row r="193" spans="1:22" s="147" customFormat="1" x14ac:dyDescent="0.2">
      <c r="A193" s="142"/>
      <c r="B193" s="102" t="str">
        <f>IF(C193="","",VLOOKUP(C193,[1]RKPSVI!$A$6:$F$2956,6,FALSE))</f>
        <v/>
      </c>
      <c r="C193" s="148"/>
      <c r="D193" s="149"/>
      <c r="E193" s="148"/>
      <c r="F193" s="142"/>
      <c r="G193" s="146"/>
      <c r="H193" s="146"/>
      <c r="I193" s="146"/>
      <c r="J193" s="142"/>
      <c r="K193" s="142"/>
      <c r="L193" s="143"/>
      <c r="M193" s="144"/>
      <c r="N193" s="144"/>
      <c r="O193" s="144"/>
      <c r="P193" s="145"/>
      <c r="Q193" s="145"/>
      <c r="R193" s="145"/>
      <c r="S193" s="145"/>
      <c r="T193" s="144"/>
      <c r="U193" s="144"/>
      <c r="V193" s="144"/>
    </row>
    <row r="194" spans="1:22" s="147" customFormat="1" x14ac:dyDescent="0.2">
      <c r="A194" s="142"/>
      <c r="B194" s="102" t="str">
        <f>IF(C194="","",VLOOKUP(C194,[1]RKPSVI!$A$6:$F$2956,6,FALSE))</f>
        <v/>
      </c>
      <c r="C194" s="148"/>
      <c r="D194" s="149"/>
      <c r="E194" s="148"/>
      <c r="F194" s="142"/>
      <c r="G194" s="146"/>
      <c r="H194" s="146"/>
      <c r="I194" s="146"/>
      <c r="J194" s="142"/>
      <c r="K194" s="142"/>
      <c r="L194" s="143"/>
      <c r="M194" s="144"/>
      <c r="N194" s="144"/>
      <c r="O194" s="144"/>
      <c r="P194" s="145"/>
      <c r="Q194" s="145"/>
      <c r="R194" s="145"/>
      <c r="S194" s="145"/>
      <c r="T194" s="144"/>
      <c r="U194" s="144"/>
      <c r="V194" s="144"/>
    </row>
    <row r="195" spans="1:22" s="147" customFormat="1" x14ac:dyDescent="0.2">
      <c r="A195" s="142"/>
      <c r="B195" s="102" t="str">
        <f>IF(C195="","",VLOOKUP(C195,[1]RKPSVI!$A$6:$F$2956,6,FALSE))</f>
        <v/>
      </c>
      <c r="C195" s="148"/>
      <c r="D195" s="149"/>
      <c r="E195" s="148"/>
      <c r="F195" s="142"/>
      <c r="G195" s="146"/>
      <c r="H195" s="146"/>
      <c r="I195" s="146"/>
      <c r="J195" s="142"/>
      <c r="K195" s="142"/>
      <c r="L195" s="143"/>
      <c r="M195" s="144"/>
      <c r="N195" s="144"/>
      <c r="O195" s="144"/>
      <c r="P195" s="145"/>
      <c r="Q195" s="145"/>
      <c r="R195" s="145"/>
      <c r="S195" s="145"/>
      <c r="T195" s="144"/>
      <c r="U195" s="144"/>
      <c r="V195" s="144"/>
    </row>
    <row r="196" spans="1:22" s="147" customFormat="1" x14ac:dyDescent="0.2">
      <c r="A196" s="142"/>
      <c r="B196" s="102" t="str">
        <f>IF(C196="","",VLOOKUP(C196,[1]RKPSVI!$A$6:$F$2956,6,FALSE))</f>
        <v/>
      </c>
      <c r="C196" s="148"/>
      <c r="D196" s="149"/>
      <c r="E196" s="148"/>
      <c r="F196" s="142"/>
      <c r="G196" s="146"/>
      <c r="H196" s="146"/>
      <c r="I196" s="146"/>
      <c r="J196" s="142"/>
      <c r="K196" s="142"/>
      <c r="L196" s="143"/>
      <c r="M196" s="144"/>
      <c r="N196" s="144"/>
      <c r="O196" s="144"/>
      <c r="P196" s="145"/>
      <c r="Q196" s="145"/>
      <c r="R196" s="145"/>
      <c r="S196" s="145"/>
      <c r="T196" s="144"/>
      <c r="U196" s="144"/>
      <c r="V196" s="144"/>
    </row>
    <row r="197" spans="1:22" s="147" customFormat="1" x14ac:dyDescent="0.2">
      <c r="A197" s="142"/>
      <c r="B197" s="102" t="str">
        <f>IF(C197="","",VLOOKUP(C197,[1]RKPSVI!$A$6:$F$2956,6,FALSE))</f>
        <v/>
      </c>
      <c r="C197" s="148"/>
      <c r="D197" s="149"/>
      <c r="E197" s="148"/>
      <c r="F197" s="142"/>
      <c r="G197" s="146"/>
      <c r="H197" s="146"/>
      <c r="I197" s="146"/>
      <c r="J197" s="142"/>
      <c r="K197" s="142"/>
      <c r="L197" s="143"/>
      <c r="M197" s="144"/>
      <c r="N197" s="144"/>
      <c r="O197" s="144"/>
      <c r="P197" s="145"/>
      <c r="Q197" s="145"/>
      <c r="R197" s="145"/>
      <c r="S197" s="145"/>
      <c r="T197" s="144"/>
      <c r="U197" s="144"/>
      <c r="V197" s="144"/>
    </row>
    <row r="198" spans="1:22" s="147" customFormat="1" x14ac:dyDescent="0.2">
      <c r="A198" s="142"/>
      <c r="B198" s="102" t="str">
        <f>IF(C198="","",VLOOKUP(C198,[1]RKPSVI!$A$6:$F$2956,6,FALSE))</f>
        <v/>
      </c>
      <c r="C198" s="148"/>
      <c r="D198" s="149"/>
      <c r="E198" s="148"/>
      <c r="F198" s="142"/>
      <c r="G198" s="146"/>
      <c r="H198" s="146"/>
      <c r="I198" s="146"/>
      <c r="J198" s="142"/>
      <c r="K198" s="142"/>
      <c r="L198" s="143"/>
      <c r="M198" s="144"/>
      <c r="N198" s="144"/>
      <c r="O198" s="144"/>
      <c r="P198" s="145"/>
      <c r="Q198" s="145"/>
      <c r="R198" s="145"/>
      <c r="S198" s="145"/>
      <c r="T198" s="144"/>
      <c r="U198" s="144"/>
      <c r="V198" s="144"/>
    </row>
    <row r="199" spans="1:22" s="147" customFormat="1" x14ac:dyDescent="0.2">
      <c r="A199" s="142"/>
      <c r="B199" s="102" t="str">
        <f>IF(C199="","",VLOOKUP(C199,[1]RKPSVI!$A$6:$F$2956,6,FALSE))</f>
        <v/>
      </c>
      <c r="C199" s="148"/>
      <c r="D199" s="149"/>
      <c r="E199" s="148"/>
      <c r="F199" s="142"/>
      <c r="G199" s="146"/>
      <c r="H199" s="146"/>
      <c r="I199" s="146"/>
      <c r="J199" s="142"/>
      <c r="K199" s="142"/>
      <c r="L199" s="143"/>
      <c r="M199" s="144"/>
      <c r="N199" s="144"/>
      <c r="O199" s="144"/>
      <c r="P199" s="145"/>
      <c r="Q199" s="145"/>
      <c r="R199" s="145"/>
      <c r="S199" s="145"/>
      <c r="T199" s="144"/>
      <c r="U199" s="144"/>
      <c r="V199" s="144"/>
    </row>
    <row r="200" spans="1:22" s="147" customFormat="1" x14ac:dyDescent="0.2">
      <c r="A200" s="142"/>
      <c r="B200" s="102" t="str">
        <f>IF(C200="","",VLOOKUP(C200,[1]RKPSVI!$A$6:$F$2956,6,FALSE))</f>
        <v/>
      </c>
      <c r="C200" s="148"/>
      <c r="D200" s="149"/>
      <c r="E200" s="148"/>
      <c r="F200" s="142"/>
      <c r="G200" s="146"/>
      <c r="H200" s="146"/>
      <c r="I200" s="146"/>
      <c r="J200" s="142"/>
      <c r="K200" s="142"/>
      <c r="L200" s="143"/>
      <c r="M200" s="144"/>
      <c r="N200" s="144"/>
      <c r="O200" s="144"/>
      <c r="P200" s="145"/>
      <c r="Q200" s="145"/>
      <c r="R200" s="145"/>
      <c r="S200" s="145"/>
      <c r="T200" s="144"/>
      <c r="U200" s="144"/>
      <c r="V200" s="144"/>
    </row>
    <row r="201" spans="1:22" s="147" customFormat="1" x14ac:dyDescent="0.2">
      <c r="A201" s="142"/>
      <c r="B201" s="102" t="str">
        <f>IF(C201="","",VLOOKUP(C201,[1]RKPSVI!$A$6:$F$2956,6,FALSE))</f>
        <v/>
      </c>
      <c r="C201" s="148"/>
      <c r="D201" s="149"/>
      <c r="E201" s="148"/>
      <c r="F201" s="142"/>
      <c r="G201" s="146"/>
      <c r="H201" s="146"/>
      <c r="I201" s="146"/>
      <c r="J201" s="142"/>
      <c r="K201" s="142"/>
      <c r="L201" s="143"/>
      <c r="M201" s="144"/>
      <c r="N201" s="144"/>
      <c r="O201" s="144"/>
      <c r="P201" s="145"/>
      <c r="Q201" s="145"/>
      <c r="R201" s="145"/>
      <c r="S201" s="145"/>
      <c r="T201" s="144"/>
      <c r="U201" s="144"/>
      <c r="V201" s="144"/>
    </row>
    <row r="202" spans="1:22" s="147" customFormat="1" x14ac:dyDescent="0.2">
      <c r="A202" s="142"/>
      <c r="B202" s="102" t="str">
        <f>IF(C202="","",VLOOKUP(C202,[1]RKPSVI!$A$6:$F$2956,6,FALSE))</f>
        <v/>
      </c>
      <c r="C202" s="148"/>
      <c r="D202" s="149"/>
      <c r="E202" s="148"/>
      <c r="F202" s="142"/>
      <c r="G202" s="146"/>
      <c r="H202" s="146"/>
      <c r="I202" s="146"/>
      <c r="J202" s="142"/>
      <c r="K202" s="142"/>
      <c r="L202" s="143"/>
      <c r="M202" s="144"/>
      <c r="N202" s="144"/>
      <c r="O202" s="144"/>
      <c r="P202" s="145"/>
      <c r="Q202" s="145"/>
      <c r="R202" s="145"/>
      <c r="S202" s="145"/>
      <c r="T202" s="144"/>
      <c r="U202" s="144"/>
      <c r="V202" s="144"/>
    </row>
    <row r="203" spans="1:22" s="147" customFormat="1" x14ac:dyDescent="0.2">
      <c r="A203" s="142"/>
      <c r="B203" s="102" t="str">
        <f>IF(C203="","",VLOOKUP(C203,[1]RKPSVI!$A$6:$F$2956,6,FALSE))</f>
        <v/>
      </c>
      <c r="C203" s="148"/>
      <c r="D203" s="149"/>
      <c r="E203" s="148"/>
      <c r="F203" s="142"/>
      <c r="G203" s="146"/>
      <c r="H203" s="146"/>
      <c r="I203" s="146"/>
      <c r="J203" s="142"/>
      <c r="K203" s="142"/>
      <c r="L203" s="143"/>
      <c r="M203" s="144"/>
      <c r="N203" s="144"/>
      <c r="O203" s="144"/>
      <c r="P203" s="145"/>
      <c r="Q203" s="145"/>
      <c r="R203" s="145"/>
      <c r="S203" s="145"/>
      <c r="T203" s="144"/>
      <c r="U203" s="144"/>
      <c r="V203" s="144"/>
    </row>
    <row r="204" spans="1:22" s="147" customFormat="1" x14ac:dyDescent="0.2">
      <c r="A204" s="142"/>
      <c r="B204" s="102" t="str">
        <f>IF(C204="","",VLOOKUP(C204,[1]RKPSVI!$A$6:$F$2956,6,FALSE))</f>
        <v/>
      </c>
      <c r="C204" s="148"/>
      <c r="D204" s="149"/>
      <c r="E204" s="148"/>
      <c r="F204" s="142"/>
      <c r="G204" s="146"/>
      <c r="H204" s="146"/>
      <c r="I204" s="146"/>
      <c r="J204" s="142"/>
      <c r="K204" s="142"/>
      <c r="L204" s="143"/>
      <c r="M204" s="144"/>
      <c r="N204" s="144"/>
      <c r="O204" s="144"/>
      <c r="P204" s="145"/>
      <c r="Q204" s="145"/>
      <c r="R204" s="145"/>
      <c r="S204" s="145"/>
      <c r="T204" s="144"/>
      <c r="U204" s="144"/>
      <c r="V204" s="144"/>
    </row>
    <row r="205" spans="1:22" s="147" customFormat="1" x14ac:dyDescent="0.2">
      <c r="A205" s="142"/>
      <c r="B205" s="102" t="str">
        <f>IF(C205="","",VLOOKUP(C205,[1]RKPSVI!$A$6:$F$2956,6,FALSE))</f>
        <v/>
      </c>
      <c r="C205" s="148"/>
      <c r="D205" s="149"/>
      <c r="E205" s="148"/>
      <c r="F205" s="142"/>
      <c r="G205" s="146"/>
      <c r="H205" s="146"/>
      <c r="I205" s="146"/>
      <c r="J205" s="142"/>
      <c r="K205" s="142"/>
      <c r="L205" s="143"/>
      <c r="M205" s="144"/>
      <c r="N205" s="144"/>
      <c r="O205" s="144"/>
      <c r="P205" s="145"/>
      <c r="Q205" s="145"/>
      <c r="R205" s="145"/>
      <c r="S205" s="145"/>
      <c r="T205" s="144"/>
      <c r="U205" s="144"/>
      <c r="V205" s="144"/>
    </row>
    <row r="206" spans="1:22" s="147" customFormat="1" x14ac:dyDescent="0.2">
      <c r="A206" s="142"/>
      <c r="B206" s="102" t="str">
        <f>IF(C206="","",VLOOKUP(C206,[1]RKPSVI!$A$6:$F$2956,6,FALSE))</f>
        <v/>
      </c>
      <c r="C206" s="148"/>
      <c r="D206" s="149"/>
      <c r="E206" s="148"/>
      <c r="F206" s="142"/>
      <c r="G206" s="146"/>
      <c r="H206" s="146"/>
      <c r="I206" s="146"/>
      <c r="J206" s="142"/>
      <c r="K206" s="142"/>
      <c r="L206" s="143"/>
      <c r="M206" s="144"/>
      <c r="N206" s="144"/>
      <c r="O206" s="144"/>
      <c r="P206" s="145"/>
      <c r="Q206" s="145"/>
      <c r="R206" s="145"/>
      <c r="S206" s="145"/>
      <c r="T206" s="144"/>
      <c r="U206" s="144"/>
      <c r="V206" s="144"/>
    </row>
    <row r="207" spans="1:22" s="147" customFormat="1" x14ac:dyDescent="0.2">
      <c r="A207" s="142"/>
      <c r="B207" s="102" t="str">
        <f>IF(C207="","",VLOOKUP(C207,[1]RKPSVI!$A$6:$F$2956,6,FALSE))</f>
        <v/>
      </c>
      <c r="C207" s="148"/>
      <c r="D207" s="149"/>
      <c r="E207" s="148"/>
      <c r="F207" s="142"/>
      <c r="G207" s="146"/>
      <c r="H207" s="146"/>
      <c r="I207" s="146"/>
      <c r="J207" s="142"/>
      <c r="K207" s="142"/>
      <c r="L207" s="143"/>
      <c r="M207" s="144"/>
      <c r="N207" s="144"/>
      <c r="O207" s="144"/>
      <c r="P207" s="145"/>
      <c r="Q207" s="145"/>
      <c r="R207" s="145"/>
      <c r="S207" s="145"/>
      <c r="T207" s="144"/>
      <c r="U207" s="144"/>
      <c r="V207" s="144"/>
    </row>
    <row r="208" spans="1:22" s="147" customFormat="1" x14ac:dyDescent="0.2">
      <c r="A208" s="142"/>
      <c r="B208" s="102" t="str">
        <f>IF(C208="","",VLOOKUP(C208,[1]RKPSVI!$A$6:$F$2956,6,FALSE))</f>
        <v/>
      </c>
      <c r="C208" s="148"/>
      <c r="D208" s="149"/>
      <c r="E208" s="148"/>
      <c r="F208" s="142"/>
      <c r="G208" s="146"/>
      <c r="H208" s="146"/>
      <c r="I208" s="146"/>
      <c r="J208" s="142"/>
      <c r="K208" s="142"/>
      <c r="L208" s="143"/>
      <c r="M208" s="144"/>
      <c r="N208" s="144"/>
      <c r="O208" s="144"/>
      <c r="P208" s="145"/>
      <c r="Q208" s="145"/>
      <c r="R208" s="145"/>
      <c r="S208" s="145"/>
      <c r="T208" s="144"/>
      <c r="U208" s="144"/>
      <c r="V208" s="144"/>
    </row>
    <row r="209" spans="1:22" s="147" customFormat="1" x14ac:dyDescent="0.2">
      <c r="A209" s="142"/>
      <c r="B209" s="102" t="str">
        <f>IF(C209="","",VLOOKUP(C209,[1]RKPSVI!$A$6:$F$2956,6,FALSE))</f>
        <v/>
      </c>
      <c r="C209" s="148"/>
      <c r="D209" s="149"/>
      <c r="E209" s="148"/>
      <c r="F209" s="142"/>
      <c r="G209" s="146"/>
      <c r="H209" s="146"/>
      <c r="I209" s="146"/>
      <c r="J209" s="142"/>
      <c r="K209" s="142"/>
      <c r="L209" s="143"/>
      <c r="M209" s="144"/>
      <c r="N209" s="144"/>
      <c r="O209" s="144"/>
      <c r="P209" s="145"/>
      <c r="Q209" s="145"/>
      <c r="R209" s="145"/>
      <c r="S209" s="145"/>
      <c r="T209" s="144"/>
      <c r="U209" s="144"/>
      <c r="V209" s="144"/>
    </row>
    <row r="210" spans="1:22" s="147" customFormat="1" x14ac:dyDescent="0.2">
      <c r="A210" s="142"/>
      <c r="B210" s="102" t="str">
        <f>IF(C210="","",VLOOKUP(C210,[1]RKPSVI!$A$6:$F$2956,6,FALSE))</f>
        <v/>
      </c>
      <c r="C210" s="148"/>
      <c r="D210" s="149"/>
      <c r="E210" s="148"/>
      <c r="F210" s="142"/>
      <c r="G210" s="146"/>
      <c r="H210" s="146"/>
      <c r="I210" s="146"/>
      <c r="J210" s="142"/>
      <c r="K210" s="142"/>
      <c r="L210" s="143"/>
      <c r="M210" s="144"/>
      <c r="N210" s="144"/>
      <c r="O210" s="144"/>
      <c r="P210" s="145"/>
      <c r="Q210" s="145"/>
      <c r="R210" s="145"/>
      <c r="S210" s="145"/>
      <c r="T210" s="144"/>
      <c r="U210" s="144"/>
      <c r="V210" s="144"/>
    </row>
    <row r="211" spans="1:22" s="147" customFormat="1" x14ac:dyDescent="0.2">
      <c r="A211" s="142"/>
      <c r="B211" s="102" t="str">
        <f>IF(C211="","",VLOOKUP(C211,[1]RKPSVI!$A$6:$F$2956,6,FALSE))</f>
        <v/>
      </c>
      <c r="C211" s="148"/>
      <c r="D211" s="149"/>
      <c r="E211" s="148"/>
      <c r="F211" s="142"/>
      <c r="G211" s="146"/>
      <c r="H211" s="146"/>
      <c r="I211" s="146"/>
      <c r="J211" s="142"/>
      <c r="K211" s="142"/>
      <c r="L211" s="143"/>
      <c r="M211" s="144"/>
      <c r="N211" s="144"/>
      <c r="O211" s="144"/>
      <c r="P211" s="145"/>
      <c r="Q211" s="145"/>
      <c r="R211" s="145"/>
      <c r="S211" s="145"/>
      <c r="T211" s="144"/>
      <c r="U211" s="144"/>
      <c r="V211" s="144"/>
    </row>
    <row r="212" spans="1:22" s="147" customFormat="1" x14ac:dyDescent="0.2">
      <c r="A212" s="142"/>
      <c r="B212" s="102" t="str">
        <f>IF(C212="","",VLOOKUP(C212,[1]RKPSVI!$A$6:$F$2956,6,FALSE))</f>
        <v/>
      </c>
      <c r="C212" s="148"/>
      <c r="D212" s="149"/>
      <c r="E212" s="148"/>
      <c r="F212" s="142"/>
      <c r="G212" s="146"/>
      <c r="H212" s="146"/>
      <c r="I212" s="146"/>
      <c r="J212" s="142"/>
      <c r="K212" s="142"/>
      <c r="L212" s="143"/>
      <c r="M212" s="144"/>
      <c r="N212" s="144"/>
      <c r="O212" s="144"/>
      <c r="P212" s="145"/>
      <c r="Q212" s="145"/>
      <c r="R212" s="145"/>
      <c r="S212" s="145"/>
      <c r="T212" s="144"/>
      <c r="U212" s="144"/>
      <c r="V212" s="144"/>
    </row>
    <row r="213" spans="1:22" s="147" customFormat="1" x14ac:dyDescent="0.2">
      <c r="A213" s="142"/>
      <c r="B213" s="102" t="str">
        <f>IF(C213="","",VLOOKUP(C213,[1]RKPSVI!$A$6:$F$2956,6,FALSE))</f>
        <v/>
      </c>
      <c r="C213" s="148"/>
      <c r="D213" s="149"/>
      <c r="E213" s="148"/>
      <c r="F213" s="142"/>
      <c r="G213" s="146"/>
      <c r="H213" s="146"/>
      <c r="I213" s="146"/>
      <c r="J213" s="142"/>
      <c r="K213" s="142"/>
      <c r="L213" s="143"/>
      <c r="M213" s="144"/>
      <c r="N213" s="144"/>
      <c r="O213" s="144"/>
      <c r="P213" s="145"/>
      <c r="Q213" s="145"/>
      <c r="R213" s="145"/>
      <c r="S213" s="145"/>
      <c r="T213" s="144"/>
      <c r="U213" s="144"/>
      <c r="V213" s="144"/>
    </row>
    <row r="214" spans="1:22" s="147" customFormat="1" x14ac:dyDescent="0.2">
      <c r="A214" s="142"/>
      <c r="B214" s="102" t="str">
        <f>IF(C214="","",VLOOKUP(C214,[1]RKPSVI!$A$6:$F$2956,6,FALSE))</f>
        <v/>
      </c>
      <c r="C214" s="148"/>
      <c r="D214" s="149"/>
      <c r="E214" s="148"/>
      <c r="F214" s="142"/>
      <c r="G214" s="146"/>
      <c r="H214" s="146"/>
      <c r="I214" s="146"/>
      <c r="J214" s="142"/>
      <c r="K214" s="142"/>
      <c r="L214" s="143"/>
      <c r="M214" s="144"/>
      <c r="N214" s="144"/>
      <c r="O214" s="144"/>
      <c r="P214" s="145"/>
      <c r="Q214" s="145"/>
      <c r="R214" s="145"/>
      <c r="S214" s="145"/>
      <c r="T214" s="144"/>
      <c r="U214" s="144"/>
      <c r="V214" s="144"/>
    </row>
    <row r="215" spans="1:22" s="147" customFormat="1" x14ac:dyDescent="0.2">
      <c r="A215" s="142"/>
      <c r="B215" s="102" t="str">
        <f>IF(C215="","",VLOOKUP(C215,[1]RKPSVI!$A$6:$F$2956,6,FALSE))</f>
        <v/>
      </c>
      <c r="C215" s="148"/>
      <c r="D215" s="149"/>
      <c r="E215" s="148"/>
      <c r="F215" s="142"/>
      <c r="G215" s="146"/>
      <c r="H215" s="146"/>
      <c r="I215" s="146"/>
      <c r="J215" s="142"/>
      <c r="K215" s="142"/>
      <c r="L215" s="143"/>
      <c r="M215" s="144"/>
      <c r="N215" s="144"/>
      <c r="O215" s="144"/>
      <c r="P215" s="145"/>
      <c r="Q215" s="145"/>
      <c r="R215" s="145"/>
      <c r="S215" s="145"/>
      <c r="T215" s="144"/>
      <c r="U215" s="144"/>
      <c r="V215" s="144"/>
    </row>
    <row r="216" spans="1:22" s="147" customFormat="1" x14ac:dyDescent="0.2">
      <c r="A216" s="142"/>
      <c r="B216" s="102" t="str">
        <f>IF(C216="","",VLOOKUP(C216,[1]RKPSVI!$A$6:$F$2956,6,FALSE))</f>
        <v/>
      </c>
      <c r="C216" s="148"/>
      <c r="D216" s="149"/>
      <c r="E216" s="148"/>
      <c r="F216" s="142"/>
      <c r="G216" s="146"/>
      <c r="H216" s="146"/>
      <c r="I216" s="146"/>
      <c r="J216" s="142"/>
      <c r="K216" s="142"/>
      <c r="L216" s="143"/>
      <c r="M216" s="144"/>
      <c r="N216" s="144"/>
      <c r="O216" s="144"/>
      <c r="P216" s="145"/>
      <c r="Q216" s="145"/>
      <c r="R216" s="145"/>
      <c r="S216" s="145"/>
      <c r="T216" s="144"/>
      <c r="U216" s="144"/>
      <c r="V216" s="144"/>
    </row>
    <row r="217" spans="1:22" s="147" customFormat="1" x14ac:dyDescent="0.2">
      <c r="A217" s="142"/>
      <c r="B217" s="102" t="str">
        <f>IF(C217="","",VLOOKUP(C217,[1]RKPSVI!$A$6:$F$2956,6,FALSE))</f>
        <v/>
      </c>
      <c r="C217" s="148"/>
      <c r="D217" s="149"/>
      <c r="E217" s="148"/>
      <c r="F217" s="142"/>
      <c r="G217" s="146"/>
      <c r="H217" s="146"/>
      <c r="I217" s="146"/>
      <c r="J217" s="142"/>
      <c r="K217" s="142"/>
      <c r="L217" s="143"/>
      <c r="M217" s="144"/>
      <c r="N217" s="144"/>
      <c r="O217" s="144"/>
      <c r="P217" s="145"/>
      <c r="Q217" s="145"/>
      <c r="R217" s="145"/>
      <c r="S217" s="145"/>
      <c r="T217" s="144"/>
      <c r="U217" s="144"/>
      <c r="V217" s="144"/>
    </row>
    <row r="218" spans="1:22" s="147" customFormat="1" x14ac:dyDescent="0.2">
      <c r="A218" s="142"/>
      <c r="B218" s="102" t="str">
        <f>IF(C218="","",VLOOKUP(C218,[1]RKPSVI!$A$6:$F$2956,6,FALSE))</f>
        <v/>
      </c>
      <c r="C218" s="148"/>
      <c r="D218" s="149"/>
      <c r="E218" s="148"/>
      <c r="F218" s="142"/>
      <c r="G218" s="146"/>
      <c r="H218" s="146"/>
      <c r="I218" s="146"/>
      <c r="J218" s="142"/>
      <c r="K218" s="142"/>
      <c r="L218" s="143"/>
      <c r="M218" s="144"/>
      <c r="N218" s="144"/>
      <c r="O218" s="144"/>
      <c r="P218" s="145"/>
      <c r="Q218" s="145"/>
      <c r="R218" s="145"/>
      <c r="S218" s="145"/>
      <c r="T218" s="144"/>
      <c r="U218" s="144"/>
      <c r="V218" s="144"/>
    </row>
    <row r="219" spans="1:22" s="147" customFormat="1" x14ac:dyDescent="0.2">
      <c r="A219" s="142"/>
      <c r="B219" s="102" t="str">
        <f>IF(C219="","",VLOOKUP(C219,[1]RKPSVI!$A$6:$F$2956,6,FALSE))</f>
        <v/>
      </c>
      <c r="C219" s="148"/>
      <c r="D219" s="149"/>
      <c r="E219" s="148"/>
      <c r="F219" s="142"/>
      <c r="G219" s="146"/>
      <c r="H219" s="146"/>
      <c r="I219" s="146"/>
      <c r="J219" s="142"/>
      <c r="K219" s="142"/>
      <c r="L219" s="143"/>
      <c r="M219" s="144"/>
      <c r="N219" s="144"/>
      <c r="O219" s="144"/>
      <c r="P219" s="145"/>
      <c r="Q219" s="145"/>
      <c r="R219" s="145"/>
      <c r="S219" s="145"/>
      <c r="T219" s="144"/>
      <c r="U219" s="144"/>
      <c r="V219" s="144"/>
    </row>
    <row r="220" spans="1:22" s="147" customFormat="1" x14ac:dyDescent="0.2">
      <c r="A220" s="142"/>
      <c r="B220" s="102" t="str">
        <f>IF(C220="","",VLOOKUP(C220,[1]RKPSVI!$A$6:$F$2956,6,FALSE))</f>
        <v/>
      </c>
      <c r="C220" s="148"/>
      <c r="D220" s="149"/>
      <c r="E220" s="148"/>
      <c r="F220" s="142"/>
      <c r="G220" s="146"/>
      <c r="H220" s="146"/>
      <c r="I220" s="146"/>
      <c r="J220" s="142"/>
      <c r="K220" s="142"/>
      <c r="L220" s="143"/>
      <c r="M220" s="144"/>
      <c r="N220" s="144"/>
      <c r="O220" s="144"/>
      <c r="P220" s="145"/>
      <c r="Q220" s="145"/>
      <c r="R220" s="145"/>
      <c r="S220" s="145"/>
      <c r="T220" s="144"/>
      <c r="U220" s="144"/>
      <c r="V220" s="144"/>
    </row>
    <row r="221" spans="1:22" s="147" customFormat="1" x14ac:dyDescent="0.2">
      <c r="A221" s="142"/>
      <c r="B221" s="102" t="str">
        <f>IF(C221="","",VLOOKUP(C221,[1]RKPSVI!$A$6:$F$2956,6,FALSE))</f>
        <v/>
      </c>
      <c r="C221" s="148"/>
      <c r="D221" s="149"/>
      <c r="E221" s="148"/>
      <c r="F221" s="142"/>
      <c r="G221" s="146"/>
      <c r="H221" s="146"/>
      <c r="I221" s="146"/>
      <c r="J221" s="142"/>
      <c r="K221" s="142"/>
      <c r="L221" s="143"/>
      <c r="M221" s="144"/>
      <c r="N221" s="144"/>
      <c r="O221" s="144"/>
      <c r="P221" s="145"/>
      <c r="Q221" s="145"/>
      <c r="R221" s="145"/>
      <c r="S221" s="145"/>
      <c r="T221" s="144"/>
      <c r="U221" s="144"/>
      <c r="V221" s="144"/>
    </row>
    <row r="222" spans="1:22" s="147" customFormat="1" x14ac:dyDescent="0.2">
      <c r="A222" s="142"/>
      <c r="B222" s="102" t="str">
        <f>IF(C222="","",VLOOKUP(C222,[1]RKPSVI!$A$6:$F$2956,6,FALSE))</f>
        <v/>
      </c>
      <c r="C222" s="148"/>
      <c r="D222" s="149"/>
      <c r="E222" s="148"/>
      <c r="F222" s="142"/>
      <c r="G222" s="146"/>
      <c r="H222" s="146"/>
      <c r="I222" s="146"/>
      <c r="J222" s="142"/>
      <c r="K222" s="142"/>
      <c r="L222" s="143"/>
      <c r="M222" s="144"/>
      <c r="N222" s="144"/>
      <c r="O222" s="144"/>
      <c r="P222" s="145"/>
      <c r="Q222" s="145"/>
      <c r="R222" s="145"/>
      <c r="S222" s="145"/>
      <c r="T222" s="144"/>
      <c r="U222" s="144"/>
      <c r="V222" s="144"/>
    </row>
    <row r="223" spans="1:22" s="147" customFormat="1" x14ac:dyDescent="0.2">
      <c r="A223" s="142"/>
      <c r="B223" s="102" t="str">
        <f>IF(C223="","",VLOOKUP(C223,[1]RKPSVI!$A$6:$F$2956,6,FALSE))</f>
        <v/>
      </c>
      <c r="C223" s="148"/>
      <c r="D223" s="149"/>
      <c r="E223" s="148"/>
      <c r="F223" s="142"/>
      <c r="G223" s="146"/>
      <c r="H223" s="146"/>
      <c r="I223" s="146"/>
      <c r="J223" s="142"/>
      <c r="K223" s="142"/>
      <c r="L223" s="143"/>
      <c r="M223" s="144"/>
      <c r="N223" s="144"/>
      <c r="O223" s="144"/>
      <c r="P223" s="145"/>
      <c r="Q223" s="145"/>
      <c r="R223" s="145"/>
      <c r="S223" s="145"/>
      <c r="T223" s="144"/>
      <c r="U223" s="144"/>
      <c r="V223" s="144"/>
    </row>
    <row r="224" spans="1:22" s="147" customFormat="1" x14ac:dyDescent="0.2">
      <c r="A224" s="142"/>
      <c r="B224" s="102" t="str">
        <f>IF(C224="","",VLOOKUP(C224,[1]RKPSVI!$A$6:$F$2956,6,FALSE))</f>
        <v/>
      </c>
      <c r="C224" s="148"/>
      <c r="D224" s="149"/>
      <c r="E224" s="148"/>
      <c r="F224" s="142"/>
      <c r="G224" s="146"/>
      <c r="H224" s="146"/>
      <c r="I224" s="146"/>
      <c r="J224" s="142"/>
      <c r="K224" s="142"/>
      <c r="L224" s="143"/>
      <c r="M224" s="144"/>
      <c r="N224" s="144"/>
      <c r="O224" s="144"/>
      <c r="P224" s="145"/>
      <c r="Q224" s="145"/>
      <c r="R224" s="145"/>
      <c r="S224" s="145"/>
      <c r="T224" s="144"/>
      <c r="U224" s="144"/>
      <c r="V224" s="144"/>
    </row>
    <row r="225" spans="1:22" s="147" customFormat="1" x14ac:dyDescent="0.2">
      <c r="A225" s="142"/>
      <c r="B225" s="102" t="str">
        <f>IF(C225="","",VLOOKUP(C225,[1]RKPSVI!$A$6:$F$2956,6,FALSE))</f>
        <v/>
      </c>
      <c r="C225" s="148"/>
      <c r="D225" s="149"/>
      <c r="E225" s="148"/>
      <c r="F225" s="142"/>
      <c r="G225" s="146"/>
      <c r="H225" s="146"/>
      <c r="I225" s="146"/>
      <c r="J225" s="142"/>
      <c r="K225" s="142"/>
      <c r="L225" s="143"/>
      <c r="M225" s="144"/>
      <c r="N225" s="144"/>
      <c r="O225" s="144"/>
      <c r="P225" s="145"/>
      <c r="Q225" s="145"/>
      <c r="R225" s="145"/>
      <c r="S225" s="145"/>
      <c r="T225" s="144"/>
      <c r="U225" s="144"/>
      <c r="V225" s="144"/>
    </row>
    <row r="226" spans="1:22" s="147" customFormat="1" x14ac:dyDescent="0.2">
      <c r="A226" s="142"/>
      <c r="B226" s="102" t="str">
        <f>IF(C226="","",VLOOKUP(C226,[1]RKPSVI!$A$6:$F$2956,6,FALSE))</f>
        <v/>
      </c>
      <c r="C226" s="148"/>
      <c r="D226" s="149"/>
      <c r="E226" s="148"/>
      <c r="F226" s="142"/>
      <c r="G226" s="146"/>
      <c r="H226" s="146"/>
      <c r="I226" s="146"/>
      <c r="J226" s="142"/>
      <c r="K226" s="142"/>
      <c r="L226" s="143"/>
      <c r="M226" s="144"/>
      <c r="N226" s="144"/>
      <c r="O226" s="144"/>
      <c r="P226" s="145"/>
      <c r="Q226" s="145"/>
      <c r="R226" s="145"/>
      <c r="S226" s="145"/>
      <c r="T226" s="144"/>
      <c r="U226" s="144"/>
      <c r="V226" s="144"/>
    </row>
    <row r="227" spans="1:22" s="147" customFormat="1" x14ac:dyDescent="0.2">
      <c r="A227" s="142"/>
      <c r="B227" s="102" t="str">
        <f>IF(C227="","",VLOOKUP(C227,[1]RKPSVI!$A$6:$F$2956,6,FALSE))</f>
        <v/>
      </c>
      <c r="C227" s="148"/>
      <c r="D227" s="149"/>
      <c r="E227" s="148"/>
      <c r="F227" s="142"/>
      <c r="G227" s="146"/>
      <c r="H227" s="146"/>
      <c r="I227" s="146"/>
      <c r="J227" s="142"/>
      <c r="K227" s="142"/>
      <c r="L227" s="143"/>
      <c r="M227" s="144"/>
      <c r="N227" s="144"/>
      <c r="O227" s="144"/>
      <c r="P227" s="145"/>
      <c r="Q227" s="145"/>
      <c r="R227" s="145"/>
      <c r="S227" s="145"/>
      <c r="T227" s="144"/>
      <c r="U227" s="144"/>
      <c r="V227" s="144"/>
    </row>
    <row r="228" spans="1:22" s="147" customFormat="1" x14ac:dyDescent="0.2">
      <c r="A228" s="142"/>
      <c r="B228" s="102" t="str">
        <f>IF(C228="","",VLOOKUP(C228,[1]RKPSVI!$A$6:$F$2956,6,FALSE))</f>
        <v/>
      </c>
      <c r="C228" s="148"/>
      <c r="D228" s="149"/>
      <c r="E228" s="148"/>
      <c r="F228" s="142"/>
      <c r="G228" s="146"/>
      <c r="H228" s="146"/>
      <c r="I228" s="146"/>
      <c r="J228" s="142"/>
      <c r="K228" s="142"/>
      <c r="L228" s="143"/>
      <c r="M228" s="144"/>
      <c r="N228" s="144"/>
      <c r="O228" s="144"/>
      <c r="P228" s="145"/>
      <c r="Q228" s="145"/>
      <c r="R228" s="145"/>
      <c r="S228" s="145"/>
      <c r="T228" s="144"/>
      <c r="U228" s="144"/>
      <c r="V228" s="144"/>
    </row>
    <row r="229" spans="1:22" s="147" customFormat="1" x14ac:dyDescent="0.2">
      <c r="A229" s="142"/>
      <c r="B229" s="102" t="str">
        <f>IF(C229="","",VLOOKUP(C229,[1]RKPSVI!$A$6:$F$2956,6,FALSE))</f>
        <v/>
      </c>
      <c r="C229" s="148"/>
      <c r="D229" s="149"/>
      <c r="E229" s="148"/>
      <c r="F229" s="142"/>
      <c r="G229" s="146"/>
      <c r="H229" s="146"/>
      <c r="I229" s="146"/>
      <c r="J229" s="142"/>
      <c r="K229" s="142"/>
      <c r="L229" s="143"/>
      <c r="M229" s="144"/>
      <c r="N229" s="144"/>
      <c r="O229" s="144"/>
      <c r="P229" s="145"/>
      <c r="Q229" s="145"/>
      <c r="R229" s="145"/>
      <c r="S229" s="145"/>
      <c r="T229" s="144"/>
      <c r="U229" s="144"/>
      <c r="V229" s="144"/>
    </row>
    <row r="230" spans="1:22" s="147" customFormat="1" x14ac:dyDescent="0.2">
      <c r="A230" s="142"/>
      <c r="B230" s="102" t="str">
        <f>IF(C230="","",VLOOKUP(C230,[1]RKPSVI!$A$6:$F$2956,6,FALSE))</f>
        <v/>
      </c>
      <c r="C230" s="148"/>
      <c r="D230" s="149"/>
      <c r="E230" s="148"/>
      <c r="F230" s="142"/>
      <c r="G230" s="146"/>
      <c r="H230" s="146"/>
      <c r="I230" s="146"/>
      <c r="J230" s="142"/>
      <c r="K230" s="142"/>
      <c r="L230" s="143"/>
      <c r="M230" s="144"/>
      <c r="N230" s="144"/>
      <c r="O230" s="144"/>
      <c r="P230" s="145"/>
      <c r="Q230" s="145"/>
      <c r="R230" s="145"/>
      <c r="S230" s="145"/>
      <c r="T230" s="144"/>
      <c r="U230" s="144"/>
      <c r="V230" s="144"/>
    </row>
    <row r="231" spans="1:22" s="147" customFormat="1" x14ac:dyDescent="0.2">
      <c r="A231" s="142"/>
      <c r="B231" s="102" t="str">
        <f>IF(C231="","",VLOOKUP(C231,[1]RKPSVI!$A$6:$F$2956,6,FALSE))</f>
        <v/>
      </c>
      <c r="C231" s="148"/>
      <c r="D231" s="149"/>
      <c r="E231" s="148"/>
      <c r="F231" s="142"/>
      <c r="G231" s="146"/>
      <c r="H231" s="146"/>
      <c r="I231" s="146"/>
      <c r="J231" s="142"/>
      <c r="K231" s="142"/>
      <c r="L231" s="143"/>
      <c r="M231" s="144"/>
      <c r="N231" s="144"/>
      <c r="O231" s="144"/>
      <c r="P231" s="145"/>
      <c r="Q231" s="145"/>
      <c r="R231" s="145"/>
      <c r="S231" s="145"/>
      <c r="T231" s="144"/>
      <c r="U231" s="144"/>
      <c r="V231" s="144"/>
    </row>
    <row r="232" spans="1:22" s="147" customFormat="1" x14ac:dyDescent="0.2">
      <c r="A232" s="142"/>
      <c r="B232" s="102" t="str">
        <f>IF(C232="","",VLOOKUP(C232,[1]RKPSVI!$A$6:$F$2956,6,FALSE))</f>
        <v/>
      </c>
      <c r="C232" s="148"/>
      <c r="D232" s="149"/>
      <c r="E232" s="148"/>
      <c r="F232" s="142"/>
      <c r="G232" s="146"/>
      <c r="H232" s="146"/>
      <c r="I232" s="146"/>
      <c r="J232" s="142"/>
      <c r="K232" s="142"/>
      <c r="L232" s="143"/>
      <c r="M232" s="144"/>
      <c r="N232" s="144"/>
      <c r="O232" s="144"/>
      <c r="P232" s="145"/>
      <c r="Q232" s="145"/>
      <c r="R232" s="145"/>
      <c r="S232" s="145"/>
      <c r="T232" s="144"/>
      <c r="U232" s="144"/>
      <c r="V232" s="144"/>
    </row>
    <row r="233" spans="1:22" s="147" customFormat="1" x14ac:dyDescent="0.2">
      <c r="A233" s="142"/>
      <c r="B233" s="102" t="str">
        <f>IF(C233="","",VLOOKUP(C233,[1]RKPSVI!$A$6:$F$2956,6,FALSE))</f>
        <v/>
      </c>
      <c r="C233" s="148"/>
      <c r="D233" s="149"/>
      <c r="E233" s="148"/>
      <c r="F233" s="142"/>
      <c r="G233" s="146"/>
      <c r="H233" s="146"/>
      <c r="I233" s="146"/>
      <c r="J233" s="142"/>
      <c r="K233" s="142"/>
      <c r="L233" s="143"/>
      <c r="M233" s="144"/>
      <c r="N233" s="144"/>
      <c r="O233" s="144"/>
      <c r="P233" s="145"/>
      <c r="Q233" s="145"/>
      <c r="R233" s="145"/>
      <c r="S233" s="145"/>
      <c r="T233" s="144"/>
      <c r="U233" s="144"/>
      <c r="V233" s="144"/>
    </row>
    <row r="234" spans="1:22" s="147" customFormat="1" x14ac:dyDescent="0.2">
      <c r="A234" s="142"/>
      <c r="B234" s="102" t="str">
        <f>IF(C234="","",VLOOKUP(C234,[1]RKPSVI!$A$6:$F$2956,6,FALSE))</f>
        <v/>
      </c>
      <c r="C234" s="148"/>
      <c r="D234" s="149"/>
      <c r="E234" s="148"/>
      <c r="F234" s="142"/>
      <c r="G234" s="146"/>
      <c r="H234" s="146"/>
      <c r="I234" s="146"/>
      <c r="J234" s="142"/>
      <c r="K234" s="142"/>
      <c r="L234" s="143"/>
      <c r="M234" s="144"/>
      <c r="N234" s="144"/>
      <c r="O234" s="144"/>
      <c r="P234" s="145"/>
      <c r="Q234" s="145"/>
      <c r="R234" s="145"/>
      <c r="S234" s="145"/>
      <c r="T234" s="144"/>
      <c r="U234" s="144"/>
      <c r="V234" s="144"/>
    </row>
    <row r="235" spans="1:22" s="147" customFormat="1" x14ac:dyDescent="0.2">
      <c r="A235" s="142"/>
      <c r="B235" s="102" t="str">
        <f>IF(C235="","",VLOOKUP(C235,[1]RKPSVI!$A$6:$F$2956,6,FALSE))</f>
        <v/>
      </c>
      <c r="C235" s="148"/>
      <c r="D235" s="149"/>
      <c r="E235" s="148"/>
      <c r="F235" s="142"/>
      <c r="G235" s="146"/>
      <c r="H235" s="146"/>
      <c r="I235" s="146"/>
      <c r="J235" s="142"/>
      <c r="K235" s="142"/>
      <c r="L235" s="143"/>
      <c r="M235" s="144"/>
      <c r="N235" s="144"/>
      <c r="O235" s="144"/>
      <c r="P235" s="145"/>
      <c r="Q235" s="145"/>
      <c r="R235" s="145"/>
      <c r="S235" s="145"/>
      <c r="T235" s="144"/>
      <c r="U235" s="144"/>
      <c r="V235" s="144"/>
    </row>
    <row r="236" spans="1:22" s="147" customFormat="1" x14ac:dyDescent="0.2">
      <c r="A236" s="142"/>
      <c r="B236" s="102" t="str">
        <f>IF(C236="","",VLOOKUP(C236,[1]RKPSVI!$A$6:$F$2956,6,FALSE))</f>
        <v/>
      </c>
      <c r="C236" s="148"/>
      <c r="D236" s="149"/>
      <c r="E236" s="148"/>
      <c r="F236" s="142"/>
      <c r="G236" s="146"/>
      <c r="H236" s="146"/>
      <c r="I236" s="146"/>
      <c r="J236" s="142"/>
      <c r="K236" s="142"/>
      <c r="L236" s="143"/>
      <c r="M236" s="144"/>
      <c r="N236" s="144"/>
      <c r="O236" s="144"/>
      <c r="P236" s="145"/>
      <c r="Q236" s="145"/>
      <c r="R236" s="145"/>
      <c r="S236" s="145"/>
      <c r="T236" s="144"/>
      <c r="U236" s="144"/>
      <c r="V236" s="144"/>
    </row>
    <row r="237" spans="1:22" s="147" customFormat="1" x14ac:dyDescent="0.2">
      <c r="A237" s="142"/>
      <c r="B237" s="102" t="str">
        <f>IF(C237="","",VLOOKUP(C237,[1]RKPSVI!$A$6:$F$2956,6,FALSE))</f>
        <v/>
      </c>
      <c r="C237" s="148"/>
      <c r="D237" s="149"/>
      <c r="E237" s="148"/>
      <c r="F237" s="142"/>
      <c r="G237" s="146"/>
      <c r="H237" s="146"/>
      <c r="I237" s="146"/>
      <c r="J237" s="142"/>
      <c r="K237" s="142"/>
      <c r="L237" s="143"/>
      <c r="M237" s="144"/>
      <c r="N237" s="144"/>
      <c r="O237" s="144"/>
      <c r="P237" s="145"/>
      <c r="Q237" s="145"/>
      <c r="R237" s="145"/>
      <c r="S237" s="145"/>
      <c r="T237" s="144"/>
      <c r="U237" s="144"/>
      <c r="V237" s="144"/>
    </row>
    <row r="238" spans="1:22" s="147" customFormat="1" x14ac:dyDescent="0.2">
      <c r="A238" s="142"/>
      <c r="B238" s="102" t="str">
        <f>IF(C238="","",VLOOKUP(C238,[1]RKPSVI!$A$6:$F$2956,6,FALSE))</f>
        <v/>
      </c>
      <c r="C238" s="148"/>
      <c r="D238" s="149"/>
      <c r="E238" s="148"/>
      <c r="F238" s="142"/>
      <c r="G238" s="146"/>
      <c r="H238" s="146"/>
      <c r="I238" s="146"/>
      <c r="J238" s="142"/>
      <c r="K238" s="142"/>
      <c r="L238" s="143"/>
      <c r="M238" s="144"/>
      <c r="N238" s="144"/>
      <c r="O238" s="144"/>
      <c r="P238" s="145"/>
      <c r="Q238" s="145"/>
      <c r="R238" s="145"/>
      <c r="S238" s="145"/>
      <c r="T238" s="144"/>
      <c r="U238" s="144"/>
      <c r="V238" s="144"/>
    </row>
    <row r="239" spans="1:22" s="147" customFormat="1" x14ac:dyDescent="0.2">
      <c r="A239" s="142"/>
      <c r="B239" s="102" t="str">
        <f>IF(C239="","",VLOOKUP(C239,[1]RKPSVI!$A$6:$F$2956,6,FALSE))</f>
        <v/>
      </c>
      <c r="C239" s="148"/>
      <c r="D239" s="149"/>
      <c r="E239" s="148"/>
      <c r="F239" s="142"/>
      <c r="G239" s="146"/>
      <c r="H239" s="146"/>
      <c r="I239" s="146"/>
      <c r="J239" s="142"/>
      <c r="K239" s="142"/>
      <c r="L239" s="143"/>
      <c r="M239" s="144"/>
      <c r="N239" s="144"/>
      <c r="O239" s="144"/>
      <c r="P239" s="145"/>
      <c r="Q239" s="145"/>
      <c r="R239" s="145"/>
      <c r="S239" s="145"/>
      <c r="T239" s="144"/>
      <c r="U239" s="144"/>
      <c r="V239" s="144"/>
    </row>
    <row r="240" spans="1:22" s="147" customFormat="1" x14ac:dyDescent="0.2">
      <c r="A240" s="142"/>
      <c r="B240" s="102" t="str">
        <f>IF(C240="","",VLOOKUP(C240,[1]RKPSVI!$A$6:$F$2956,6,FALSE))</f>
        <v/>
      </c>
      <c r="C240" s="148"/>
      <c r="D240" s="149"/>
      <c r="E240" s="148"/>
      <c r="F240" s="142"/>
      <c r="G240" s="146"/>
      <c r="H240" s="146"/>
      <c r="I240" s="146"/>
      <c r="J240" s="142"/>
      <c r="K240" s="142"/>
      <c r="L240" s="143"/>
      <c r="M240" s="144"/>
      <c r="N240" s="144"/>
      <c r="O240" s="144"/>
      <c r="P240" s="145"/>
      <c r="Q240" s="145"/>
      <c r="R240" s="145"/>
      <c r="S240" s="145"/>
      <c r="T240" s="144"/>
      <c r="U240" s="144"/>
      <c r="V240" s="144"/>
    </row>
    <row r="241" spans="1:22" s="147" customFormat="1" x14ac:dyDescent="0.2">
      <c r="A241" s="142"/>
      <c r="B241" s="102" t="str">
        <f>IF(C241="","",VLOOKUP(C241,[1]RKPSVI!$A$6:$F$2956,6,FALSE))</f>
        <v/>
      </c>
      <c r="C241" s="148"/>
      <c r="D241" s="149"/>
      <c r="E241" s="148"/>
      <c r="F241" s="142"/>
      <c r="G241" s="146"/>
      <c r="H241" s="146"/>
      <c r="I241" s="146"/>
      <c r="J241" s="142"/>
      <c r="K241" s="142"/>
      <c r="L241" s="143"/>
      <c r="M241" s="144"/>
      <c r="N241" s="144"/>
      <c r="O241" s="144"/>
      <c r="P241" s="145"/>
      <c r="Q241" s="145"/>
      <c r="R241" s="145"/>
      <c r="S241" s="145"/>
      <c r="T241" s="144"/>
      <c r="U241" s="144"/>
      <c r="V241" s="144"/>
    </row>
    <row r="242" spans="1:22" s="147" customFormat="1" x14ac:dyDescent="0.2">
      <c r="A242" s="142"/>
      <c r="B242" s="102" t="str">
        <f>IF(C242="","",VLOOKUP(C242,[1]RKPSVI!$A$6:$F$2956,6,FALSE))</f>
        <v/>
      </c>
      <c r="C242" s="148"/>
      <c r="D242" s="149"/>
      <c r="E242" s="148"/>
      <c r="F242" s="142"/>
      <c r="G242" s="146"/>
      <c r="H242" s="146"/>
      <c r="I242" s="146"/>
      <c r="J242" s="142"/>
      <c r="K242" s="142"/>
      <c r="L242" s="143"/>
      <c r="M242" s="144"/>
      <c r="N242" s="144"/>
      <c r="O242" s="144"/>
      <c r="P242" s="145"/>
      <c r="Q242" s="145"/>
      <c r="R242" s="145"/>
      <c r="S242" s="145"/>
      <c r="T242" s="144"/>
      <c r="U242" s="144"/>
      <c r="V242" s="144"/>
    </row>
    <row r="243" spans="1:22" s="147" customFormat="1" x14ac:dyDescent="0.2">
      <c r="A243" s="142"/>
      <c r="B243" s="102" t="str">
        <f>IF(C243="","",VLOOKUP(C243,[1]RKPSVI!$A$6:$F$2956,6,FALSE))</f>
        <v/>
      </c>
      <c r="C243" s="148"/>
      <c r="D243" s="149"/>
      <c r="E243" s="148"/>
      <c r="F243" s="142"/>
      <c r="G243" s="146"/>
      <c r="H243" s="146"/>
      <c r="I243" s="146"/>
      <c r="J243" s="142"/>
      <c r="K243" s="142"/>
      <c r="L243" s="143"/>
      <c r="M243" s="144"/>
      <c r="N243" s="144"/>
      <c r="O243" s="144"/>
      <c r="P243" s="145"/>
      <c r="Q243" s="145"/>
      <c r="R243" s="145"/>
      <c r="S243" s="145"/>
      <c r="T243" s="144"/>
      <c r="U243" s="144"/>
      <c r="V243" s="144"/>
    </row>
    <row r="244" spans="1:22" s="147" customFormat="1" x14ac:dyDescent="0.2">
      <c r="A244" s="142"/>
      <c r="B244" s="102" t="str">
        <f>IF(C244="","",VLOOKUP(C244,[1]RKPSVI!$A$6:$F$2956,6,FALSE))</f>
        <v/>
      </c>
      <c r="C244" s="148"/>
      <c r="D244" s="149"/>
      <c r="E244" s="148"/>
      <c r="F244" s="142"/>
      <c r="G244" s="146"/>
      <c r="H244" s="146"/>
      <c r="I244" s="146"/>
      <c r="J244" s="142"/>
      <c r="K244" s="142"/>
      <c r="L244" s="143"/>
      <c r="M244" s="144"/>
      <c r="N244" s="144"/>
      <c r="O244" s="144"/>
      <c r="P244" s="145"/>
      <c r="Q244" s="145"/>
      <c r="R244" s="145"/>
      <c r="S244" s="145"/>
      <c r="T244" s="144"/>
      <c r="U244" s="144"/>
      <c r="V244" s="144"/>
    </row>
    <row r="245" spans="1:22" s="147" customFormat="1" x14ac:dyDescent="0.2">
      <c r="A245" s="142"/>
      <c r="B245" s="102" t="str">
        <f>IF(C245="","",VLOOKUP(C245,[1]RKPSVI!$A$6:$F$2956,6,FALSE))</f>
        <v/>
      </c>
      <c r="C245" s="148"/>
      <c r="D245" s="149"/>
      <c r="E245" s="148"/>
      <c r="F245" s="142"/>
      <c r="G245" s="146"/>
      <c r="H245" s="146"/>
      <c r="I245" s="146"/>
      <c r="J245" s="142"/>
      <c r="K245" s="142"/>
      <c r="L245" s="143"/>
      <c r="M245" s="144"/>
      <c r="N245" s="144"/>
      <c r="O245" s="144"/>
      <c r="P245" s="145"/>
      <c r="Q245" s="145"/>
      <c r="R245" s="145"/>
      <c r="S245" s="145"/>
      <c r="T245" s="144"/>
      <c r="U245" s="144"/>
      <c r="V245" s="144"/>
    </row>
    <row r="246" spans="1:22" s="147" customFormat="1" x14ac:dyDescent="0.2">
      <c r="A246" s="142"/>
      <c r="B246" s="102" t="str">
        <f>IF(C246="","",VLOOKUP(C246,[1]RKPSVI!$A$6:$F$2956,6,FALSE))</f>
        <v/>
      </c>
      <c r="C246" s="148"/>
      <c r="D246" s="149"/>
      <c r="E246" s="148"/>
      <c r="F246" s="142"/>
      <c r="G246" s="146"/>
      <c r="H246" s="146"/>
      <c r="I246" s="146"/>
      <c r="J246" s="142"/>
      <c r="K246" s="142"/>
      <c r="L246" s="143"/>
      <c r="M246" s="144"/>
      <c r="N246" s="144"/>
      <c r="O246" s="144"/>
      <c r="P246" s="145"/>
      <c r="Q246" s="145"/>
      <c r="R246" s="145"/>
      <c r="S246" s="145"/>
      <c r="T246" s="144"/>
      <c r="U246" s="144"/>
      <c r="V246" s="144"/>
    </row>
    <row r="247" spans="1:22" s="147" customFormat="1" x14ac:dyDescent="0.2">
      <c r="A247" s="142"/>
      <c r="B247" s="102" t="str">
        <f>IF(C247="","",VLOOKUP(C247,[1]RKPSVI!$A$6:$F$2956,6,FALSE))</f>
        <v/>
      </c>
      <c r="C247" s="148"/>
      <c r="D247" s="149"/>
      <c r="E247" s="148"/>
      <c r="F247" s="142"/>
      <c r="G247" s="146"/>
      <c r="H247" s="146"/>
      <c r="I247" s="146"/>
      <c r="J247" s="142"/>
      <c r="K247" s="142"/>
      <c r="L247" s="143"/>
      <c r="M247" s="144"/>
      <c r="N247" s="144"/>
      <c r="O247" s="144"/>
      <c r="P247" s="145"/>
      <c r="Q247" s="145"/>
      <c r="R247" s="145"/>
      <c r="S247" s="145"/>
      <c r="T247" s="144"/>
      <c r="U247" s="144"/>
      <c r="V247" s="144"/>
    </row>
    <row r="248" spans="1:22" s="147" customFormat="1" x14ac:dyDescent="0.2">
      <c r="A248" s="142"/>
      <c r="B248" s="102" t="str">
        <f>IF(C248="","",VLOOKUP(C248,[1]RKPSVI!$A$6:$F$2956,6,FALSE))</f>
        <v/>
      </c>
      <c r="C248" s="148"/>
      <c r="D248" s="149"/>
      <c r="E248" s="148"/>
      <c r="F248" s="142"/>
      <c r="G248" s="146"/>
      <c r="H248" s="146"/>
      <c r="I248" s="146"/>
      <c r="J248" s="142"/>
      <c r="K248" s="142"/>
      <c r="L248" s="143"/>
      <c r="M248" s="144"/>
      <c r="N248" s="144"/>
      <c r="O248" s="144"/>
      <c r="P248" s="145"/>
      <c r="Q248" s="145"/>
      <c r="R248" s="145"/>
      <c r="S248" s="145"/>
      <c r="T248" s="144"/>
      <c r="U248" s="144"/>
      <c r="V248" s="144"/>
    </row>
    <row r="249" spans="1:22" s="147" customFormat="1" x14ac:dyDescent="0.2">
      <c r="A249" s="142"/>
      <c r="B249" s="102" t="str">
        <f>IF(C249="","",VLOOKUP(C249,[1]RKPSVI!$A$6:$F$2956,6,FALSE))</f>
        <v/>
      </c>
      <c r="C249" s="148"/>
      <c r="D249" s="149"/>
      <c r="E249" s="148"/>
      <c r="F249" s="142"/>
      <c r="G249" s="146"/>
      <c r="H249" s="146"/>
      <c r="I249" s="146"/>
      <c r="J249" s="142"/>
      <c r="K249" s="142"/>
      <c r="L249" s="143"/>
      <c r="M249" s="144"/>
      <c r="N249" s="144"/>
      <c r="O249" s="144"/>
      <c r="P249" s="145"/>
      <c r="Q249" s="145"/>
      <c r="R249" s="145"/>
      <c r="S249" s="145"/>
      <c r="T249" s="144"/>
      <c r="U249" s="144"/>
      <c r="V249" s="144"/>
    </row>
    <row r="250" spans="1:22" s="147" customFormat="1" x14ac:dyDescent="0.2">
      <c r="A250" s="142"/>
      <c r="B250" s="102" t="str">
        <f>IF(C250="","",VLOOKUP(C250,[1]RKPSVI!$A$6:$F$2956,6,FALSE))</f>
        <v/>
      </c>
      <c r="C250" s="148"/>
      <c r="D250" s="149"/>
      <c r="E250" s="148"/>
      <c r="F250" s="142"/>
      <c r="G250" s="146"/>
      <c r="H250" s="146"/>
      <c r="I250" s="146"/>
      <c r="J250" s="142"/>
      <c r="K250" s="142"/>
      <c r="L250" s="143"/>
      <c r="M250" s="144"/>
      <c r="N250" s="144"/>
      <c r="O250" s="144"/>
      <c r="P250" s="145"/>
      <c r="Q250" s="145"/>
      <c r="R250" s="145"/>
      <c r="S250" s="145"/>
      <c r="T250" s="144"/>
      <c r="U250" s="144"/>
      <c r="V250" s="144"/>
    </row>
    <row r="251" spans="1:22" s="147" customFormat="1" x14ac:dyDescent="0.2">
      <c r="A251" s="142"/>
      <c r="B251" s="102" t="str">
        <f>IF(C251="","",VLOOKUP(C251,[1]RKPSVI!$A$6:$F$2956,6,FALSE))</f>
        <v/>
      </c>
      <c r="C251" s="148"/>
      <c r="D251" s="149"/>
      <c r="E251" s="148"/>
      <c r="F251" s="142"/>
      <c r="G251" s="146"/>
      <c r="H251" s="146"/>
      <c r="I251" s="146"/>
      <c r="J251" s="142"/>
      <c r="K251" s="142"/>
      <c r="L251" s="143"/>
      <c r="M251" s="144"/>
      <c r="N251" s="144"/>
      <c r="O251" s="144"/>
      <c r="P251" s="145"/>
      <c r="Q251" s="145"/>
      <c r="R251" s="145"/>
      <c r="S251" s="145"/>
      <c r="T251" s="144"/>
      <c r="U251" s="144"/>
      <c r="V251" s="144"/>
    </row>
    <row r="252" spans="1:22" s="147" customFormat="1" x14ac:dyDescent="0.2">
      <c r="A252" s="142"/>
      <c r="B252" s="102" t="str">
        <f>IF(C252="","",VLOOKUP(C252,[1]RKPSVI!$A$6:$F$2956,6,FALSE))</f>
        <v/>
      </c>
      <c r="C252" s="148"/>
      <c r="D252" s="149"/>
      <c r="E252" s="148"/>
      <c r="F252" s="142"/>
      <c r="G252" s="146"/>
      <c r="H252" s="146"/>
      <c r="I252" s="146"/>
      <c r="J252" s="142"/>
      <c r="K252" s="142"/>
      <c r="L252" s="143"/>
      <c r="M252" s="144"/>
      <c r="N252" s="144"/>
      <c r="O252" s="144"/>
      <c r="P252" s="145"/>
      <c r="Q252" s="145"/>
      <c r="R252" s="145"/>
      <c r="S252" s="145"/>
      <c r="T252" s="144"/>
      <c r="U252" s="144"/>
      <c r="V252" s="144"/>
    </row>
    <row r="253" spans="1:22" s="147" customFormat="1" x14ac:dyDescent="0.2">
      <c r="A253" s="142"/>
      <c r="B253" s="102" t="str">
        <f>IF(C253="","",VLOOKUP(C253,[1]RKPSVI!$A$6:$F$2956,6,FALSE))</f>
        <v/>
      </c>
      <c r="C253" s="148"/>
      <c r="D253" s="149"/>
      <c r="E253" s="148"/>
      <c r="F253" s="142"/>
      <c r="G253" s="146"/>
      <c r="H253" s="146"/>
      <c r="I253" s="146"/>
      <c r="J253" s="142"/>
      <c r="K253" s="142"/>
      <c r="L253" s="143"/>
      <c r="M253" s="144"/>
      <c r="N253" s="144"/>
      <c r="O253" s="144"/>
      <c r="P253" s="145"/>
      <c r="Q253" s="145"/>
      <c r="R253" s="145"/>
      <c r="S253" s="145"/>
      <c r="T253" s="144"/>
      <c r="U253" s="144"/>
      <c r="V253" s="144"/>
    </row>
    <row r="254" spans="1:22" s="147" customFormat="1" x14ac:dyDescent="0.2">
      <c r="A254" s="142"/>
      <c r="B254" s="102" t="str">
        <f>IF(C254="","",VLOOKUP(C254,[1]RKPSVI!$A$6:$F$2956,6,FALSE))</f>
        <v/>
      </c>
      <c r="C254" s="148"/>
      <c r="D254" s="149"/>
      <c r="E254" s="148"/>
      <c r="F254" s="142"/>
      <c r="G254" s="146"/>
      <c r="H254" s="146"/>
      <c r="I254" s="146"/>
      <c r="J254" s="142"/>
      <c r="K254" s="142"/>
      <c r="L254" s="143"/>
      <c r="M254" s="144"/>
      <c r="N254" s="144"/>
      <c r="O254" s="144"/>
      <c r="P254" s="145"/>
      <c r="Q254" s="145"/>
      <c r="R254" s="145"/>
      <c r="S254" s="145"/>
      <c r="T254" s="144"/>
      <c r="U254" s="144"/>
      <c r="V254" s="144"/>
    </row>
    <row r="255" spans="1:22" s="147" customFormat="1" x14ac:dyDescent="0.2">
      <c r="A255" s="142"/>
      <c r="B255" s="102" t="str">
        <f>IF(C255="","",VLOOKUP(C255,[1]RKPSVI!$A$6:$F$2956,6,FALSE))</f>
        <v/>
      </c>
      <c r="C255" s="148"/>
      <c r="D255" s="149"/>
      <c r="E255" s="148"/>
      <c r="F255" s="142"/>
      <c r="G255" s="146"/>
      <c r="H255" s="146"/>
      <c r="I255" s="146"/>
      <c r="J255" s="142"/>
      <c r="K255" s="142"/>
      <c r="L255" s="143"/>
      <c r="M255" s="144"/>
      <c r="N255" s="144"/>
      <c r="O255" s="144"/>
      <c r="P255" s="145"/>
      <c r="Q255" s="145"/>
      <c r="R255" s="145"/>
      <c r="S255" s="145"/>
      <c r="T255" s="144"/>
      <c r="U255" s="144"/>
      <c r="V255" s="144"/>
    </row>
    <row r="256" spans="1:22" s="147" customFormat="1" x14ac:dyDescent="0.2">
      <c r="A256" s="142"/>
      <c r="B256" s="102" t="str">
        <f>IF(C256="","",VLOOKUP(C256,[1]RKPSVI!$A$6:$F$2956,6,FALSE))</f>
        <v/>
      </c>
      <c r="C256" s="148"/>
      <c r="D256" s="149"/>
      <c r="E256" s="148"/>
      <c r="F256" s="142"/>
      <c r="G256" s="146"/>
      <c r="H256" s="146"/>
      <c r="I256" s="146"/>
      <c r="J256" s="142"/>
      <c r="K256" s="142"/>
      <c r="L256" s="143"/>
      <c r="M256" s="144"/>
      <c r="N256" s="144"/>
      <c r="O256" s="144"/>
      <c r="P256" s="145"/>
      <c r="Q256" s="145"/>
      <c r="R256" s="145"/>
      <c r="S256" s="145"/>
      <c r="T256" s="144"/>
      <c r="U256" s="144"/>
      <c r="V256" s="144"/>
    </row>
    <row r="257" spans="1:22" s="147" customFormat="1" x14ac:dyDescent="0.2">
      <c r="A257" s="142"/>
      <c r="B257" s="102" t="str">
        <f>IF(C257="","",VLOOKUP(C257,[1]RKPSVI!$A$6:$F$2956,6,FALSE))</f>
        <v/>
      </c>
      <c r="C257" s="148"/>
      <c r="D257" s="149"/>
      <c r="E257" s="148"/>
      <c r="F257" s="142"/>
      <c r="G257" s="146"/>
      <c r="H257" s="146"/>
      <c r="I257" s="146"/>
      <c r="J257" s="142"/>
      <c r="K257" s="142"/>
      <c r="L257" s="143"/>
      <c r="M257" s="144"/>
      <c r="N257" s="144"/>
      <c r="O257" s="144"/>
      <c r="P257" s="145"/>
      <c r="Q257" s="145"/>
      <c r="R257" s="145"/>
      <c r="S257" s="145"/>
      <c r="T257" s="144"/>
      <c r="U257" s="144"/>
      <c r="V257" s="144"/>
    </row>
    <row r="258" spans="1:22" s="147" customFormat="1" x14ac:dyDescent="0.2">
      <c r="A258" s="142"/>
      <c r="B258" s="102" t="str">
        <f>IF(C258="","",VLOOKUP(C258,[1]RKPSVI!$A$6:$F$2956,6,FALSE))</f>
        <v/>
      </c>
      <c r="C258" s="148"/>
      <c r="D258" s="149"/>
      <c r="E258" s="148"/>
      <c r="F258" s="142"/>
      <c r="G258" s="146"/>
      <c r="H258" s="146"/>
      <c r="I258" s="146"/>
      <c r="J258" s="142"/>
      <c r="K258" s="142"/>
      <c r="L258" s="143"/>
      <c r="M258" s="144"/>
      <c r="N258" s="144"/>
      <c r="O258" s="144"/>
      <c r="P258" s="145"/>
      <c r="Q258" s="145"/>
      <c r="R258" s="145"/>
      <c r="S258" s="145"/>
      <c r="T258" s="144"/>
      <c r="U258" s="144"/>
      <c r="V258" s="144"/>
    </row>
    <row r="259" spans="1:22" s="147" customFormat="1" x14ac:dyDescent="0.2">
      <c r="A259" s="142"/>
      <c r="B259" s="102" t="str">
        <f>IF(C259="","",VLOOKUP(C259,[1]RKPSVI!$A$6:$F$2956,6,FALSE))</f>
        <v/>
      </c>
      <c r="C259" s="148"/>
      <c r="D259" s="149"/>
      <c r="E259" s="148"/>
      <c r="F259" s="142"/>
      <c r="G259" s="146"/>
      <c r="H259" s="146"/>
      <c r="I259" s="146"/>
      <c r="J259" s="142"/>
      <c r="K259" s="142"/>
      <c r="L259" s="143"/>
      <c r="M259" s="144"/>
      <c r="N259" s="144"/>
      <c r="O259" s="144"/>
      <c r="P259" s="145"/>
      <c r="Q259" s="145"/>
      <c r="R259" s="145"/>
      <c r="S259" s="145"/>
      <c r="T259" s="144"/>
      <c r="U259" s="144"/>
      <c r="V259" s="144"/>
    </row>
    <row r="260" spans="1:22" s="147" customFormat="1" x14ac:dyDescent="0.2">
      <c r="A260" s="142"/>
      <c r="B260" s="102" t="str">
        <f>IF(C260="","",VLOOKUP(C260,[1]RKPSVI!$A$6:$F$2956,6,FALSE))</f>
        <v/>
      </c>
      <c r="C260" s="148"/>
      <c r="D260" s="149"/>
      <c r="E260" s="148"/>
      <c r="F260" s="142"/>
      <c r="G260" s="146"/>
      <c r="H260" s="146"/>
      <c r="I260" s="146"/>
      <c r="J260" s="142"/>
      <c r="K260" s="142"/>
      <c r="L260" s="143"/>
      <c r="M260" s="144"/>
      <c r="N260" s="144"/>
      <c r="O260" s="144"/>
      <c r="P260" s="145"/>
      <c r="Q260" s="145"/>
      <c r="R260" s="145"/>
      <c r="S260" s="145"/>
      <c r="T260" s="144"/>
      <c r="U260" s="144"/>
      <c r="V260" s="144"/>
    </row>
    <row r="261" spans="1:22" s="147" customFormat="1" x14ac:dyDescent="0.2">
      <c r="A261" s="142"/>
      <c r="B261" s="102" t="str">
        <f>IF(C261="","",VLOOKUP(C261,[1]RKPSVI!$A$6:$F$2956,6,FALSE))</f>
        <v/>
      </c>
      <c r="C261" s="148"/>
      <c r="D261" s="149"/>
      <c r="E261" s="148"/>
      <c r="F261" s="142"/>
      <c r="G261" s="146"/>
      <c r="H261" s="146"/>
      <c r="I261" s="146"/>
      <c r="J261" s="142"/>
      <c r="K261" s="142"/>
      <c r="L261" s="143"/>
      <c r="M261" s="144"/>
      <c r="N261" s="144"/>
      <c r="O261" s="144"/>
      <c r="P261" s="145"/>
      <c r="Q261" s="145"/>
      <c r="R261" s="145"/>
      <c r="S261" s="145"/>
      <c r="T261" s="144"/>
      <c r="U261" s="144"/>
      <c r="V261" s="144"/>
    </row>
    <row r="262" spans="1:22" s="147" customFormat="1" x14ac:dyDescent="0.2">
      <c r="A262" s="142"/>
      <c r="B262" s="102" t="str">
        <f>IF(C262="","",VLOOKUP(C262,[1]RKPSVI!$A$6:$F$2956,6,FALSE))</f>
        <v/>
      </c>
      <c r="C262" s="148"/>
      <c r="D262" s="149"/>
      <c r="E262" s="148"/>
      <c r="F262" s="142"/>
      <c r="G262" s="146"/>
      <c r="H262" s="146"/>
      <c r="I262" s="146"/>
      <c r="J262" s="142"/>
      <c r="K262" s="142"/>
      <c r="L262" s="143"/>
      <c r="M262" s="144"/>
      <c r="N262" s="144"/>
      <c r="O262" s="144"/>
      <c r="P262" s="145"/>
      <c r="Q262" s="145"/>
      <c r="R262" s="145"/>
      <c r="S262" s="145"/>
      <c r="T262" s="144"/>
      <c r="U262" s="144"/>
      <c r="V262" s="144"/>
    </row>
    <row r="263" spans="1:22" s="147" customFormat="1" x14ac:dyDescent="0.2">
      <c r="A263" s="142"/>
      <c r="B263" s="102" t="str">
        <f>IF(C263="","",VLOOKUP(C263,[1]RKPSVI!$A$6:$F$2956,6,FALSE))</f>
        <v/>
      </c>
      <c r="C263" s="148"/>
      <c r="D263" s="149"/>
      <c r="E263" s="148"/>
      <c r="F263" s="142"/>
      <c r="G263" s="146"/>
      <c r="H263" s="146"/>
      <c r="I263" s="146"/>
      <c r="J263" s="142"/>
      <c r="K263" s="142"/>
      <c r="L263" s="143"/>
      <c r="M263" s="144"/>
      <c r="N263" s="144"/>
      <c r="O263" s="144"/>
      <c r="P263" s="145"/>
      <c r="Q263" s="145"/>
      <c r="R263" s="145"/>
      <c r="S263" s="145"/>
      <c r="T263" s="144"/>
      <c r="U263" s="144"/>
      <c r="V263" s="144"/>
    </row>
    <row r="264" spans="1:22" s="147" customFormat="1" x14ac:dyDescent="0.2">
      <c r="A264" s="142"/>
      <c r="B264" s="102" t="str">
        <f>IF(C264="","",VLOOKUP(C264,[1]RKPSVI!$A$6:$F$2956,6,FALSE))</f>
        <v/>
      </c>
      <c r="C264" s="148"/>
      <c r="D264" s="149"/>
      <c r="E264" s="148"/>
      <c r="F264" s="142"/>
      <c r="G264" s="146"/>
      <c r="H264" s="146"/>
      <c r="I264" s="146"/>
      <c r="J264" s="142"/>
      <c r="K264" s="142"/>
      <c r="L264" s="143"/>
      <c r="M264" s="144"/>
      <c r="N264" s="144"/>
      <c r="O264" s="144"/>
      <c r="P264" s="145"/>
      <c r="Q264" s="145"/>
      <c r="R264" s="145"/>
      <c r="S264" s="145"/>
      <c r="T264" s="144"/>
      <c r="U264" s="144"/>
      <c r="V264" s="144"/>
    </row>
    <row r="265" spans="1:22" s="147" customFormat="1" x14ac:dyDescent="0.2">
      <c r="A265" s="142"/>
      <c r="B265" s="102" t="str">
        <f>IF(C265="","",VLOOKUP(C265,[1]RKPSVI!$A$6:$F$2956,6,FALSE))</f>
        <v/>
      </c>
      <c r="C265" s="148"/>
      <c r="D265" s="149"/>
      <c r="E265" s="148"/>
      <c r="F265" s="142"/>
      <c r="G265" s="146"/>
      <c r="H265" s="146"/>
      <c r="I265" s="146"/>
      <c r="J265" s="142"/>
      <c r="K265" s="142"/>
      <c r="L265" s="143"/>
      <c r="M265" s="144"/>
      <c r="N265" s="144"/>
      <c r="O265" s="144"/>
      <c r="P265" s="145"/>
      <c r="Q265" s="145"/>
      <c r="R265" s="145"/>
      <c r="S265" s="145"/>
      <c r="T265" s="144"/>
      <c r="U265" s="144"/>
      <c r="V265" s="144"/>
    </row>
    <row r="266" spans="1:22" s="147" customFormat="1" x14ac:dyDescent="0.2">
      <c r="A266" s="142"/>
      <c r="B266" s="102" t="str">
        <f>IF(C266="","",VLOOKUP(C266,[1]RKPSVI!$A$6:$F$2956,6,FALSE))</f>
        <v/>
      </c>
      <c r="C266" s="148"/>
      <c r="D266" s="149"/>
      <c r="E266" s="148"/>
      <c r="F266" s="142"/>
      <c r="G266" s="146"/>
      <c r="H266" s="146"/>
      <c r="I266" s="146"/>
      <c r="J266" s="142"/>
      <c r="K266" s="142"/>
      <c r="L266" s="143"/>
      <c r="M266" s="144"/>
      <c r="N266" s="144"/>
      <c r="O266" s="144"/>
      <c r="P266" s="145"/>
      <c r="Q266" s="145"/>
      <c r="R266" s="145"/>
      <c r="S266" s="145"/>
      <c r="T266" s="144"/>
      <c r="U266" s="144"/>
      <c r="V266" s="144"/>
    </row>
    <row r="267" spans="1:22" s="147" customFormat="1" x14ac:dyDescent="0.2">
      <c r="A267" s="142"/>
      <c r="B267" s="102" t="str">
        <f>IF(C267="","",VLOOKUP(C267,[1]RKPSVI!$A$6:$F$2956,6,FALSE))</f>
        <v/>
      </c>
      <c r="C267" s="148"/>
      <c r="D267" s="149"/>
      <c r="E267" s="148"/>
      <c r="F267" s="142"/>
      <c r="G267" s="146"/>
      <c r="H267" s="146"/>
      <c r="I267" s="146"/>
      <c r="J267" s="142"/>
      <c r="K267" s="142"/>
      <c r="L267" s="143"/>
      <c r="M267" s="144"/>
      <c r="N267" s="144"/>
      <c r="O267" s="144"/>
      <c r="P267" s="145"/>
      <c r="Q267" s="145"/>
      <c r="R267" s="145"/>
      <c r="S267" s="145"/>
      <c r="T267" s="144"/>
      <c r="U267" s="144"/>
      <c r="V267" s="144"/>
    </row>
    <row r="268" spans="1:22" s="147" customFormat="1" x14ac:dyDescent="0.2">
      <c r="A268" s="142"/>
      <c r="B268" s="102" t="str">
        <f>IF(C268="","",VLOOKUP(C268,[1]RKPSVI!$A$6:$F$2956,6,FALSE))</f>
        <v/>
      </c>
      <c r="C268" s="148"/>
      <c r="D268" s="149"/>
      <c r="E268" s="148"/>
      <c r="F268" s="142"/>
      <c r="G268" s="146"/>
      <c r="H268" s="146"/>
      <c r="I268" s="146"/>
      <c r="J268" s="142"/>
      <c r="K268" s="142"/>
      <c r="L268" s="143"/>
      <c r="M268" s="144"/>
      <c r="N268" s="144"/>
      <c r="O268" s="144"/>
      <c r="P268" s="145"/>
      <c r="Q268" s="145"/>
      <c r="R268" s="145"/>
      <c r="S268" s="145"/>
      <c r="T268" s="144"/>
      <c r="U268" s="144"/>
      <c r="V268" s="144"/>
    </row>
    <row r="269" spans="1:22" s="147" customFormat="1" x14ac:dyDescent="0.2">
      <c r="A269" s="142"/>
      <c r="B269" s="102" t="str">
        <f>IF(C269="","",VLOOKUP(C269,[1]RKPSVI!$A$6:$F$2956,6,FALSE))</f>
        <v/>
      </c>
      <c r="C269" s="148"/>
      <c r="D269" s="149"/>
      <c r="E269" s="148"/>
      <c r="F269" s="142"/>
      <c r="G269" s="146"/>
      <c r="H269" s="146"/>
      <c r="I269" s="146"/>
      <c r="J269" s="142"/>
      <c r="K269" s="142"/>
      <c r="L269" s="143"/>
      <c r="M269" s="144"/>
      <c r="N269" s="144"/>
      <c r="O269" s="144"/>
      <c r="P269" s="145"/>
      <c r="Q269" s="145"/>
      <c r="R269" s="145"/>
      <c r="S269" s="145"/>
      <c r="T269" s="144"/>
      <c r="U269" s="144"/>
      <c r="V269" s="144"/>
    </row>
    <row r="270" spans="1:22" s="147" customFormat="1" x14ac:dyDescent="0.2">
      <c r="A270" s="142"/>
      <c r="B270" s="102" t="str">
        <f>IF(C270="","",VLOOKUP(C270,[1]RKPSVI!$A$6:$F$2956,6,FALSE))</f>
        <v/>
      </c>
      <c r="C270" s="148"/>
      <c r="D270" s="149"/>
      <c r="E270" s="148"/>
      <c r="F270" s="142"/>
      <c r="G270" s="146"/>
      <c r="H270" s="146"/>
      <c r="I270" s="146"/>
      <c r="J270" s="142"/>
      <c r="K270" s="142"/>
      <c r="L270" s="143"/>
      <c r="M270" s="144"/>
      <c r="N270" s="144"/>
      <c r="O270" s="144"/>
      <c r="P270" s="145"/>
      <c r="Q270" s="145"/>
      <c r="R270" s="145"/>
      <c r="S270" s="145"/>
      <c r="T270" s="144"/>
      <c r="U270" s="144"/>
      <c r="V270" s="144"/>
    </row>
    <row r="271" spans="1:22" s="147" customFormat="1" x14ac:dyDescent="0.2">
      <c r="A271" s="142"/>
      <c r="B271" s="102" t="str">
        <f>IF(C271="","",VLOOKUP(C271,[1]RKPSVI!$A$6:$F$2956,6,FALSE))</f>
        <v/>
      </c>
      <c r="C271" s="148"/>
      <c r="D271" s="149"/>
      <c r="E271" s="148"/>
      <c r="F271" s="142"/>
      <c r="G271" s="146"/>
      <c r="H271" s="146"/>
      <c r="I271" s="146"/>
      <c r="J271" s="142"/>
      <c r="K271" s="142"/>
      <c r="L271" s="143"/>
      <c r="M271" s="144"/>
      <c r="N271" s="144"/>
      <c r="O271" s="144"/>
      <c r="P271" s="145"/>
      <c r="Q271" s="145"/>
      <c r="R271" s="145"/>
      <c r="S271" s="145"/>
      <c r="T271" s="144"/>
      <c r="U271" s="144"/>
      <c r="V271" s="144"/>
    </row>
    <row r="272" spans="1:22" s="147" customFormat="1" x14ac:dyDescent="0.2">
      <c r="A272" s="142"/>
      <c r="B272" s="102" t="str">
        <f>IF(C272="","",VLOOKUP(C272,[1]RKPSVI!$A$6:$F$2956,6,FALSE))</f>
        <v/>
      </c>
      <c r="C272" s="148"/>
      <c r="D272" s="149"/>
      <c r="E272" s="148"/>
      <c r="F272" s="142"/>
      <c r="G272" s="146"/>
      <c r="H272" s="146"/>
      <c r="I272" s="146"/>
      <c r="J272" s="142"/>
      <c r="K272" s="142"/>
      <c r="L272" s="143"/>
      <c r="M272" s="144"/>
      <c r="N272" s="144"/>
      <c r="O272" s="144"/>
      <c r="P272" s="145"/>
      <c r="Q272" s="145"/>
      <c r="R272" s="145"/>
      <c r="S272" s="145"/>
      <c r="T272" s="144"/>
      <c r="U272" s="144"/>
      <c r="V272" s="144"/>
    </row>
    <row r="273" spans="1:22" s="147" customFormat="1" x14ac:dyDescent="0.2">
      <c r="A273" s="142"/>
      <c r="B273" s="102" t="str">
        <f>IF(C273="","",VLOOKUP(C273,[1]RKPSVI!$A$6:$F$2956,6,FALSE))</f>
        <v/>
      </c>
      <c r="C273" s="148"/>
      <c r="D273" s="149"/>
      <c r="E273" s="148"/>
      <c r="F273" s="142"/>
      <c r="G273" s="146"/>
      <c r="H273" s="146"/>
      <c r="I273" s="146"/>
      <c r="J273" s="142"/>
      <c r="K273" s="142"/>
      <c r="L273" s="143"/>
      <c r="M273" s="144"/>
      <c r="N273" s="144"/>
      <c r="O273" s="144"/>
      <c r="P273" s="145"/>
      <c r="Q273" s="145"/>
      <c r="R273" s="145"/>
      <c r="S273" s="145"/>
      <c r="T273" s="144"/>
      <c r="U273" s="144"/>
      <c r="V273" s="144"/>
    </row>
    <row r="274" spans="1:22" s="147" customFormat="1" x14ac:dyDescent="0.2">
      <c r="A274" s="142"/>
      <c r="B274" s="102" t="str">
        <f>IF(C274="","",VLOOKUP(C274,[1]RKPSVI!$A$6:$F$2956,6,FALSE))</f>
        <v/>
      </c>
      <c r="C274" s="148"/>
      <c r="D274" s="149"/>
      <c r="E274" s="148"/>
      <c r="F274" s="142"/>
      <c r="G274" s="146"/>
      <c r="H274" s="146"/>
      <c r="I274" s="146"/>
      <c r="J274" s="142"/>
      <c r="K274" s="142"/>
      <c r="L274" s="143"/>
      <c r="M274" s="144"/>
      <c r="N274" s="144"/>
      <c r="O274" s="144"/>
      <c r="P274" s="145"/>
      <c r="Q274" s="145"/>
      <c r="R274" s="145"/>
      <c r="S274" s="145"/>
      <c r="T274" s="144"/>
      <c r="U274" s="144"/>
      <c r="V274" s="144"/>
    </row>
    <row r="275" spans="1:22" s="147" customFormat="1" x14ac:dyDescent="0.2">
      <c r="A275" s="142"/>
      <c r="B275" s="102" t="str">
        <f>IF(C275="","",VLOOKUP(C275,[1]RKPSVI!$A$6:$F$2956,6,FALSE))</f>
        <v/>
      </c>
      <c r="C275" s="148"/>
      <c r="D275" s="149"/>
      <c r="E275" s="148"/>
      <c r="F275" s="142"/>
      <c r="G275" s="146"/>
      <c r="H275" s="146"/>
      <c r="I275" s="146"/>
      <c r="J275" s="142"/>
      <c r="K275" s="142"/>
      <c r="L275" s="143"/>
      <c r="M275" s="144"/>
      <c r="N275" s="144"/>
      <c r="O275" s="144"/>
      <c r="P275" s="145"/>
      <c r="Q275" s="145"/>
      <c r="R275" s="145"/>
      <c r="S275" s="145"/>
      <c r="T275" s="144"/>
      <c r="U275" s="144"/>
      <c r="V275" s="144"/>
    </row>
    <row r="276" spans="1:22" s="147" customFormat="1" x14ac:dyDescent="0.2">
      <c r="A276" s="142"/>
      <c r="B276" s="102" t="str">
        <f>IF(C276="","",VLOOKUP(C276,[1]RKPSVI!$A$6:$F$2956,6,FALSE))</f>
        <v/>
      </c>
      <c r="C276" s="148"/>
      <c r="D276" s="149"/>
      <c r="E276" s="148"/>
      <c r="F276" s="142"/>
      <c r="G276" s="146"/>
      <c r="H276" s="146"/>
      <c r="I276" s="146"/>
      <c r="J276" s="142"/>
      <c r="K276" s="142"/>
      <c r="L276" s="143"/>
      <c r="M276" s="144"/>
      <c r="N276" s="144"/>
      <c r="O276" s="144"/>
      <c r="P276" s="145"/>
      <c r="Q276" s="145"/>
      <c r="R276" s="145"/>
      <c r="S276" s="145"/>
      <c r="T276" s="144"/>
      <c r="U276" s="144"/>
      <c r="V276" s="144"/>
    </row>
    <row r="277" spans="1:22" s="147" customFormat="1" x14ac:dyDescent="0.2">
      <c r="A277" s="142"/>
      <c r="B277" s="102" t="str">
        <f>IF(C277="","",VLOOKUP(C277,[1]RKPSVI!$A$6:$F$2956,6,FALSE))</f>
        <v/>
      </c>
      <c r="C277" s="148"/>
      <c r="D277" s="149"/>
      <c r="E277" s="148"/>
      <c r="F277" s="142"/>
      <c r="G277" s="146"/>
      <c r="H277" s="146"/>
      <c r="I277" s="146"/>
      <c r="J277" s="142"/>
      <c r="K277" s="142"/>
      <c r="L277" s="143"/>
      <c r="M277" s="144"/>
      <c r="N277" s="144"/>
      <c r="O277" s="144"/>
      <c r="P277" s="145"/>
      <c r="Q277" s="145"/>
      <c r="R277" s="145"/>
      <c r="S277" s="145"/>
      <c r="T277" s="144"/>
      <c r="U277" s="144"/>
      <c r="V277" s="144"/>
    </row>
    <row r="278" spans="1:22" s="147" customFormat="1" x14ac:dyDescent="0.2">
      <c r="A278" s="142"/>
      <c r="B278" s="102" t="str">
        <f>IF(C278="","",VLOOKUP(C278,[1]RKPSVI!$A$6:$F$2956,6,FALSE))</f>
        <v/>
      </c>
      <c r="C278" s="148"/>
      <c r="D278" s="149"/>
      <c r="E278" s="148"/>
      <c r="F278" s="142"/>
      <c r="G278" s="146"/>
      <c r="H278" s="146"/>
      <c r="I278" s="146"/>
      <c r="J278" s="142"/>
      <c r="K278" s="142"/>
      <c r="L278" s="143"/>
      <c r="M278" s="144"/>
      <c r="N278" s="144"/>
      <c r="O278" s="144"/>
      <c r="P278" s="145"/>
      <c r="Q278" s="145"/>
      <c r="R278" s="145"/>
      <c r="S278" s="145"/>
      <c r="T278" s="144"/>
      <c r="U278" s="144"/>
      <c r="V278" s="144"/>
    </row>
    <row r="279" spans="1:22" s="147" customFormat="1" x14ac:dyDescent="0.2">
      <c r="A279" s="142"/>
      <c r="B279" s="102" t="str">
        <f>IF(C279="","",VLOOKUP(C279,[1]RKPSVI!$A$6:$F$2956,6,FALSE))</f>
        <v/>
      </c>
      <c r="C279" s="148"/>
      <c r="D279" s="149"/>
      <c r="E279" s="148"/>
      <c r="F279" s="142"/>
      <c r="G279" s="146"/>
      <c r="H279" s="146"/>
      <c r="I279" s="146"/>
      <c r="J279" s="142"/>
      <c r="K279" s="142"/>
      <c r="L279" s="143"/>
      <c r="M279" s="144"/>
      <c r="N279" s="144"/>
      <c r="O279" s="144"/>
      <c r="P279" s="145"/>
      <c r="Q279" s="145"/>
      <c r="R279" s="145"/>
      <c r="S279" s="145"/>
      <c r="T279" s="144"/>
      <c r="U279" s="144"/>
      <c r="V279" s="144"/>
    </row>
    <row r="280" spans="1:22" s="147" customFormat="1" x14ac:dyDescent="0.2">
      <c r="A280" s="142"/>
      <c r="B280" s="102" t="str">
        <f>IF(C280="","",VLOOKUP(C280,[1]RKPSVI!$A$6:$F$2956,6,FALSE))</f>
        <v/>
      </c>
      <c r="C280" s="148"/>
      <c r="D280" s="149"/>
      <c r="E280" s="148"/>
      <c r="F280" s="142"/>
      <c r="G280" s="146"/>
      <c r="H280" s="146"/>
      <c r="I280" s="146"/>
      <c r="J280" s="142"/>
      <c r="K280" s="142"/>
      <c r="L280" s="143"/>
      <c r="M280" s="144"/>
      <c r="N280" s="144"/>
      <c r="O280" s="144"/>
      <c r="P280" s="145"/>
      <c r="Q280" s="145"/>
      <c r="R280" s="145"/>
      <c r="S280" s="145"/>
      <c r="T280" s="144"/>
      <c r="U280" s="144"/>
      <c r="V280" s="144"/>
    </row>
    <row r="281" spans="1:22" s="147" customFormat="1" x14ac:dyDescent="0.2">
      <c r="A281" s="142"/>
      <c r="B281" s="102" t="str">
        <f>IF(C281="","",VLOOKUP(C281,[1]RKPSVI!$A$6:$F$2956,6,FALSE))</f>
        <v/>
      </c>
      <c r="C281" s="148"/>
      <c r="D281" s="149"/>
      <c r="E281" s="148"/>
      <c r="F281" s="142"/>
      <c r="G281" s="146"/>
      <c r="H281" s="146"/>
      <c r="I281" s="146"/>
      <c r="J281" s="142"/>
      <c r="K281" s="142"/>
      <c r="L281" s="143"/>
      <c r="M281" s="144"/>
      <c r="N281" s="144"/>
      <c r="O281" s="144"/>
      <c r="P281" s="145"/>
      <c r="Q281" s="145"/>
      <c r="R281" s="145"/>
      <c r="S281" s="145"/>
      <c r="T281" s="144"/>
      <c r="U281" s="144"/>
      <c r="V281" s="144"/>
    </row>
    <row r="282" spans="1:22" s="147" customFormat="1" x14ac:dyDescent="0.2">
      <c r="A282" s="142"/>
      <c r="B282" s="102" t="str">
        <f>IF(C282="","",VLOOKUP(C282,[1]RKPSVI!$A$6:$F$2956,6,FALSE))</f>
        <v/>
      </c>
      <c r="C282" s="148"/>
      <c r="D282" s="149"/>
      <c r="E282" s="148"/>
      <c r="F282" s="142"/>
      <c r="G282" s="146"/>
      <c r="H282" s="146"/>
      <c r="I282" s="146"/>
      <c r="J282" s="142"/>
      <c r="K282" s="142"/>
      <c r="L282" s="143"/>
      <c r="M282" s="144"/>
      <c r="N282" s="144"/>
      <c r="O282" s="144"/>
      <c r="P282" s="145"/>
      <c r="Q282" s="145"/>
      <c r="R282" s="145"/>
      <c r="S282" s="145"/>
      <c r="T282" s="144"/>
      <c r="U282" s="144"/>
      <c r="V282" s="144"/>
    </row>
    <row r="283" spans="1:22" s="147" customFormat="1" x14ac:dyDescent="0.2">
      <c r="A283" s="142"/>
      <c r="B283" s="102" t="str">
        <f>IF(C283="","",VLOOKUP(C283,[1]RKPSVI!$A$6:$F$2956,6,FALSE))</f>
        <v/>
      </c>
      <c r="C283" s="148"/>
      <c r="D283" s="149"/>
      <c r="E283" s="148"/>
      <c r="F283" s="142"/>
      <c r="G283" s="146"/>
      <c r="H283" s="146"/>
      <c r="I283" s="146"/>
      <c r="J283" s="142"/>
      <c r="K283" s="142"/>
      <c r="L283" s="143"/>
      <c r="M283" s="144"/>
      <c r="N283" s="144"/>
      <c r="O283" s="144"/>
      <c r="P283" s="145"/>
      <c r="Q283" s="145"/>
      <c r="R283" s="145"/>
      <c r="S283" s="145"/>
      <c r="T283" s="144"/>
      <c r="U283" s="144"/>
      <c r="V283" s="144"/>
    </row>
    <row r="284" spans="1:22" s="147" customFormat="1" x14ac:dyDescent="0.2">
      <c r="A284" s="142"/>
      <c r="B284" s="102" t="str">
        <f>IF(C284="","",VLOOKUP(C284,[1]RKPSVI!$A$6:$F$2956,6,FALSE))</f>
        <v/>
      </c>
      <c r="C284" s="148"/>
      <c r="D284" s="149"/>
      <c r="E284" s="148"/>
      <c r="F284" s="142"/>
      <c r="G284" s="146"/>
      <c r="H284" s="146"/>
      <c r="I284" s="146"/>
      <c r="J284" s="142"/>
      <c r="K284" s="142"/>
      <c r="L284" s="143"/>
      <c r="M284" s="144"/>
      <c r="N284" s="144"/>
      <c r="O284" s="144"/>
      <c r="P284" s="145"/>
      <c r="Q284" s="145"/>
      <c r="R284" s="145"/>
      <c r="S284" s="145"/>
      <c r="T284" s="144"/>
      <c r="U284" s="144"/>
      <c r="V284" s="144"/>
    </row>
    <row r="285" spans="1:22" s="147" customFormat="1" x14ac:dyDescent="0.2">
      <c r="A285" s="142"/>
      <c r="B285" s="102" t="str">
        <f>IF(C285="","",VLOOKUP(C285,[1]RKPSVI!$A$6:$F$2956,6,FALSE))</f>
        <v/>
      </c>
      <c r="C285" s="148"/>
      <c r="D285" s="149"/>
      <c r="E285" s="148"/>
      <c r="F285" s="142"/>
      <c r="G285" s="146"/>
      <c r="H285" s="146"/>
      <c r="I285" s="146"/>
      <c r="J285" s="142"/>
      <c r="K285" s="142"/>
      <c r="L285" s="143"/>
      <c r="M285" s="144"/>
      <c r="N285" s="144"/>
      <c r="O285" s="144"/>
      <c r="P285" s="145"/>
      <c r="Q285" s="145"/>
      <c r="R285" s="145"/>
      <c r="S285" s="145"/>
      <c r="T285" s="144"/>
      <c r="U285" s="144"/>
      <c r="V285" s="144"/>
    </row>
    <row r="286" spans="1:22" s="147" customFormat="1" x14ac:dyDescent="0.2">
      <c r="A286" s="142"/>
      <c r="B286" s="102" t="str">
        <f>IF(C286="","",VLOOKUP(C286,[1]RKPSVI!$A$6:$F$2956,6,FALSE))</f>
        <v/>
      </c>
      <c r="C286" s="148"/>
      <c r="D286" s="149"/>
      <c r="E286" s="148"/>
      <c r="F286" s="142"/>
      <c r="G286" s="146"/>
      <c r="H286" s="146"/>
      <c r="I286" s="146"/>
      <c r="J286" s="142"/>
      <c r="K286" s="142"/>
      <c r="L286" s="143"/>
      <c r="M286" s="144"/>
      <c r="N286" s="144"/>
      <c r="O286" s="144"/>
      <c r="P286" s="145"/>
      <c r="Q286" s="145"/>
      <c r="R286" s="145"/>
      <c r="S286" s="145"/>
      <c r="T286" s="144"/>
      <c r="U286" s="144"/>
      <c r="V286" s="144"/>
    </row>
    <row r="287" spans="1:22" s="147" customFormat="1" x14ac:dyDescent="0.2">
      <c r="A287" s="142"/>
      <c r="B287" s="102" t="str">
        <f>IF(C287="","",VLOOKUP(C287,[1]RKPSVI!$A$6:$F$2956,6,FALSE))</f>
        <v/>
      </c>
      <c r="C287" s="148"/>
      <c r="D287" s="149"/>
      <c r="E287" s="148"/>
      <c r="F287" s="142"/>
      <c r="G287" s="146"/>
      <c r="H287" s="146"/>
      <c r="I287" s="146"/>
      <c r="J287" s="142"/>
      <c r="K287" s="142"/>
      <c r="L287" s="143"/>
      <c r="M287" s="144"/>
      <c r="N287" s="144"/>
      <c r="O287" s="144"/>
      <c r="P287" s="145"/>
      <c r="Q287" s="145"/>
      <c r="R287" s="145"/>
      <c r="S287" s="145"/>
      <c r="T287" s="144"/>
      <c r="U287" s="144"/>
      <c r="V287" s="144"/>
    </row>
    <row r="288" spans="1:22" s="147" customFormat="1" x14ac:dyDescent="0.2">
      <c r="A288" s="142"/>
      <c r="B288" s="102" t="str">
        <f>IF(C288="","",VLOOKUP(C288,[1]RKPSVI!$A$6:$F$2956,6,FALSE))</f>
        <v/>
      </c>
      <c r="C288" s="148"/>
      <c r="D288" s="149"/>
      <c r="E288" s="148"/>
      <c r="F288" s="142"/>
      <c r="G288" s="146"/>
      <c r="H288" s="146"/>
      <c r="I288" s="146"/>
      <c r="J288" s="142"/>
      <c r="K288" s="142"/>
      <c r="L288" s="143"/>
      <c r="M288" s="144"/>
      <c r="N288" s="144"/>
      <c r="O288" s="144"/>
      <c r="P288" s="145"/>
      <c r="Q288" s="145"/>
      <c r="R288" s="145"/>
      <c r="S288" s="145"/>
      <c r="T288" s="144"/>
      <c r="U288" s="144"/>
      <c r="V288" s="144"/>
    </row>
    <row r="289" spans="1:22" s="147" customFormat="1" x14ac:dyDescent="0.2">
      <c r="A289" s="142"/>
      <c r="B289" s="102" t="str">
        <f>IF(C289="","",VLOOKUP(C289,[1]RKPSVI!$A$6:$F$2956,6,FALSE))</f>
        <v/>
      </c>
      <c r="C289" s="148"/>
      <c r="D289" s="149"/>
      <c r="E289" s="148"/>
      <c r="F289" s="142"/>
      <c r="G289" s="146"/>
      <c r="H289" s="146"/>
      <c r="I289" s="146"/>
      <c r="J289" s="142"/>
      <c r="K289" s="142"/>
      <c r="L289" s="143"/>
      <c r="M289" s="144"/>
      <c r="N289" s="144"/>
      <c r="O289" s="144"/>
      <c r="P289" s="145"/>
      <c r="Q289" s="145"/>
      <c r="R289" s="145"/>
      <c r="S289" s="145"/>
      <c r="T289" s="144"/>
      <c r="U289" s="144"/>
      <c r="V289" s="144"/>
    </row>
    <row r="290" spans="1:22" s="147" customFormat="1" x14ac:dyDescent="0.2">
      <c r="A290" s="142"/>
      <c r="B290" s="102" t="str">
        <f>IF(C290="","",VLOOKUP(C290,[1]RKPSVI!$A$6:$F$2956,6,FALSE))</f>
        <v/>
      </c>
      <c r="C290" s="148"/>
      <c r="D290" s="149"/>
      <c r="E290" s="148"/>
      <c r="F290" s="142"/>
      <c r="G290" s="146"/>
      <c r="H290" s="146"/>
      <c r="I290" s="146"/>
      <c r="J290" s="142"/>
      <c r="K290" s="142"/>
      <c r="L290" s="143"/>
      <c r="M290" s="144"/>
      <c r="N290" s="144"/>
      <c r="O290" s="144"/>
      <c r="P290" s="145"/>
      <c r="Q290" s="145"/>
      <c r="R290" s="145"/>
      <c r="S290" s="145"/>
      <c r="T290" s="144"/>
      <c r="U290" s="144"/>
      <c r="V290" s="144"/>
    </row>
    <row r="291" spans="1:22" s="147" customFormat="1" x14ac:dyDescent="0.2">
      <c r="A291" s="142"/>
      <c r="B291" s="102" t="str">
        <f>IF(C291="","",VLOOKUP(C291,[1]RKPSVI!$A$6:$F$2956,6,FALSE))</f>
        <v/>
      </c>
      <c r="C291" s="148"/>
      <c r="D291" s="149"/>
      <c r="E291" s="148"/>
      <c r="F291" s="142"/>
      <c r="G291" s="146"/>
      <c r="H291" s="146"/>
      <c r="I291" s="146"/>
      <c r="J291" s="142"/>
      <c r="K291" s="142"/>
      <c r="L291" s="143"/>
      <c r="M291" s="144"/>
      <c r="N291" s="144"/>
      <c r="O291" s="144"/>
      <c r="P291" s="145"/>
      <c r="Q291" s="145"/>
      <c r="R291" s="145"/>
      <c r="S291" s="145"/>
      <c r="T291" s="144"/>
      <c r="U291" s="144"/>
      <c r="V291" s="144"/>
    </row>
    <row r="292" spans="1:22" s="147" customFormat="1" x14ac:dyDescent="0.2">
      <c r="A292" s="142"/>
      <c r="B292" s="102" t="str">
        <f>IF(C292="","",VLOOKUP(C292,[1]RKPSVI!$A$6:$F$2956,6,FALSE))</f>
        <v/>
      </c>
      <c r="C292" s="148"/>
      <c r="D292" s="149"/>
      <c r="E292" s="148"/>
      <c r="F292" s="142"/>
      <c r="G292" s="146"/>
      <c r="H292" s="146"/>
      <c r="I292" s="146"/>
      <c r="J292" s="142"/>
      <c r="K292" s="142"/>
      <c r="L292" s="143"/>
      <c r="M292" s="144"/>
      <c r="N292" s="144"/>
      <c r="O292" s="144"/>
      <c r="P292" s="145"/>
      <c r="Q292" s="145"/>
      <c r="R292" s="145"/>
      <c r="S292" s="145"/>
      <c r="T292" s="144"/>
      <c r="U292" s="144"/>
      <c r="V292" s="144"/>
    </row>
    <row r="293" spans="1:22" s="147" customFormat="1" x14ac:dyDescent="0.2">
      <c r="A293" s="142"/>
      <c r="B293" s="102" t="str">
        <f>IF(C293="","",VLOOKUP(C293,[1]RKPSVI!$A$6:$F$2956,6,FALSE))</f>
        <v/>
      </c>
      <c r="C293" s="148"/>
      <c r="D293" s="149"/>
      <c r="E293" s="148"/>
      <c r="F293" s="142"/>
      <c r="G293" s="146"/>
      <c r="H293" s="146"/>
      <c r="I293" s="146"/>
      <c r="J293" s="142"/>
      <c r="K293" s="142"/>
      <c r="L293" s="143"/>
      <c r="M293" s="144"/>
      <c r="N293" s="144"/>
      <c r="O293" s="144"/>
      <c r="P293" s="145"/>
      <c r="Q293" s="145"/>
      <c r="R293" s="145"/>
      <c r="S293" s="145"/>
      <c r="T293" s="144"/>
      <c r="U293" s="144"/>
      <c r="V293" s="144"/>
    </row>
    <row r="294" spans="1:22" s="147" customFormat="1" x14ac:dyDescent="0.2">
      <c r="A294" s="142"/>
      <c r="B294" s="102" t="str">
        <f>IF(C294="","",VLOOKUP(C294,[1]RKPSVI!$A$6:$F$2956,6,FALSE))</f>
        <v/>
      </c>
      <c r="C294" s="148"/>
      <c r="D294" s="149"/>
      <c r="E294" s="148"/>
      <c r="F294" s="142"/>
      <c r="G294" s="146"/>
      <c r="H294" s="146"/>
      <c r="I294" s="146"/>
      <c r="J294" s="142"/>
      <c r="K294" s="142"/>
      <c r="L294" s="143"/>
      <c r="M294" s="144"/>
      <c r="N294" s="144"/>
      <c r="O294" s="144"/>
      <c r="P294" s="145"/>
      <c r="Q294" s="145"/>
      <c r="R294" s="145"/>
      <c r="S294" s="145"/>
      <c r="T294" s="144"/>
      <c r="U294" s="144"/>
      <c r="V294" s="144"/>
    </row>
    <row r="295" spans="1:22" s="147" customFormat="1" x14ac:dyDescent="0.2">
      <c r="A295" s="142"/>
      <c r="B295" s="102" t="str">
        <f>IF(C295="","",VLOOKUP(C295,[1]RKPSVI!$A$6:$F$2956,6,FALSE))</f>
        <v/>
      </c>
      <c r="C295" s="148"/>
      <c r="D295" s="149"/>
      <c r="E295" s="148"/>
      <c r="F295" s="142"/>
      <c r="G295" s="146"/>
      <c r="H295" s="146"/>
      <c r="I295" s="146"/>
      <c r="J295" s="142"/>
      <c r="K295" s="142"/>
      <c r="L295" s="143"/>
      <c r="M295" s="144"/>
      <c r="N295" s="144"/>
      <c r="O295" s="144"/>
      <c r="P295" s="145"/>
      <c r="Q295" s="145"/>
      <c r="R295" s="145"/>
      <c r="S295" s="145"/>
      <c r="T295" s="144"/>
      <c r="U295" s="144"/>
      <c r="V295" s="144"/>
    </row>
    <row r="296" spans="1:22" s="147" customFormat="1" x14ac:dyDescent="0.2">
      <c r="A296" s="142"/>
      <c r="B296" s="102" t="str">
        <f>IF(C296="","",VLOOKUP(C296,[1]RKPSVI!$A$6:$F$2956,6,FALSE))</f>
        <v/>
      </c>
      <c r="C296" s="148"/>
      <c r="D296" s="149"/>
      <c r="E296" s="148"/>
      <c r="F296" s="142"/>
      <c r="G296" s="146"/>
      <c r="H296" s="146"/>
      <c r="I296" s="146"/>
      <c r="J296" s="142"/>
      <c r="K296" s="142"/>
      <c r="L296" s="143"/>
      <c r="M296" s="144"/>
      <c r="N296" s="144"/>
      <c r="O296" s="144"/>
      <c r="P296" s="145"/>
      <c r="Q296" s="145"/>
      <c r="R296" s="145"/>
      <c r="S296" s="145"/>
      <c r="T296" s="144"/>
      <c r="U296" s="144"/>
      <c r="V296" s="144"/>
    </row>
    <row r="297" spans="1:22" s="147" customFormat="1" x14ac:dyDescent="0.2">
      <c r="A297" s="142"/>
      <c r="B297" s="102" t="str">
        <f>IF(C297="","",VLOOKUP(C297,[1]RKPSVI!$A$6:$F$2956,6,FALSE))</f>
        <v/>
      </c>
      <c r="C297" s="148"/>
      <c r="D297" s="149"/>
      <c r="E297" s="148"/>
      <c r="F297" s="142"/>
      <c r="G297" s="146"/>
      <c r="H297" s="146"/>
      <c r="I297" s="146"/>
      <c r="J297" s="142"/>
      <c r="K297" s="142"/>
      <c r="L297" s="143"/>
      <c r="M297" s="144"/>
      <c r="N297" s="144"/>
      <c r="O297" s="144"/>
      <c r="P297" s="145"/>
      <c r="Q297" s="145"/>
      <c r="R297" s="145"/>
      <c r="S297" s="145"/>
      <c r="T297" s="144"/>
      <c r="U297" s="144"/>
      <c r="V297" s="144"/>
    </row>
    <row r="298" spans="1:22" s="147" customFormat="1" x14ac:dyDescent="0.2">
      <c r="A298" s="142"/>
      <c r="B298" s="102" t="str">
        <f>IF(C298="","",VLOOKUP(C298,[1]RKPSVI!$A$6:$F$2956,6,FALSE))</f>
        <v/>
      </c>
      <c r="C298" s="148"/>
      <c r="D298" s="149"/>
      <c r="E298" s="148"/>
      <c r="F298" s="142"/>
      <c r="G298" s="146"/>
      <c r="H298" s="146"/>
      <c r="I298" s="146"/>
      <c r="J298" s="142"/>
      <c r="K298" s="142"/>
      <c r="L298" s="143"/>
      <c r="M298" s="144"/>
      <c r="N298" s="144"/>
      <c r="O298" s="144"/>
      <c r="P298" s="145"/>
      <c r="Q298" s="145"/>
      <c r="R298" s="145"/>
      <c r="S298" s="145"/>
      <c r="T298" s="144"/>
      <c r="U298" s="144"/>
      <c r="V298" s="144"/>
    </row>
    <row r="299" spans="1:22" s="147" customFormat="1" x14ac:dyDescent="0.2">
      <c r="A299" s="142"/>
      <c r="B299" s="102" t="str">
        <f>IF(C299="","",VLOOKUP(C299,[1]RKPSVI!$A$6:$F$2956,6,FALSE))</f>
        <v/>
      </c>
      <c r="C299" s="148"/>
      <c r="D299" s="149"/>
      <c r="E299" s="148"/>
      <c r="F299" s="142"/>
      <c r="G299" s="146"/>
      <c r="H299" s="146"/>
      <c r="I299" s="146"/>
      <c r="J299" s="142"/>
      <c r="K299" s="142"/>
      <c r="L299" s="143"/>
      <c r="M299" s="144"/>
      <c r="N299" s="144"/>
      <c r="O299" s="144"/>
      <c r="P299" s="145"/>
      <c r="Q299" s="145"/>
      <c r="R299" s="145"/>
      <c r="S299" s="145"/>
      <c r="T299" s="144"/>
      <c r="U299" s="144"/>
      <c r="V299" s="144"/>
    </row>
    <row r="300" spans="1:22" s="147" customFormat="1" x14ac:dyDescent="0.2">
      <c r="A300" s="142"/>
      <c r="B300" s="102" t="str">
        <f>IF(C300="","",VLOOKUP(C300,[1]RKPSVI!$A$6:$F$2956,6,FALSE))</f>
        <v/>
      </c>
      <c r="C300" s="148"/>
      <c r="D300" s="149"/>
      <c r="E300" s="148"/>
      <c r="F300" s="142"/>
      <c r="G300" s="146"/>
      <c r="H300" s="146"/>
      <c r="I300" s="146"/>
      <c r="J300" s="142"/>
      <c r="K300" s="142"/>
      <c r="L300" s="143"/>
      <c r="M300" s="144"/>
      <c r="N300" s="144"/>
      <c r="O300" s="144"/>
      <c r="P300" s="145"/>
      <c r="Q300" s="145"/>
      <c r="R300" s="145"/>
      <c r="S300" s="145"/>
      <c r="T300" s="144"/>
      <c r="U300" s="144"/>
      <c r="V300" s="144"/>
    </row>
    <row r="301" spans="1:22" s="147" customFormat="1" x14ac:dyDescent="0.2">
      <c r="A301" s="142"/>
      <c r="B301" s="102" t="str">
        <f>IF(C301="","",VLOOKUP(C301,[1]RKPSVI!$A$6:$F$2956,6,FALSE))</f>
        <v/>
      </c>
      <c r="C301" s="148"/>
      <c r="D301" s="149"/>
      <c r="E301" s="148"/>
      <c r="F301" s="142"/>
      <c r="G301" s="146"/>
      <c r="H301" s="146"/>
      <c r="I301" s="146"/>
      <c r="J301" s="142"/>
      <c r="K301" s="142"/>
      <c r="L301" s="143"/>
      <c r="M301" s="144"/>
      <c r="N301" s="144"/>
      <c r="O301" s="144"/>
      <c r="P301" s="145"/>
      <c r="Q301" s="145"/>
      <c r="R301" s="145"/>
      <c r="S301" s="145"/>
      <c r="T301" s="144"/>
      <c r="U301" s="144"/>
      <c r="V301" s="144"/>
    </row>
    <row r="302" spans="1:22" s="147" customFormat="1" x14ac:dyDescent="0.2">
      <c r="A302" s="142"/>
      <c r="B302" s="102" t="str">
        <f>IF(C302="","",VLOOKUP(C302,[1]RKPSVI!$A$6:$F$2956,6,FALSE))</f>
        <v/>
      </c>
      <c r="C302" s="148"/>
      <c r="D302" s="149"/>
      <c r="E302" s="148"/>
      <c r="F302" s="142"/>
      <c r="G302" s="146"/>
      <c r="H302" s="146"/>
      <c r="I302" s="146"/>
      <c r="J302" s="142"/>
      <c r="K302" s="142"/>
      <c r="L302" s="143"/>
      <c r="M302" s="144"/>
      <c r="N302" s="144"/>
      <c r="O302" s="144"/>
      <c r="P302" s="145"/>
      <c r="Q302" s="145"/>
      <c r="R302" s="145"/>
      <c r="S302" s="145"/>
      <c r="T302" s="144"/>
      <c r="U302" s="144"/>
      <c r="V302" s="144"/>
    </row>
    <row r="303" spans="1:22" s="147" customFormat="1" x14ac:dyDescent="0.2">
      <c r="A303" s="142"/>
      <c r="B303" s="102" t="str">
        <f>IF(C303="","",VLOOKUP(C303,[1]RKPSVI!$A$6:$F$2956,6,FALSE))</f>
        <v/>
      </c>
      <c r="C303" s="148"/>
      <c r="D303" s="149"/>
      <c r="E303" s="148"/>
      <c r="F303" s="142"/>
      <c r="G303" s="146"/>
      <c r="H303" s="146"/>
      <c r="I303" s="146"/>
      <c r="J303" s="142"/>
      <c r="K303" s="142"/>
      <c r="L303" s="143"/>
      <c r="M303" s="144"/>
      <c r="N303" s="144"/>
      <c r="O303" s="144"/>
      <c r="P303" s="145"/>
      <c r="Q303" s="145"/>
      <c r="R303" s="145"/>
      <c r="S303" s="145"/>
      <c r="T303" s="144"/>
      <c r="U303" s="144"/>
      <c r="V303" s="144"/>
    </row>
    <row r="304" spans="1:22" s="147" customFormat="1" x14ac:dyDescent="0.2">
      <c r="A304" s="142"/>
      <c r="B304" s="102" t="str">
        <f>IF(C304="","",VLOOKUP(C304,[1]RKPSVI!$A$6:$F$2956,6,FALSE))</f>
        <v/>
      </c>
      <c r="C304" s="148"/>
      <c r="D304" s="149"/>
      <c r="E304" s="148"/>
      <c r="F304" s="142"/>
      <c r="G304" s="146"/>
      <c r="H304" s="146"/>
      <c r="I304" s="146"/>
      <c r="J304" s="142"/>
      <c r="K304" s="142"/>
      <c r="L304" s="143"/>
      <c r="M304" s="144"/>
      <c r="N304" s="144"/>
      <c r="O304" s="144"/>
      <c r="P304" s="145"/>
      <c r="Q304" s="145"/>
      <c r="R304" s="145"/>
      <c r="S304" s="145"/>
      <c r="T304" s="144"/>
      <c r="U304" s="144"/>
      <c r="V304" s="144"/>
    </row>
    <row r="305" spans="1:22" s="147" customFormat="1" x14ac:dyDescent="0.2">
      <c r="A305" s="142"/>
      <c r="B305" s="102" t="str">
        <f>IF(C305="","",VLOOKUP(C305,[1]RKPSVI!$A$6:$F$2956,6,FALSE))</f>
        <v/>
      </c>
      <c r="C305" s="148"/>
      <c r="D305" s="149"/>
      <c r="E305" s="148"/>
      <c r="F305" s="142"/>
      <c r="G305" s="146"/>
      <c r="H305" s="146"/>
      <c r="I305" s="146"/>
      <c r="J305" s="142"/>
      <c r="K305" s="142"/>
      <c r="L305" s="143"/>
      <c r="M305" s="144"/>
      <c r="N305" s="144"/>
      <c r="O305" s="144"/>
      <c r="P305" s="145"/>
      <c r="Q305" s="145"/>
      <c r="R305" s="145"/>
      <c r="S305" s="145"/>
      <c r="T305" s="144"/>
      <c r="U305" s="144"/>
      <c r="V305" s="144"/>
    </row>
    <row r="306" spans="1:22" s="147" customFormat="1" x14ac:dyDescent="0.2">
      <c r="A306" s="142"/>
      <c r="B306" s="102" t="str">
        <f>IF(C306="","",VLOOKUP(C306,[1]RKPSVI!$A$6:$F$2956,6,FALSE))</f>
        <v/>
      </c>
      <c r="C306" s="148"/>
      <c r="D306" s="149"/>
      <c r="E306" s="148"/>
      <c r="F306" s="142"/>
      <c r="G306" s="146"/>
      <c r="H306" s="146"/>
      <c r="I306" s="146"/>
      <c r="J306" s="142"/>
      <c r="K306" s="142"/>
      <c r="L306" s="143"/>
      <c r="M306" s="144"/>
      <c r="N306" s="144"/>
      <c r="O306" s="144"/>
      <c r="P306" s="145"/>
      <c r="Q306" s="145"/>
      <c r="R306" s="145"/>
      <c r="S306" s="145"/>
      <c r="T306" s="144"/>
      <c r="U306" s="144"/>
      <c r="V306" s="144"/>
    </row>
    <row r="307" spans="1:22" s="147" customFormat="1" x14ac:dyDescent="0.2">
      <c r="A307" s="142"/>
      <c r="B307" s="102" t="str">
        <f>IF(C307="","",VLOOKUP(C307,[1]RKPSVI!$A$6:$F$2956,6,FALSE))</f>
        <v/>
      </c>
      <c r="C307" s="148"/>
      <c r="D307" s="149"/>
      <c r="E307" s="148"/>
      <c r="F307" s="142"/>
      <c r="G307" s="146"/>
      <c r="H307" s="146"/>
      <c r="I307" s="146"/>
      <c r="J307" s="142"/>
      <c r="K307" s="142"/>
      <c r="L307" s="143"/>
      <c r="M307" s="144"/>
      <c r="N307" s="144"/>
      <c r="O307" s="144"/>
      <c r="P307" s="145"/>
      <c r="Q307" s="145"/>
      <c r="R307" s="145"/>
      <c r="S307" s="145"/>
      <c r="T307" s="144"/>
      <c r="U307" s="144"/>
      <c r="V307" s="144"/>
    </row>
    <row r="308" spans="1:22" s="147" customFormat="1" x14ac:dyDescent="0.2">
      <c r="A308" s="142"/>
      <c r="B308" s="102" t="str">
        <f>IF(C308="","",VLOOKUP(C308,[1]RKPSVI!$A$6:$F$2956,6,FALSE))</f>
        <v/>
      </c>
      <c r="C308" s="148"/>
      <c r="D308" s="149"/>
      <c r="E308" s="148"/>
      <c r="F308" s="142"/>
      <c r="G308" s="146"/>
      <c r="H308" s="146"/>
      <c r="I308" s="146"/>
      <c r="J308" s="142"/>
      <c r="K308" s="142"/>
      <c r="L308" s="143"/>
      <c r="M308" s="144"/>
      <c r="N308" s="144"/>
      <c r="O308" s="144"/>
      <c r="P308" s="145"/>
      <c r="Q308" s="145"/>
      <c r="R308" s="145"/>
      <c r="S308" s="145"/>
      <c r="T308" s="144"/>
      <c r="U308" s="144"/>
      <c r="V308" s="144"/>
    </row>
    <row r="309" spans="1:22" s="147" customFormat="1" x14ac:dyDescent="0.2">
      <c r="A309" s="142"/>
      <c r="B309" s="102" t="str">
        <f>IF(C309="","",VLOOKUP(C309,[1]RKPSVI!$A$6:$F$2956,6,FALSE))</f>
        <v/>
      </c>
      <c r="C309" s="148"/>
      <c r="D309" s="149"/>
      <c r="E309" s="148"/>
      <c r="F309" s="142"/>
      <c r="G309" s="146"/>
      <c r="H309" s="146"/>
      <c r="I309" s="146"/>
      <c r="J309" s="142"/>
      <c r="K309" s="142"/>
      <c r="L309" s="143"/>
      <c r="M309" s="144"/>
      <c r="N309" s="144"/>
      <c r="O309" s="144"/>
      <c r="P309" s="145"/>
      <c r="Q309" s="145"/>
      <c r="R309" s="145"/>
      <c r="S309" s="145"/>
      <c r="T309" s="144"/>
      <c r="U309" s="144"/>
      <c r="V309" s="144"/>
    </row>
    <row r="310" spans="1:22" s="147" customFormat="1" x14ac:dyDescent="0.2">
      <c r="A310" s="142"/>
      <c r="B310" s="102" t="str">
        <f>IF(C310="","",VLOOKUP(C310,[1]RKPSVI!$A$6:$F$2956,6,FALSE))</f>
        <v/>
      </c>
      <c r="C310" s="148"/>
      <c r="D310" s="149"/>
      <c r="E310" s="148"/>
      <c r="F310" s="142"/>
      <c r="G310" s="146"/>
      <c r="H310" s="146"/>
      <c r="I310" s="146"/>
      <c r="J310" s="142"/>
      <c r="K310" s="142"/>
      <c r="L310" s="143"/>
      <c r="M310" s="144"/>
      <c r="N310" s="144"/>
      <c r="O310" s="144"/>
      <c r="P310" s="145"/>
      <c r="Q310" s="145"/>
      <c r="R310" s="145"/>
      <c r="S310" s="145"/>
      <c r="T310" s="144"/>
      <c r="U310" s="144"/>
      <c r="V310" s="144"/>
    </row>
    <row r="311" spans="1:22" s="147" customFormat="1" x14ac:dyDescent="0.2">
      <c r="A311" s="142"/>
      <c r="B311" s="102" t="str">
        <f>IF(C311="","",VLOOKUP(C311,[1]RKPSVI!$A$6:$F$2956,6,FALSE))</f>
        <v/>
      </c>
      <c r="C311" s="148"/>
      <c r="D311" s="149"/>
      <c r="E311" s="148"/>
      <c r="F311" s="142"/>
      <c r="G311" s="146"/>
      <c r="H311" s="146"/>
      <c r="I311" s="146"/>
      <c r="J311" s="142"/>
      <c r="K311" s="142"/>
      <c r="L311" s="143"/>
      <c r="M311" s="144"/>
      <c r="N311" s="144"/>
      <c r="O311" s="144"/>
      <c r="P311" s="145"/>
      <c r="Q311" s="145"/>
      <c r="R311" s="145"/>
      <c r="S311" s="145"/>
      <c r="T311" s="144"/>
      <c r="U311" s="144"/>
      <c r="V311" s="144"/>
    </row>
    <row r="312" spans="1:22" s="147" customFormat="1" x14ac:dyDescent="0.2">
      <c r="A312" s="142"/>
      <c r="B312" s="102" t="str">
        <f>IF(C312="","",VLOOKUP(C312,[1]RKPSVI!$A$6:$F$2956,6,FALSE))</f>
        <v/>
      </c>
      <c r="C312" s="148"/>
      <c r="D312" s="149"/>
      <c r="E312" s="148"/>
      <c r="F312" s="142"/>
      <c r="G312" s="146"/>
      <c r="H312" s="146"/>
      <c r="I312" s="146"/>
      <c r="J312" s="142"/>
      <c r="K312" s="142"/>
      <c r="L312" s="143"/>
      <c r="M312" s="144"/>
      <c r="N312" s="144"/>
      <c r="O312" s="144"/>
      <c r="P312" s="145"/>
      <c r="Q312" s="145"/>
      <c r="R312" s="145"/>
      <c r="S312" s="145"/>
      <c r="T312" s="144"/>
      <c r="U312" s="144"/>
      <c r="V312" s="144"/>
    </row>
    <row r="313" spans="1:22" s="147" customFormat="1" x14ac:dyDescent="0.2">
      <c r="A313" s="142"/>
      <c r="B313" s="102" t="str">
        <f>IF(C313="","",VLOOKUP(C313,[1]RKPSVI!$A$6:$F$2956,6,FALSE))</f>
        <v/>
      </c>
      <c r="C313" s="148"/>
      <c r="D313" s="149"/>
      <c r="E313" s="148"/>
      <c r="F313" s="142"/>
      <c r="G313" s="146"/>
      <c r="H313" s="146"/>
      <c r="I313" s="146"/>
      <c r="J313" s="142"/>
      <c r="K313" s="142"/>
      <c r="L313" s="143"/>
      <c r="M313" s="144"/>
      <c r="N313" s="144"/>
      <c r="O313" s="144"/>
      <c r="P313" s="145"/>
      <c r="Q313" s="145"/>
      <c r="R313" s="145"/>
      <c r="S313" s="145"/>
      <c r="T313" s="144"/>
      <c r="U313" s="144"/>
      <c r="V313" s="144"/>
    </row>
    <row r="314" spans="1:22" s="147" customFormat="1" x14ac:dyDescent="0.2">
      <c r="A314" s="142"/>
      <c r="B314" s="102" t="str">
        <f>IF(C314="","",VLOOKUP(C314,[1]RKPSVI!$A$6:$F$2956,6,FALSE))</f>
        <v/>
      </c>
      <c r="C314" s="148"/>
      <c r="D314" s="149"/>
      <c r="E314" s="148"/>
      <c r="F314" s="142"/>
      <c r="G314" s="146"/>
      <c r="H314" s="146"/>
      <c r="I314" s="146"/>
      <c r="J314" s="142"/>
      <c r="K314" s="142"/>
      <c r="L314" s="143"/>
      <c r="M314" s="144"/>
      <c r="N314" s="144"/>
      <c r="O314" s="144"/>
      <c r="P314" s="145"/>
      <c r="Q314" s="145"/>
      <c r="R314" s="145"/>
      <c r="S314" s="145"/>
      <c r="T314" s="144"/>
      <c r="U314" s="144"/>
      <c r="V314" s="144"/>
    </row>
    <row r="315" spans="1:22" s="147" customFormat="1" x14ac:dyDescent="0.2">
      <c r="A315" s="142"/>
      <c r="B315" s="102" t="str">
        <f>IF(C315="","",VLOOKUP(C315,[1]RKPSVI!$A$6:$F$2956,6,FALSE))</f>
        <v/>
      </c>
      <c r="C315" s="148"/>
      <c r="D315" s="149"/>
      <c r="E315" s="148"/>
      <c r="F315" s="142"/>
      <c r="G315" s="146"/>
      <c r="H315" s="146"/>
      <c r="I315" s="146"/>
      <c r="J315" s="142"/>
      <c r="K315" s="142"/>
      <c r="L315" s="143"/>
      <c r="M315" s="144"/>
      <c r="N315" s="144"/>
      <c r="O315" s="144"/>
      <c r="P315" s="145"/>
      <c r="Q315" s="145"/>
      <c r="R315" s="145"/>
      <c r="S315" s="145"/>
      <c r="T315" s="144"/>
      <c r="U315" s="144"/>
      <c r="V315" s="144"/>
    </row>
    <row r="316" spans="1:22" s="147" customFormat="1" x14ac:dyDescent="0.2">
      <c r="A316" s="142"/>
      <c r="B316" s="102" t="str">
        <f>IF(C316="","",VLOOKUP(C316,[1]RKPSVI!$A$6:$F$2956,6,FALSE))</f>
        <v/>
      </c>
      <c r="C316" s="148"/>
      <c r="D316" s="149"/>
      <c r="E316" s="148"/>
      <c r="F316" s="142"/>
      <c r="G316" s="146"/>
      <c r="H316" s="146"/>
      <c r="I316" s="146"/>
      <c r="J316" s="142"/>
      <c r="K316" s="142"/>
      <c r="L316" s="143"/>
      <c r="M316" s="144"/>
      <c r="N316" s="144"/>
      <c r="O316" s="144"/>
      <c r="P316" s="145"/>
      <c r="Q316" s="145"/>
      <c r="R316" s="145"/>
      <c r="S316" s="145"/>
      <c r="T316" s="144"/>
      <c r="U316" s="144"/>
      <c r="V316" s="144"/>
    </row>
    <row r="317" spans="1:22" s="147" customFormat="1" x14ac:dyDescent="0.2">
      <c r="A317" s="142"/>
      <c r="B317" s="102" t="str">
        <f>IF(C317="","",VLOOKUP(C317,[1]RKPSVI!$A$6:$F$2956,6,FALSE))</f>
        <v/>
      </c>
      <c r="C317" s="148"/>
      <c r="D317" s="149"/>
      <c r="E317" s="148"/>
      <c r="F317" s="142"/>
      <c r="G317" s="146"/>
      <c r="H317" s="146"/>
      <c r="I317" s="146"/>
      <c r="J317" s="142"/>
      <c r="K317" s="142"/>
      <c r="L317" s="143"/>
      <c r="M317" s="144"/>
      <c r="N317" s="144"/>
      <c r="O317" s="144"/>
      <c r="P317" s="145"/>
      <c r="Q317" s="145"/>
      <c r="R317" s="145"/>
      <c r="S317" s="145"/>
      <c r="T317" s="144"/>
      <c r="U317" s="144"/>
      <c r="V317" s="144"/>
    </row>
    <row r="318" spans="1:22" s="147" customFormat="1" x14ac:dyDescent="0.2">
      <c r="A318" s="142"/>
      <c r="B318" s="102" t="str">
        <f>IF(C318="","",VLOOKUP(C318,[1]RKPSVI!$A$6:$F$2956,6,FALSE))</f>
        <v/>
      </c>
      <c r="C318" s="148"/>
      <c r="D318" s="149"/>
      <c r="E318" s="148"/>
      <c r="F318" s="142"/>
      <c r="G318" s="146"/>
      <c r="H318" s="146"/>
      <c r="I318" s="146"/>
      <c r="J318" s="142"/>
      <c r="K318" s="142"/>
      <c r="L318" s="143"/>
      <c r="M318" s="144"/>
      <c r="N318" s="144"/>
      <c r="O318" s="144"/>
      <c r="P318" s="145"/>
      <c r="Q318" s="145"/>
      <c r="R318" s="145"/>
      <c r="S318" s="145"/>
      <c r="T318" s="144"/>
      <c r="U318" s="144"/>
      <c r="V318" s="144"/>
    </row>
    <row r="319" spans="1:22" s="147" customFormat="1" x14ac:dyDescent="0.2">
      <c r="A319" s="142"/>
      <c r="B319" s="102" t="str">
        <f>IF(C319="","",VLOOKUP(C319,[1]RKPSVI!$A$6:$F$2956,6,FALSE))</f>
        <v/>
      </c>
      <c r="C319" s="148"/>
      <c r="D319" s="149"/>
      <c r="E319" s="148"/>
      <c r="F319" s="142"/>
      <c r="G319" s="146"/>
      <c r="H319" s="146"/>
      <c r="I319" s="146"/>
      <c r="J319" s="142"/>
      <c r="K319" s="142"/>
      <c r="L319" s="143"/>
      <c r="M319" s="144"/>
      <c r="N319" s="144"/>
      <c r="O319" s="144"/>
      <c r="P319" s="145"/>
      <c r="Q319" s="145"/>
      <c r="R319" s="145"/>
      <c r="S319" s="145"/>
      <c r="T319" s="144"/>
      <c r="U319" s="144"/>
      <c r="V319" s="144"/>
    </row>
    <row r="320" spans="1:22" s="147" customFormat="1" x14ac:dyDescent="0.2">
      <c r="A320" s="142"/>
      <c r="B320" s="102" t="str">
        <f>IF(C320="","",VLOOKUP(C320,[1]RKPSVI!$A$6:$F$2956,6,FALSE))</f>
        <v/>
      </c>
      <c r="C320" s="148"/>
      <c r="D320" s="149"/>
      <c r="E320" s="148"/>
      <c r="F320" s="142"/>
      <c r="G320" s="146"/>
      <c r="H320" s="146"/>
      <c r="I320" s="146"/>
      <c r="J320" s="142"/>
      <c r="K320" s="142"/>
      <c r="L320" s="143"/>
      <c r="M320" s="144"/>
      <c r="N320" s="144"/>
      <c r="O320" s="144"/>
      <c r="P320" s="145"/>
      <c r="Q320" s="145"/>
      <c r="R320" s="145"/>
      <c r="S320" s="145"/>
      <c r="T320" s="144"/>
      <c r="U320" s="144"/>
      <c r="V320" s="144"/>
    </row>
    <row r="321" spans="1:22" s="147" customFormat="1" x14ac:dyDescent="0.2">
      <c r="A321" s="142"/>
      <c r="B321" s="102" t="str">
        <f>IF(C321="","",VLOOKUP(C321,[1]RKPSVI!$A$6:$F$2956,6,FALSE))</f>
        <v/>
      </c>
      <c r="C321" s="148"/>
      <c r="D321" s="149"/>
      <c r="E321" s="148"/>
      <c r="F321" s="142"/>
      <c r="G321" s="146"/>
      <c r="H321" s="146"/>
      <c r="I321" s="146"/>
      <c r="J321" s="142"/>
      <c r="K321" s="142"/>
      <c r="L321" s="143"/>
      <c r="M321" s="144"/>
      <c r="N321" s="144"/>
      <c r="O321" s="144"/>
      <c r="P321" s="145"/>
      <c r="Q321" s="145"/>
      <c r="R321" s="145"/>
      <c r="S321" s="145"/>
      <c r="T321" s="144"/>
      <c r="U321" s="144"/>
      <c r="V321" s="144"/>
    </row>
    <row r="322" spans="1:22" s="147" customFormat="1" x14ac:dyDescent="0.2">
      <c r="A322" s="142"/>
      <c r="B322" s="102" t="str">
        <f>IF(C322="","",VLOOKUP(C322,[1]RKPSVI!$A$6:$F$2956,6,FALSE))</f>
        <v/>
      </c>
      <c r="C322" s="148"/>
      <c r="D322" s="149"/>
      <c r="E322" s="148"/>
      <c r="F322" s="142"/>
      <c r="G322" s="146"/>
      <c r="H322" s="146"/>
      <c r="I322" s="146"/>
      <c r="J322" s="142"/>
      <c r="K322" s="142"/>
      <c r="L322" s="143"/>
      <c r="M322" s="144"/>
      <c r="N322" s="144"/>
      <c r="O322" s="144"/>
      <c r="P322" s="145"/>
      <c r="Q322" s="145"/>
      <c r="R322" s="145"/>
      <c r="S322" s="145"/>
      <c r="T322" s="144"/>
      <c r="U322" s="144"/>
      <c r="V322" s="144"/>
    </row>
    <row r="323" spans="1:22" s="147" customFormat="1" x14ac:dyDescent="0.2">
      <c r="A323" s="142"/>
      <c r="B323" s="102" t="str">
        <f>IF(C323="","",VLOOKUP(C323,[1]RKPSVI!$A$6:$F$2956,6,FALSE))</f>
        <v/>
      </c>
      <c r="C323" s="148"/>
      <c r="D323" s="149"/>
      <c r="E323" s="148"/>
      <c r="F323" s="142"/>
      <c r="G323" s="146"/>
      <c r="H323" s="146"/>
      <c r="I323" s="146"/>
      <c r="J323" s="142"/>
      <c r="K323" s="142"/>
      <c r="L323" s="143"/>
      <c r="M323" s="144"/>
      <c r="N323" s="144"/>
      <c r="O323" s="144"/>
      <c r="P323" s="145"/>
      <c r="Q323" s="145"/>
      <c r="R323" s="145"/>
      <c r="S323" s="145"/>
      <c r="T323" s="144"/>
      <c r="U323" s="144"/>
      <c r="V323" s="144"/>
    </row>
    <row r="324" spans="1:22" s="147" customFormat="1" x14ac:dyDescent="0.2">
      <c r="A324" s="142"/>
      <c r="B324" s="102" t="str">
        <f>IF(C324="","",VLOOKUP(C324,[1]RKPSVI!$A$6:$F$2956,6,FALSE))</f>
        <v/>
      </c>
      <c r="C324" s="148"/>
      <c r="D324" s="149"/>
      <c r="E324" s="148"/>
      <c r="F324" s="142"/>
      <c r="G324" s="146"/>
      <c r="H324" s="146"/>
      <c r="I324" s="146"/>
      <c r="J324" s="142"/>
      <c r="K324" s="142"/>
      <c r="L324" s="143"/>
      <c r="M324" s="144"/>
      <c r="N324" s="144"/>
      <c r="O324" s="144"/>
      <c r="P324" s="145"/>
      <c r="Q324" s="145"/>
      <c r="R324" s="145"/>
      <c r="S324" s="145"/>
      <c r="T324" s="144"/>
      <c r="U324" s="144"/>
      <c r="V324" s="144"/>
    </row>
    <row r="325" spans="1:22" s="147" customFormat="1" x14ac:dyDescent="0.2">
      <c r="A325" s="142"/>
      <c r="B325" s="102" t="str">
        <f>IF(C325="","",VLOOKUP(C325,[1]RKPSVI!$A$6:$F$2956,6,FALSE))</f>
        <v/>
      </c>
      <c r="C325" s="148"/>
      <c r="D325" s="149"/>
      <c r="E325" s="148"/>
      <c r="F325" s="142"/>
      <c r="G325" s="146"/>
      <c r="H325" s="146"/>
      <c r="I325" s="146"/>
      <c r="J325" s="142"/>
      <c r="K325" s="142"/>
      <c r="L325" s="143"/>
      <c r="M325" s="144"/>
      <c r="N325" s="144"/>
      <c r="O325" s="144"/>
      <c r="P325" s="145"/>
      <c r="Q325" s="145"/>
      <c r="R325" s="145"/>
      <c r="S325" s="145"/>
      <c r="T325" s="144"/>
      <c r="U325" s="144"/>
      <c r="V325" s="144"/>
    </row>
    <row r="326" spans="1:22" s="147" customFormat="1" x14ac:dyDescent="0.2">
      <c r="A326" s="142"/>
      <c r="B326" s="102" t="str">
        <f>IF(C326="","",VLOOKUP(C326,[1]RKPSVI!$A$6:$F$2956,6,FALSE))</f>
        <v/>
      </c>
      <c r="C326" s="148"/>
      <c r="D326" s="149"/>
      <c r="E326" s="148"/>
      <c r="F326" s="142"/>
      <c r="G326" s="146"/>
      <c r="H326" s="146"/>
      <c r="I326" s="146"/>
      <c r="J326" s="142"/>
      <c r="K326" s="142"/>
      <c r="L326" s="143"/>
      <c r="M326" s="144"/>
      <c r="N326" s="144"/>
      <c r="O326" s="144"/>
      <c r="P326" s="145"/>
      <c r="Q326" s="145"/>
      <c r="R326" s="145"/>
      <c r="S326" s="145"/>
      <c r="T326" s="144"/>
      <c r="U326" s="144"/>
      <c r="V326" s="144"/>
    </row>
    <row r="327" spans="1:22" s="147" customFormat="1" x14ac:dyDescent="0.2">
      <c r="A327" s="142"/>
      <c r="B327" s="102" t="str">
        <f>IF(C327="","",VLOOKUP(C327,[1]RKPSVI!$A$6:$F$2956,6,FALSE))</f>
        <v/>
      </c>
      <c r="C327" s="148"/>
      <c r="D327" s="149"/>
      <c r="E327" s="148"/>
      <c r="F327" s="142"/>
      <c r="G327" s="146"/>
      <c r="H327" s="146"/>
      <c r="I327" s="146"/>
      <c r="J327" s="142"/>
      <c r="K327" s="142"/>
      <c r="L327" s="143"/>
      <c r="M327" s="144"/>
      <c r="N327" s="144"/>
      <c r="O327" s="144"/>
      <c r="P327" s="145"/>
      <c r="Q327" s="145"/>
      <c r="R327" s="145"/>
      <c r="S327" s="145"/>
      <c r="T327" s="144"/>
      <c r="U327" s="144"/>
      <c r="V327" s="144"/>
    </row>
    <row r="328" spans="1:22" s="147" customFormat="1" x14ac:dyDescent="0.2">
      <c r="A328" s="142"/>
      <c r="B328" s="102" t="str">
        <f>IF(C328="","",VLOOKUP(C328,[1]RKPSVI!$A$6:$F$2956,6,FALSE))</f>
        <v/>
      </c>
      <c r="C328" s="148"/>
      <c r="D328" s="149"/>
      <c r="E328" s="148"/>
      <c r="F328" s="142"/>
      <c r="G328" s="146"/>
      <c r="H328" s="146"/>
      <c r="I328" s="146"/>
      <c r="J328" s="142"/>
      <c r="K328" s="142"/>
      <c r="L328" s="143"/>
      <c r="M328" s="144"/>
      <c r="N328" s="144"/>
      <c r="O328" s="144"/>
      <c r="P328" s="145"/>
      <c r="Q328" s="145"/>
      <c r="R328" s="145"/>
      <c r="S328" s="145"/>
      <c r="T328" s="144"/>
      <c r="U328" s="144"/>
      <c r="V328" s="144"/>
    </row>
    <row r="329" spans="1:22" s="147" customFormat="1" x14ac:dyDescent="0.2">
      <c r="A329" s="142"/>
      <c r="B329" s="102" t="str">
        <f>IF(C329="","",VLOOKUP(C329,[1]RKPSVI!$A$6:$F$2956,6,FALSE))</f>
        <v/>
      </c>
      <c r="C329" s="148"/>
      <c r="D329" s="149"/>
      <c r="E329" s="148"/>
      <c r="F329" s="142"/>
      <c r="G329" s="146"/>
      <c r="H329" s="146"/>
      <c r="I329" s="146"/>
      <c r="J329" s="142"/>
      <c r="K329" s="142"/>
      <c r="L329" s="143"/>
      <c r="M329" s="144"/>
      <c r="N329" s="144"/>
      <c r="O329" s="144"/>
      <c r="P329" s="145"/>
      <c r="Q329" s="145"/>
      <c r="R329" s="145"/>
      <c r="S329" s="145"/>
      <c r="T329" s="144"/>
      <c r="U329" s="144"/>
      <c r="V329" s="144"/>
    </row>
    <row r="330" spans="1:22" s="147" customFormat="1" x14ac:dyDescent="0.2">
      <c r="A330" s="142"/>
      <c r="B330" s="102" t="str">
        <f>IF(C330="","",VLOOKUP(C330,[1]RKPSVI!$A$6:$F$2956,6,FALSE))</f>
        <v/>
      </c>
      <c r="C330" s="148"/>
      <c r="D330" s="149"/>
      <c r="E330" s="148"/>
      <c r="F330" s="142"/>
      <c r="G330" s="146"/>
      <c r="H330" s="146"/>
      <c r="I330" s="146"/>
      <c r="J330" s="142"/>
      <c r="K330" s="142"/>
      <c r="L330" s="143"/>
      <c r="M330" s="144"/>
      <c r="N330" s="144"/>
      <c r="O330" s="144"/>
      <c r="P330" s="145"/>
      <c r="Q330" s="145"/>
      <c r="R330" s="145"/>
      <c r="S330" s="145"/>
      <c r="T330" s="144"/>
      <c r="U330" s="144"/>
      <c r="V330" s="144"/>
    </row>
    <row r="331" spans="1:22" s="147" customFormat="1" x14ac:dyDescent="0.2">
      <c r="A331" s="142"/>
      <c r="B331" s="102" t="str">
        <f>IF(C331="","",VLOOKUP(C331,[1]RKPSVI!$A$6:$F$2956,6,FALSE))</f>
        <v/>
      </c>
      <c r="C331" s="148"/>
      <c r="D331" s="149"/>
      <c r="E331" s="148"/>
      <c r="F331" s="142"/>
      <c r="G331" s="146"/>
      <c r="H331" s="146"/>
      <c r="I331" s="146"/>
      <c r="J331" s="142"/>
      <c r="K331" s="142"/>
      <c r="L331" s="143"/>
      <c r="M331" s="144"/>
      <c r="N331" s="144"/>
      <c r="O331" s="144"/>
      <c r="P331" s="145"/>
      <c r="Q331" s="145"/>
      <c r="R331" s="145"/>
      <c r="S331" s="145"/>
      <c r="T331" s="144"/>
      <c r="U331" s="144"/>
      <c r="V331" s="144"/>
    </row>
    <row r="332" spans="1:22" s="147" customFormat="1" x14ac:dyDescent="0.2">
      <c r="A332" s="142"/>
      <c r="B332" s="102" t="str">
        <f>IF(C332="","",VLOOKUP(C332,[1]RKPSVI!$A$6:$F$2956,6,FALSE))</f>
        <v/>
      </c>
      <c r="C332" s="148"/>
      <c r="D332" s="149"/>
      <c r="E332" s="148"/>
      <c r="F332" s="142"/>
      <c r="G332" s="146"/>
      <c r="H332" s="146"/>
      <c r="I332" s="146"/>
      <c r="J332" s="142"/>
      <c r="K332" s="142"/>
      <c r="L332" s="143"/>
      <c r="M332" s="144"/>
      <c r="N332" s="144"/>
      <c r="O332" s="144"/>
      <c r="P332" s="145"/>
      <c r="Q332" s="145"/>
      <c r="R332" s="145"/>
      <c r="S332" s="145"/>
      <c r="T332" s="144"/>
      <c r="U332" s="144"/>
      <c r="V332" s="144"/>
    </row>
    <row r="333" spans="1:22" s="147" customFormat="1" x14ac:dyDescent="0.2">
      <c r="A333" s="142"/>
      <c r="B333" s="102" t="str">
        <f>IF(C333="","",VLOOKUP(C333,[1]RKPSVI!$A$6:$F$2956,6,FALSE))</f>
        <v/>
      </c>
      <c r="C333" s="148"/>
      <c r="D333" s="149"/>
      <c r="E333" s="148"/>
      <c r="F333" s="142"/>
      <c r="G333" s="146"/>
      <c r="H333" s="146"/>
      <c r="I333" s="146"/>
      <c r="J333" s="142"/>
      <c r="K333" s="142"/>
      <c r="L333" s="143"/>
      <c r="M333" s="144"/>
      <c r="N333" s="144"/>
      <c r="O333" s="144"/>
      <c r="P333" s="145"/>
      <c r="Q333" s="145"/>
      <c r="R333" s="145"/>
      <c r="S333" s="145"/>
      <c r="T333" s="144"/>
      <c r="U333" s="144"/>
      <c r="V333" s="144"/>
    </row>
    <row r="334" spans="1:22" s="147" customFormat="1" x14ac:dyDescent="0.2">
      <c r="A334" s="142"/>
      <c r="B334" s="102" t="str">
        <f>IF(C334="","",VLOOKUP(C334,[1]RKPSVI!$A$6:$F$2956,6,FALSE))</f>
        <v/>
      </c>
      <c r="C334" s="148"/>
      <c r="D334" s="149"/>
      <c r="E334" s="148"/>
      <c r="F334" s="142"/>
      <c r="G334" s="146"/>
      <c r="H334" s="146"/>
      <c r="I334" s="146"/>
      <c r="J334" s="142"/>
      <c r="K334" s="142"/>
      <c r="L334" s="143"/>
      <c r="M334" s="144"/>
      <c r="N334" s="144"/>
      <c r="O334" s="144"/>
      <c r="P334" s="145"/>
      <c r="Q334" s="145"/>
      <c r="R334" s="145"/>
      <c r="S334" s="145"/>
      <c r="T334" s="144"/>
      <c r="U334" s="144"/>
      <c r="V334" s="144"/>
    </row>
    <row r="335" spans="1:22" s="147" customFormat="1" x14ac:dyDescent="0.2">
      <c r="A335" s="142"/>
      <c r="B335" s="102" t="str">
        <f>IF(C335="","",VLOOKUP(C335,[1]RKPSVI!$A$6:$F$2956,6,FALSE))</f>
        <v/>
      </c>
      <c r="C335" s="148"/>
      <c r="D335" s="149"/>
      <c r="E335" s="148"/>
      <c r="F335" s="142"/>
      <c r="G335" s="146"/>
      <c r="H335" s="146"/>
      <c r="I335" s="146"/>
      <c r="J335" s="142"/>
      <c r="K335" s="142"/>
      <c r="L335" s="143"/>
      <c r="M335" s="144"/>
      <c r="N335" s="144"/>
      <c r="O335" s="144"/>
      <c r="P335" s="145"/>
      <c r="Q335" s="145"/>
      <c r="R335" s="145"/>
      <c r="S335" s="145"/>
      <c r="T335" s="144"/>
      <c r="U335" s="144"/>
      <c r="V335" s="144"/>
    </row>
    <row r="336" spans="1:22" s="147" customFormat="1" x14ac:dyDescent="0.2">
      <c r="A336" s="142"/>
      <c r="B336" s="102" t="str">
        <f>IF(C336="","",VLOOKUP(C336,[1]RKPSVI!$A$6:$F$2956,6,FALSE))</f>
        <v/>
      </c>
      <c r="C336" s="148"/>
      <c r="D336" s="149"/>
      <c r="E336" s="148"/>
      <c r="F336" s="142"/>
      <c r="G336" s="146"/>
      <c r="H336" s="146"/>
      <c r="I336" s="146"/>
      <c r="J336" s="142"/>
      <c r="K336" s="142"/>
      <c r="L336" s="143"/>
      <c r="M336" s="144"/>
      <c r="N336" s="144"/>
      <c r="O336" s="144"/>
      <c r="P336" s="145"/>
      <c r="Q336" s="145"/>
      <c r="R336" s="145"/>
      <c r="S336" s="145"/>
      <c r="T336" s="144"/>
      <c r="U336" s="144"/>
      <c r="V336" s="144"/>
    </row>
    <row r="337" spans="1:22" s="147" customFormat="1" x14ac:dyDescent="0.2">
      <c r="A337" s="142"/>
      <c r="B337" s="102" t="str">
        <f>IF(C337="","",VLOOKUP(C337,[1]RKPSVI!$A$6:$F$2956,6,FALSE))</f>
        <v/>
      </c>
      <c r="C337" s="148"/>
      <c r="D337" s="149"/>
      <c r="E337" s="148"/>
      <c r="F337" s="142"/>
      <c r="G337" s="146"/>
      <c r="H337" s="146"/>
      <c r="I337" s="146"/>
      <c r="J337" s="142"/>
      <c r="K337" s="142"/>
      <c r="L337" s="143"/>
      <c r="M337" s="144"/>
      <c r="N337" s="144"/>
      <c r="O337" s="144"/>
      <c r="P337" s="145"/>
      <c r="Q337" s="145"/>
      <c r="R337" s="145"/>
      <c r="S337" s="145"/>
      <c r="T337" s="144"/>
      <c r="U337" s="144"/>
      <c r="V337" s="144"/>
    </row>
    <row r="338" spans="1:22" s="147" customFormat="1" x14ac:dyDescent="0.2">
      <c r="A338" s="142"/>
      <c r="B338" s="102" t="str">
        <f>IF(C338="","",VLOOKUP(C338,[1]RKPSVI!$A$6:$F$2956,6,FALSE))</f>
        <v/>
      </c>
      <c r="C338" s="148"/>
      <c r="D338" s="149"/>
      <c r="E338" s="148"/>
      <c r="F338" s="142"/>
      <c r="G338" s="146"/>
      <c r="H338" s="146"/>
      <c r="I338" s="146"/>
      <c r="J338" s="142"/>
      <c r="K338" s="142"/>
      <c r="L338" s="143"/>
      <c r="M338" s="144"/>
      <c r="N338" s="144"/>
      <c r="O338" s="144"/>
      <c r="P338" s="145"/>
      <c r="Q338" s="145"/>
      <c r="R338" s="145"/>
      <c r="S338" s="145"/>
      <c r="T338" s="144"/>
      <c r="U338" s="144"/>
      <c r="V338" s="144"/>
    </row>
    <row r="339" spans="1:22" s="147" customFormat="1" x14ac:dyDescent="0.2">
      <c r="A339" s="142"/>
      <c r="B339" s="102" t="str">
        <f>IF(C339="","",VLOOKUP(C339,[1]RKPSVI!$A$6:$F$2956,6,FALSE))</f>
        <v/>
      </c>
      <c r="C339" s="148"/>
      <c r="D339" s="149"/>
      <c r="E339" s="148"/>
      <c r="F339" s="142"/>
      <c r="G339" s="146"/>
      <c r="H339" s="146"/>
      <c r="I339" s="146"/>
      <c r="J339" s="142"/>
      <c r="K339" s="142"/>
      <c r="L339" s="143"/>
      <c r="M339" s="144"/>
      <c r="N339" s="144"/>
      <c r="O339" s="144"/>
      <c r="P339" s="145"/>
      <c r="Q339" s="145"/>
      <c r="R339" s="145"/>
      <c r="S339" s="145"/>
      <c r="T339" s="144"/>
      <c r="U339" s="144"/>
      <c r="V339" s="144"/>
    </row>
    <row r="340" spans="1:22" s="147" customFormat="1" x14ac:dyDescent="0.2">
      <c r="A340" s="142"/>
      <c r="B340" s="102" t="str">
        <f>IF(C340="","",VLOOKUP(C340,[1]RKPSVI!$A$6:$F$2956,6,FALSE))</f>
        <v/>
      </c>
      <c r="C340" s="148"/>
      <c r="D340" s="149"/>
      <c r="E340" s="148"/>
      <c r="F340" s="142"/>
      <c r="G340" s="146"/>
      <c r="H340" s="146"/>
      <c r="I340" s="146"/>
      <c r="J340" s="142"/>
      <c r="K340" s="142"/>
      <c r="L340" s="143"/>
      <c r="M340" s="144"/>
      <c r="N340" s="144"/>
      <c r="O340" s="144"/>
      <c r="P340" s="145"/>
      <c r="Q340" s="145"/>
      <c r="R340" s="145"/>
      <c r="S340" s="145"/>
      <c r="T340" s="144"/>
      <c r="U340" s="144"/>
      <c r="V340" s="144"/>
    </row>
    <row r="341" spans="1:22" s="147" customFormat="1" x14ac:dyDescent="0.2">
      <c r="A341" s="142"/>
      <c r="B341" s="102" t="str">
        <f>IF(C341="","",VLOOKUP(C341,[1]RKPSVI!$A$6:$F$2956,6,FALSE))</f>
        <v/>
      </c>
      <c r="C341" s="148"/>
      <c r="D341" s="149"/>
      <c r="E341" s="148"/>
      <c r="F341" s="142"/>
      <c r="G341" s="146"/>
      <c r="H341" s="146"/>
      <c r="I341" s="146"/>
      <c r="J341" s="142"/>
      <c r="K341" s="142"/>
      <c r="L341" s="143"/>
      <c r="M341" s="144"/>
      <c r="N341" s="144"/>
      <c r="O341" s="144"/>
      <c r="P341" s="145"/>
      <c r="Q341" s="145"/>
      <c r="R341" s="145"/>
      <c r="S341" s="145"/>
      <c r="T341" s="144"/>
      <c r="U341" s="144"/>
      <c r="V341" s="144"/>
    </row>
    <row r="342" spans="1:22" s="147" customFormat="1" x14ac:dyDescent="0.2">
      <c r="A342" s="142"/>
      <c r="B342" s="102" t="str">
        <f>IF(C342="","",VLOOKUP(C342,[1]RKPSVI!$A$6:$F$2956,6,FALSE))</f>
        <v/>
      </c>
      <c r="C342" s="148"/>
      <c r="D342" s="149"/>
      <c r="E342" s="148"/>
      <c r="F342" s="142"/>
      <c r="G342" s="146"/>
      <c r="H342" s="146"/>
      <c r="I342" s="146"/>
      <c r="J342" s="142"/>
      <c r="K342" s="142"/>
      <c r="L342" s="143"/>
      <c r="M342" s="144"/>
      <c r="N342" s="144"/>
      <c r="O342" s="144"/>
      <c r="P342" s="145"/>
      <c r="Q342" s="145"/>
      <c r="R342" s="145"/>
      <c r="S342" s="145"/>
      <c r="T342" s="144"/>
      <c r="U342" s="144"/>
      <c r="V342" s="144"/>
    </row>
    <row r="343" spans="1:22" s="147" customFormat="1" x14ac:dyDescent="0.2">
      <c r="A343" s="142"/>
      <c r="B343" s="102" t="str">
        <f>IF(C343="","",VLOOKUP(C343,[1]RKPSVI!$A$6:$F$2956,6,FALSE))</f>
        <v/>
      </c>
      <c r="C343" s="148"/>
      <c r="D343" s="149"/>
      <c r="E343" s="148"/>
      <c r="F343" s="142"/>
      <c r="G343" s="146"/>
      <c r="H343" s="146"/>
      <c r="I343" s="146"/>
      <c r="J343" s="142"/>
      <c r="K343" s="142"/>
      <c r="L343" s="143"/>
      <c r="M343" s="144"/>
      <c r="N343" s="144"/>
      <c r="O343" s="144"/>
      <c r="P343" s="145"/>
      <c r="Q343" s="145"/>
      <c r="R343" s="145"/>
      <c r="S343" s="145"/>
      <c r="T343" s="144"/>
      <c r="U343" s="144"/>
      <c r="V343" s="144"/>
    </row>
    <row r="344" spans="1:22" s="147" customFormat="1" x14ac:dyDescent="0.2">
      <c r="A344" s="142"/>
      <c r="B344" s="102" t="str">
        <f>IF(C344="","",VLOOKUP(C344,[1]RKPSVI!$A$6:$F$2956,6,FALSE))</f>
        <v/>
      </c>
      <c r="C344" s="148"/>
      <c r="D344" s="149"/>
      <c r="E344" s="148"/>
      <c r="F344" s="142"/>
      <c r="G344" s="146"/>
      <c r="H344" s="146"/>
      <c r="I344" s="146"/>
      <c r="J344" s="142"/>
      <c r="K344" s="142"/>
      <c r="L344" s="143"/>
      <c r="M344" s="144"/>
      <c r="N344" s="144"/>
      <c r="O344" s="144"/>
      <c r="P344" s="145"/>
      <c r="Q344" s="145"/>
      <c r="R344" s="145"/>
      <c r="S344" s="145"/>
      <c r="T344" s="144"/>
      <c r="U344" s="144"/>
      <c r="V344" s="144"/>
    </row>
    <row r="345" spans="1:22" s="147" customFormat="1" x14ac:dyDescent="0.2">
      <c r="A345" s="142"/>
      <c r="B345" s="102" t="str">
        <f>IF(C345="","",VLOOKUP(C345,[1]RKPSVI!$A$6:$F$2956,6,FALSE))</f>
        <v/>
      </c>
      <c r="C345" s="148"/>
      <c r="D345" s="149"/>
      <c r="E345" s="148"/>
      <c r="F345" s="142"/>
      <c r="G345" s="146"/>
      <c r="H345" s="146"/>
      <c r="I345" s="146"/>
      <c r="J345" s="142"/>
      <c r="K345" s="142"/>
      <c r="L345" s="143"/>
      <c r="M345" s="144"/>
      <c r="N345" s="144"/>
      <c r="O345" s="144"/>
      <c r="P345" s="145"/>
      <c r="Q345" s="145"/>
      <c r="R345" s="145"/>
      <c r="S345" s="145"/>
      <c r="T345" s="144"/>
      <c r="U345" s="144"/>
      <c r="V345" s="144"/>
    </row>
    <row r="346" spans="1:22" s="147" customFormat="1" x14ac:dyDescent="0.2">
      <c r="A346" s="142"/>
      <c r="B346" s="102" t="str">
        <f>IF(C346="","",VLOOKUP(C346,[1]RKPSVI!$A$6:$F$2956,6,FALSE))</f>
        <v/>
      </c>
      <c r="C346" s="148"/>
      <c r="D346" s="149"/>
      <c r="E346" s="148"/>
      <c r="F346" s="142"/>
      <c r="G346" s="146"/>
      <c r="H346" s="146"/>
      <c r="I346" s="146"/>
      <c r="J346" s="142"/>
      <c r="K346" s="142"/>
      <c r="L346" s="143"/>
      <c r="M346" s="144"/>
      <c r="N346" s="144"/>
      <c r="O346" s="144"/>
      <c r="P346" s="145"/>
      <c r="Q346" s="145"/>
      <c r="R346" s="145"/>
      <c r="S346" s="145"/>
      <c r="T346" s="144"/>
      <c r="U346" s="144"/>
      <c r="V346" s="144"/>
    </row>
    <row r="347" spans="1:22" s="147" customFormat="1" x14ac:dyDescent="0.2">
      <c r="A347" s="142"/>
      <c r="B347" s="102" t="str">
        <f>IF(C347="","",VLOOKUP(C347,[1]RKPSVI!$A$6:$F$2956,6,FALSE))</f>
        <v/>
      </c>
      <c r="C347" s="148"/>
      <c r="D347" s="149"/>
      <c r="E347" s="148"/>
      <c r="F347" s="142"/>
      <c r="G347" s="146"/>
      <c r="H347" s="146"/>
      <c r="I347" s="146"/>
      <c r="J347" s="142"/>
      <c r="K347" s="142"/>
      <c r="L347" s="143"/>
      <c r="M347" s="144"/>
      <c r="N347" s="144"/>
      <c r="O347" s="144"/>
      <c r="P347" s="145"/>
      <c r="Q347" s="145"/>
      <c r="R347" s="145"/>
      <c r="S347" s="145"/>
      <c r="T347" s="144"/>
      <c r="U347" s="144"/>
      <c r="V347" s="144"/>
    </row>
    <row r="348" spans="1:22" s="147" customFormat="1" x14ac:dyDescent="0.2">
      <c r="A348" s="142"/>
      <c r="B348" s="102" t="str">
        <f>IF(C348="","",VLOOKUP(C348,[1]RKPSVI!$A$6:$F$2956,6,FALSE))</f>
        <v/>
      </c>
      <c r="C348" s="148"/>
      <c r="D348" s="149"/>
      <c r="E348" s="148"/>
      <c r="F348" s="142"/>
      <c r="G348" s="146"/>
      <c r="H348" s="146"/>
      <c r="I348" s="146"/>
      <c r="J348" s="142"/>
      <c r="K348" s="142"/>
      <c r="L348" s="143"/>
      <c r="M348" s="144"/>
      <c r="N348" s="144"/>
      <c r="O348" s="144"/>
      <c r="P348" s="145"/>
      <c r="Q348" s="145"/>
      <c r="R348" s="145"/>
      <c r="S348" s="145"/>
      <c r="T348" s="144"/>
      <c r="U348" s="144"/>
      <c r="V348" s="144"/>
    </row>
    <row r="349" spans="1:22" s="147" customFormat="1" x14ac:dyDescent="0.2">
      <c r="A349" s="142"/>
      <c r="B349" s="102" t="str">
        <f>IF(C349="","",VLOOKUP(C349,[1]RKPSVI!$A$6:$F$2956,6,FALSE))</f>
        <v/>
      </c>
      <c r="C349" s="148"/>
      <c r="D349" s="149"/>
      <c r="E349" s="148"/>
      <c r="F349" s="142"/>
      <c r="G349" s="146"/>
      <c r="H349" s="146"/>
      <c r="I349" s="146"/>
      <c r="J349" s="142"/>
      <c r="K349" s="142"/>
      <c r="L349" s="143"/>
      <c r="M349" s="144"/>
      <c r="N349" s="144"/>
      <c r="O349" s="144"/>
      <c r="P349" s="145"/>
      <c r="Q349" s="145"/>
      <c r="R349" s="145"/>
      <c r="S349" s="145"/>
      <c r="T349" s="144"/>
      <c r="U349" s="144"/>
      <c r="V349" s="144"/>
    </row>
    <row r="350" spans="1:22" s="147" customFormat="1" x14ac:dyDescent="0.2">
      <c r="A350" s="142"/>
      <c r="B350" s="102" t="str">
        <f>IF(C350="","",VLOOKUP(C350,[1]RKPSVI!$A$6:$F$2956,6,FALSE))</f>
        <v/>
      </c>
      <c r="C350" s="148"/>
      <c r="D350" s="149"/>
      <c r="E350" s="148"/>
      <c r="F350" s="142"/>
      <c r="G350" s="146"/>
      <c r="H350" s="146"/>
      <c r="I350" s="146"/>
      <c r="J350" s="142"/>
      <c r="K350" s="142"/>
      <c r="L350" s="143"/>
      <c r="M350" s="144"/>
      <c r="N350" s="144"/>
      <c r="O350" s="144"/>
      <c r="P350" s="145"/>
      <c r="Q350" s="145"/>
      <c r="R350" s="145"/>
      <c r="S350" s="145"/>
      <c r="T350" s="144"/>
      <c r="U350" s="144"/>
      <c r="V350" s="144"/>
    </row>
    <row r="351" spans="1:22" s="147" customFormat="1" x14ac:dyDescent="0.2">
      <c r="A351" s="142"/>
      <c r="B351" s="102" t="str">
        <f>IF(C351="","",VLOOKUP(C351,[1]RKPSVI!$A$6:$F$2956,6,FALSE))</f>
        <v/>
      </c>
      <c r="C351" s="148"/>
      <c r="D351" s="149"/>
      <c r="E351" s="148"/>
      <c r="F351" s="142"/>
      <c r="G351" s="146"/>
      <c r="H351" s="146"/>
      <c r="I351" s="146"/>
      <c r="J351" s="142"/>
      <c r="K351" s="142"/>
      <c r="L351" s="143"/>
      <c r="M351" s="144"/>
      <c r="N351" s="144"/>
      <c r="O351" s="144"/>
      <c r="P351" s="145"/>
      <c r="Q351" s="145"/>
      <c r="R351" s="145"/>
      <c r="S351" s="145"/>
      <c r="T351" s="144"/>
      <c r="U351" s="144"/>
      <c r="V351" s="144"/>
    </row>
    <row r="352" spans="1:22" s="147" customFormat="1" x14ac:dyDescent="0.2">
      <c r="A352" s="142"/>
      <c r="B352" s="102" t="str">
        <f>IF(C352="","",VLOOKUP(C352,[1]RKPSVI!$A$6:$F$2956,6,FALSE))</f>
        <v/>
      </c>
      <c r="C352" s="148"/>
      <c r="D352" s="149"/>
      <c r="E352" s="148"/>
      <c r="F352" s="142"/>
      <c r="G352" s="146"/>
      <c r="H352" s="146"/>
      <c r="I352" s="146"/>
      <c r="J352" s="142"/>
      <c r="K352" s="142"/>
      <c r="L352" s="143"/>
      <c r="M352" s="144"/>
      <c r="N352" s="144"/>
      <c r="O352" s="144"/>
      <c r="P352" s="145"/>
      <c r="Q352" s="145"/>
      <c r="R352" s="145"/>
      <c r="S352" s="145"/>
      <c r="T352" s="144"/>
      <c r="U352" s="144"/>
      <c r="V352" s="144"/>
    </row>
    <row r="353" spans="1:22" s="147" customFormat="1" x14ac:dyDescent="0.2">
      <c r="A353" s="142"/>
      <c r="B353" s="102" t="str">
        <f>IF(C353="","",VLOOKUP(C353,[1]RKPSVI!$A$6:$F$2956,6,FALSE))</f>
        <v/>
      </c>
      <c r="C353" s="148"/>
      <c r="D353" s="149"/>
      <c r="E353" s="148"/>
      <c r="F353" s="142"/>
      <c r="G353" s="146"/>
      <c r="H353" s="146"/>
      <c r="I353" s="146"/>
      <c r="J353" s="142"/>
      <c r="K353" s="142"/>
      <c r="L353" s="143"/>
      <c r="M353" s="144"/>
      <c r="N353" s="144"/>
      <c r="O353" s="144"/>
      <c r="P353" s="145"/>
      <c r="Q353" s="145"/>
      <c r="R353" s="145"/>
      <c r="S353" s="145"/>
      <c r="T353" s="144"/>
      <c r="U353" s="144"/>
      <c r="V353" s="144"/>
    </row>
    <row r="354" spans="1:22" s="147" customFormat="1" x14ac:dyDescent="0.2">
      <c r="A354" s="142"/>
      <c r="B354" s="102" t="str">
        <f>IF(C354="","",VLOOKUP(C354,[1]RKPSVI!$A$6:$F$2956,6,FALSE))</f>
        <v/>
      </c>
      <c r="C354" s="148"/>
      <c r="D354" s="149"/>
      <c r="E354" s="148"/>
      <c r="F354" s="142"/>
      <c r="G354" s="146"/>
      <c r="H354" s="146"/>
      <c r="I354" s="146"/>
      <c r="J354" s="142"/>
      <c r="K354" s="142"/>
      <c r="L354" s="143"/>
      <c r="M354" s="144"/>
      <c r="N354" s="144"/>
      <c r="O354" s="144"/>
      <c r="P354" s="145"/>
      <c r="Q354" s="145"/>
      <c r="R354" s="145"/>
      <c r="S354" s="145"/>
      <c r="T354" s="144"/>
      <c r="U354" s="144"/>
      <c r="V354" s="144"/>
    </row>
    <row r="355" spans="1:22" s="147" customFormat="1" x14ac:dyDescent="0.2">
      <c r="A355" s="142"/>
      <c r="B355" s="102" t="str">
        <f>IF(C355="","",VLOOKUP(C355,[1]RKPSVI!$A$6:$F$2956,6,FALSE))</f>
        <v/>
      </c>
      <c r="C355" s="148"/>
      <c r="D355" s="149"/>
      <c r="E355" s="148"/>
      <c r="F355" s="142"/>
      <c r="G355" s="146"/>
      <c r="H355" s="146"/>
      <c r="I355" s="146"/>
      <c r="J355" s="142"/>
      <c r="K355" s="142"/>
      <c r="L355" s="143"/>
      <c r="M355" s="144"/>
      <c r="N355" s="144"/>
      <c r="O355" s="144"/>
      <c r="P355" s="145"/>
      <c r="Q355" s="145"/>
      <c r="R355" s="145"/>
      <c r="S355" s="145"/>
      <c r="T355" s="144"/>
      <c r="U355" s="144"/>
      <c r="V355" s="144"/>
    </row>
    <row r="356" spans="1:22" s="147" customFormat="1" x14ac:dyDescent="0.2">
      <c r="A356" s="142"/>
      <c r="B356" s="102" t="str">
        <f>IF(C356="","",VLOOKUP(C356,[1]RKPSVI!$A$6:$F$2956,6,FALSE))</f>
        <v/>
      </c>
      <c r="C356" s="148"/>
      <c r="D356" s="149"/>
      <c r="E356" s="148"/>
      <c r="F356" s="142"/>
      <c r="G356" s="146"/>
      <c r="H356" s="146"/>
      <c r="I356" s="146"/>
      <c r="J356" s="142"/>
      <c r="K356" s="142"/>
      <c r="L356" s="143"/>
      <c r="M356" s="144"/>
      <c r="N356" s="144"/>
      <c r="O356" s="144"/>
      <c r="P356" s="145"/>
      <c r="Q356" s="145"/>
      <c r="R356" s="145"/>
      <c r="S356" s="145"/>
      <c r="T356" s="144"/>
      <c r="U356" s="144"/>
      <c r="V356" s="144"/>
    </row>
    <row r="357" spans="1:22" s="147" customFormat="1" x14ac:dyDescent="0.2">
      <c r="A357" s="142"/>
      <c r="B357" s="102" t="str">
        <f>IF(C357="","",VLOOKUP(C357,[1]RKPSVI!$A$6:$F$2956,6,FALSE))</f>
        <v/>
      </c>
      <c r="C357" s="148"/>
      <c r="D357" s="149"/>
      <c r="E357" s="148"/>
      <c r="F357" s="142"/>
      <c r="G357" s="146"/>
      <c r="H357" s="146"/>
      <c r="I357" s="146"/>
      <c r="J357" s="142"/>
      <c r="K357" s="142"/>
      <c r="L357" s="143"/>
      <c r="M357" s="144"/>
      <c r="N357" s="144"/>
      <c r="O357" s="144"/>
      <c r="P357" s="145"/>
      <c r="Q357" s="145"/>
      <c r="R357" s="145"/>
      <c r="S357" s="145"/>
      <c r="T357" s="144"/>
      <c r="U357" s="144"/>
      <c r="V357" s="144"/>
    </row>
    <row r="358" spans="1:22" s="147" customFormat="1" x14ac:dyDescent="0.2">
      <c r="A358" s="142"/>
      <c r="B358" s="102" t="str">
        <f>IF(C358="","",VLOOKUP(C358,[1]RKPSVI!$A$6:$F$2956,6,FALSE))</f>
        <v/>
      </c>
      <c r="C358" s="148"/>
      <c r="D358" s="149"/>
      <c r="E358" s="148"/>
      <c r="F358" s="142"/>
      <c r="G358" s="146"/>
      <c r="H358" s="146"/>
      <c r="I358" s="146"/>
      <c r="J358" s="142"/>
      <c r="K358" s="142"/>
      <c r="L358" s="143"/>
      <c r="M358" s="144"/>
      <c r="N358" s="144"/>
      <c r="O358" s="144"/>
      <c r="P358" s="145"/>
      <c r="Q358" s="145"/>
      <c r="R358" s="145"/>
      <c r="S358" s="145"/>
      <c r="T358" s="144"/>
      <c r="U358" s="144"/>
      <c r="V358" s="144"/>
    </row>
    <row r="359" spans="1:22" s="147" customFormat="1" x14ac:dyDescent="0.2">
      <c r="A359" s="142"/>
      <c r="B359" s="102" t="str">
        <f>IF(C359="","",VLOOKUP(C359,[1]RKPSVI!$A$6:$F$2956,6,FALSE))</f>
        <v/>
      </c>
      <c r="C359" s="148"/>
      <c r="D359" s="149"/>
      <c r="E359" s="148"/>
      <c r="F359" s="142"/>
      <c r="G359" s="146"/>
      <c r="H359" s="146"/>
      <c r="I359" s="146"/>
      <c r="J359" s="142"/>
      <c r="K359" s="142"/>
      <c r="L359" s="143"/>
      <c r="M359" s="144"/>
      <c r="N359" s="144"/>
      <c r="O359" s="144"/>
      <c r="P359" s="145"/>
      <c r="Q359" s="145"/>
      <c r="R359" s="145"/>
      <c r="S359" s="145"/>
      <c r="T359" s="144"/>
      <c r="U359" s="144"/>
      <c r="V359" s="144"/>
    </row>
    <row r="360" spans="1:22" s="147" customFormat="1" x14ac:dyDescent="0.2">
      <c r="A360" s="142"/>
      <c r="B360" s="102" t="str">
        <f>IF(C360="","",VLOOKUP(C360,[1]RKPSVI!$A$6:$F$2956,6,FALSE))</f>
        <v/>
      </c>
      <c r="C360" s="148"/>
      <c r="D360" s="149"/>
      <c r="E360" s="148"/>
      <c r="F360" s="142"/>
      <c r="G360" s="146"/>
      <c r="H360" s="146"/>
      <c r="I360" s="146"/>
      <c r="J360" s="142"/>
      <c r="K360" s="142"/>
      <c r="L360" s="143"/>
      <c r="M360" s="144"/>
      <c r="N360" s="144"/>
      <c r="O360" s="144"/>
      <c r="P360" s="145"/>
      <c r="Q360" s="145"/>
      <c r="R360" s="145"/>
      <c r="S360" s="145"/>
      <c r="T360" s="144"/>
      <c r="U360" s="144"/>
      <c r="V360" s="144"/>
    </row>
    <row r="361" spans="1:22" s="147" customFormat="1" x14ac:dyDescent="0.2">
      <c r="A361" s="142"/>
      <c r="B361" s="102" t="str">
        <f>IF(C361="","",VLOOKUP(C361,[1]RKPSVI!$A$6:$F$2956,6,FALSE))</f>
        <v/>
      </c>
      <c r="C361" s="148"/>
      <c r="D361" s="149"/>
      <c r="E361" s="148"/>
      <c r="F361" s="142"/>
      <c r="G361" s="146"/>
      <c r="H361" s="146"/>
      <c r="I361" s="146"/>
      <c r="J361" s="142"/>
      <c r="K361" s="142"/>
      <c r="L361" s="143"/>
      <c r="M361" s="144"/>
      <c r="N361" s="144"/>
      <c r="O361" s="144"/>
      <c r="P361" s="145"/>
      <c r="Q361" s="145"/>
      <c r="R361" s="145"/>
      <c r="S361" s="145"/>
      <c r="T361" s="144"/>
      <c r="U361" s="144"/>
      <c r="V361" s="144"/>
    </row>
    <row r="362" spans="1:22" s="147" customFormat="1" x14ac:dyDescent="0.2">
      <c r="A362" s="142"/>
      <c r="B362" s="102" t="str">
        <f>IF(C362="","",VLOOKUP(C362,[1]RKPSVI!$A$6:$F$2956,6,FALSE))</f>
        <v/>
      </c>
      <c r="C362" s="148"/>
      <c r="D362" s="149"/>
      <c r="E362" s="148"/>
      <c r="F362" s="142"/>
      <c r="G362" s="146"/>
      <c r="H362" s="146"/>
      <c r="I362" s="146"/>
      <c r="J362" s="142"/>
      <c r="K362" s="142"/>
      <c r="L362" s="143"/>
      <c r="M362" s="144"/>
      <c r="N362" s="144"/>
      <c r="O362" s="144"/>
      <c r="P362" s="145"/>
      <c r="Q362" s="145"/>
      <c r="R362" s="145"/>
      <c r="S362" s="145"/>
      <c r="T362" s="144"/>
      <c r="U362" s="144"/>
      <c r="V362" s="144"/>
    </row>
    <row r="363" spans="1:22" s="147" customFormat="1" x14ac:dyDescent="0.2">
      <c r="A363" s="142"/>
      <c r="B363" s="102" t="str">
        <f>IF(C363="","",VLOOKUP(C363,[1]RKPSVI!$A$6:$F$2956,6,FALSE))</f>
        <v/>
      </c>
      <c r="C363" s="148"/>
      <c r="D363" s="149"/>
      <c r="E363" s="148"/>
      <c r="F363" s="142"/>
      <c r="G363" s="146"/>
      <c r="H363" s="146"/>
      <c r="I363" s="146"/>
      <c r="J363" s="142"/>
      <c r="K363" s="142"/>
      <c r="L363" s="143"/>
      <c r="M363" s="144"/>
      <c r="N363" s="144"/>
      <c r="O363" s="144"/>
      <c r="P363" s="145"/>
      <c r="Q363" s="145"/>
      <c r="R363" s="145"/>
      <c r="S363" s="145"/>
      <c r="T363" s="144"/>
      <c r="U363" s="144"/>
      <c r="V363" s="144"/>
    </row>
    <row r="364" spans="1:22" s="147" customFormat="1" x14ac:dyDescent="0.2">
      <c r="A364" s="142"/>
      <c r="B364" s="102" t="str">
        <f>IF(C364="","",VLOOKUP(C364,[1]RKPSVI!$A$6:$F$2956,6,FALSE))</f>
        <v/>
      </c>
      <c r="C364" s="148"/>
      <c r="D364" s="149"/>
      <c r="E364" s="148"/>
      <c r="F364" s="142"/>
      <c r="G364" s="146"/>
      <c r="H364" s="146"/>
      <c r="I364" s="146"/>
      <c r="J364" s="142"/>
      <c r="K364" s="142"/>
      <c r="L364" s="143"/>
      <c r="M364" s="144"/>
      <c r="N364" s="144"/>
      <c r="O364" s="144"/>
      <c r="P364" s="145"/>
      <c r="Q364" s="145"/>
      <c r="R364" s="145"/>
      <c r="S364" s="145"/>
      <c r="T364" s="144"/>
      <c r="U364" s="144"/>
      <c r="V364" s="144"/>
    </row>
    <row r="365" spans="1:22" s="147" customFormat="1" x14ac:dyDescent="0.2">
      <c r="A365" s="142"/>
      <c r="B365" s="102" t="str">
        <f>IF(C365="","",VLOOKUP(C365,[1]RKPSVI!$A$6:$F$2956,6,FALSE))</f>
        <v/>
      </c>
      <c r="C365" s="148"/>
      <c r="D365" s="149"/>
      <c r="E365" s="148"/>
      <c r="F365" s="142"/>
      <c r="G365" s="146"/>
      <c r="H365" s="146"/>
      <c r="I365" s="146"/>
      <c r="J365" s="142"/>
      <c r="K365" s="142"/>
      <c r="L365" s="143"/>
      <c r="M365" s="144"/>
      <c r="N365" s="144"/>
      <c r="O365" s="144"/>
      <c r="P365" s="145"/>
      <c r="Q365" s="145"/>
      <c r="R365" s="145"/>
      <c r="S365" s="145"/>
      <c r="T365" s="144"/>
      <c r="U365" s="144"/>
      <c r="V365" s="144"/>
    </row>
    <row r="366" spans="1:22" s="147" customFormat="1" x14ac:dyDescent="0.2">
      <c r="A366" s="142"/>
      <c r="B366" s="102" t="str">
        <f>IF(C366="","",VLOOKUP(C366,[1]RKPSVI!$A$6:$F$2956,6,FALSE))</f>
        <v/>
      </c>
      <c r="C366" s="148"/>
      <c r="D366" s="149"/>
      <c r="E366" s="148"/>
      <c r="F366" s="142"/>
      <c r="G366" s="146"/>
      <c r="H366" s="146"/>
      <c r="I366" s="146"/>
      <c r="J366" s="142"/>
      <c r="K366" s="142"/>
      <c r="L366" s="143"/>
      <c r="M366" s="144"/>
      <c r="N366" s="144"/>
      <c r="O366" s="144"/>
      <c r="P366" s="145"/>
      <c r="Q366" s="145"/>
      <c r="R366" s="145"/>
      <c r="S366" s="145"/>
      <c r="T366" s="144"/>
      <c r="U366" s="144"/>
      <c r="V366" s="144"/>
    </row>
    <row r="367" spans="1:22" s="147" customFormat="1" x14ac:dyDescent="0.2">
      <c r="A367" s="142"/>
      <c r="B367" s="102" t="str">
        <f>IF(C367="","",VLOOKUP(C367,[1]RKPSVI!$A$6:$F$2956,6,FALSE))</f>
        <v/>
      </c>
      <c r="C367" s="148"/>
      <c r="D367" s="149"/>
      <c r="E367" s="148"/>
      <c r="F367" s="142"/>
      <c r="G367" s="146"/>
      <c r="H367" s="146"/>
      <c r="I367" s="146"/>
      <c r="J367" s="142"/>
      <c r="K367" s="142"/>
      <c r="L367" s="143"/>
      <c r="M367" s="144"/>
      <c r="N367" s="144"/>
      <c r="O367" s="144"/>
      <c r="P367" s="145"/>
      <c r="Q367" s="145"/>
      <c r="R367" s="145"/>
      <c r="S367" s="145"/>
      <c r="T367" s="144"/>
      <c r="U367" s="144"/>
      <c r="V367" s="144"/>
    </row>
    <row r="368" spans="1:22" s="147" customFormat="1" x14ac:dyDescent="0.2">
      <c r="A368" s="142"/>
      <c r="B368" s="102" t="str">
        <f>IF(C368="","",VLOOKUP(C368,[1]RKPSVI!$A$6:$F$2956,6,FALSE))</f>
        <v/>
      </c>
      <c r="C368" s="148"/>
      <c r="D368" s="149"/>
      <c r="E368" s="148"/>
      <c r="F368" s="142"/>
      <c r="G368" s="146"/>
      <c r="H368" s="146"/>
      <c r="I368" s="146"/>
      <c r="J368" s="142"/>
      <c r="K368" s="142"/>
      <c r="L368" s="143"/>
      <c r="M368" s="144"/>
      <c r="N368" s="144"/>
      <c r="O368" s="144"/>
      <c r="P368" s="145"/>
      <c r="Q368" s="145"/>
      <c r="R368" s="145"/>
      <c r="S368" s="145"/>
      <c r="T368" s="144"/>
      <c r="U368" s="144"/>
      <c r="V368" s="144"/>
    </row>
    <row r="369" spans="1:22" s="147" customFormat="1" x14ac:dyDescent="0.2">
      <c r="A369" s="142"/>
      <c r="B369" s="102" t="str">
        <f>IF(C369="","",VLOOKUP(C369,[1]RKPSVI!$A$6:$F$2956,6,FALSE))</f>
        <v/>
      </c>
      <c r="C369" s="148"/>
      <c r="D369" s="149"/>
      <c r="E369" s="148"/>
      <c r="F369" s="142"/>
      <c r="G369" s="146"/>
      <c r="H369" s="146"/>
      <c r="I369" s="146"/>
      <c r="J369" s="142"/>
      <c r="K369" s="142"/>
      <c r="L369" s="143"/>
      <c r="M369" s="144"/>
      <c r="N369" s="144"/>
      <c r="O369" s="144"/>
      <c r="P369" s="145"/>
      <c r="Q369" s="145"/>
      <c r="R369" s="145"/>
      <c r="S369" s="145"/>
      <c r="T369" s="144"/>
      <c r="U369" s="144"/>
      <c r="V369" s="144"/>
    </row>
    <row r="370" spans="1:22" s="147" customFormat="1" x14ac:dyDescent="0.2">
      <c r="A370" s="142"/>
      <c r="B370" s="102" t="str">
        <f>IF(C370="","",VLOOKUP(C370,[1]RKPSVI!$A$6:$F$2956,6,FALSE))</f>
        <v/>
      </c>
      <c r="C370" s="148"/>
      <c r="D370" s="149"/>
      <c r="E370" s="148"/>
      <c r="F370" s="142"/>
      <c r="G370" s="146"/>
      <c r="H370" s="146"/>
      <c r="I370" s="146"/>
      <c r="J370" s="142"/>
      <c r="K370" s="142"/>
      <c r="L370" s="143"/>
      <c r="M370" s="144"/>
      <c r="N370" s="144"/>
      <c r="O370" s="144"/>
      <c r="P370" s="145"/>
      <c r="Q370" s="145"/>
      <c r="R370" s="145"/>
      <c r="S370" s="145"/>
      <c r="T370" s="144"/>
      <c r="U370" s="144"/>
      <c r="V370" s="144"/>
    </row>
    <row r="371" spans="1:22" s="147" customFormat="1" x14ac:dyDescent="0.2">
      <c r="A371" s="142"/>
      <c r="B371" s="102" t="str">
        <f>IF(C371="","",VLOOKUP(C371,[1]RKPSVI!$A$6:$F$2956,6,FALSE))</f>
        <v/>
      </c>
      <c r="C371" s="148"/>
      <c r="D371" s="149"/>
      <c r="E371" s="148"/>
      <c r="F371" s="142"/>
      <c r="G371" s="146"/>
      <c r="H371" s="146"/>
      <c r="I371" s="146"/>
      <c r="J371" s="142"/>
      <c r="K371" s="142"/>
      <c r="L371" s="143"/>
      <c r="M371" s="144"/>
      <c r="N371" s="144"/>
      <c r="O371" s="144"/>
      <c r="P371" s="145"/>
      <c r="Q371" s="145"/>
      <c r="R371" s="145"/>
      <c r="S371" s="145"/>
      <c r="T371" s="144"/>
      <c r="U371" s="144"/>
      <c r="V371" s="144"/>
    </row>
    <row r="372" spans="1:22" s="147" customFormat="1" x14ac:dyDescent="0.2">
      <c r="A372" s="142"/>
      <c r="B372" s="102" t="str">
        <f>IF(C372="","",VLOOKUP(C372,[1]RKPSVI!$A$6:$F$2956,6,FALSE))</f>
        <v/>
      </c>
      <c r="C372" s="148"/>
      <c r="D372" s="149"/>
      <c r="E372" s="148"/>
      <c r="F372" s="142"/>
      <c r="G372" s="146"/>
      <c r="H372" s="146"/>
      <c r="I372" s="146"/>
      <c r="J372" s="142"/>
      <c r="K372" s="142"/>
      <c r="L372" s="143"/>
      <c r="M372" s="144"/>
      <c r="N372" s="144"/>
      <c r="O372" s="144"/>
      <c r="P372" s="145"/>
      <c r="Q372" s="145"/>
      <c r="R372" s="145"/>
      <c r="S372" s="145"/>
      <c r="T372" s="144"/>
      <c r="U372" s="144"/>
      <c r="V372" s="144"/>
    </row>
    <row r="373" spans="1:22" s="147" customFormat="1" x14ac:dyDescent="0.2">
      <c r="A373" s="142"/>
      <c r="B373" s="102" t="str">
        <f>IF(C373="","",VLOOKUP(C373,[1]RKPSVI!$A$6:$F$2956,6,FALSE))</f>
        <v/>
      </c>
      <c r="C373" s="148"/>
      <c r="D373" s="149"/>
      <c r="E373" s="148"/>
      <c r="F373" s="142"/>
      <c r="G373" s="146"/>
      <c r="H373" s="146"/>
      <c r="I373" s="146"/>
      <c r="J373" s="142"/>
      <c r="K373" s="142"/>
      <c r="L373" s="143"/>
      <c r="M373" s="144"/>
      <c r="N373" s="144"/>
      <c r="O373" s="144"/>
      <c r="P373" s="145"/>
      <c r="Q373" s="145"/>
      <c r="R373" s="145"/>
      <c r="S373" s="145"/>
      <c r="T373" s="144"/>
      <c r="U373" s="144"/>
      <c r="V373" s="144"/>
    </row>
    <row r="374" spans="1:22" s="147" customFormat="1" x14ac:dyDescent="0.2">
      <c r="A374" s="142"/>
      <c r="B374" s="102" t="str">
        <f>IF(C374="","",VLOOKUP(C374,[1]RKPSVI!$A$6:$F$2956,6,FALSE))</f>
        <v/>
      </c>
      <c r="C374" s="148"/>
      <c r="D374" s="149"/>
      <c r="E374" s="148"/>
      <c r="F374" s="142"/>
      <c r="G374" s="146"/>
      <c r="H374" s="146"/>
      <c r="I374" s="146"/>
      <c r="J374" s="142"/>
      <c r="K374" s="142"/>
      <c r="L374" s="143"/>
      <c r="M374" s="144"/>
      <c r="N374" s="144"/>
      <c r="O374" s="144"/>
      <c r="P374" s="145"/>
      <c r="Q374" s="145"/>
      <c r="R374" s="145"/>
      <c r="S374" s="145"/>
      <c r="T374" s="144"/>
      <c r="U374" s="144"/>
      <c r="V374" s="144"/>
    </row>
    <row r="375" spans="1:22" s="147" customFormat="1" x14ac:dyDescent="0.2">
      <c r="A375" s="142"/>
      <c r="B375" s="102" t="str">
        <f>IF(C375="","",VLOOKUP(C375,[1]RKPSVI!$A$6:$F$2956,6,FALSE))</f>
        <v/>
      </c>
      <c r="C375" s="148"/>
      <c r="D375" s="149"/>
      <c r="E375" s="148"/>
      <c r="F375" s="142"/>
      <c r="G375" s="146"/>
      <c r="H375" s="146"/>
      <c r="I375" s="146"/>
      <c r="J375" s="142"/>
      <c r="K375" s="142"/>
      <c r="L375" s="143"/>
      <c r="M375" s="144"/>
      <c r="N375" s="144"/>
      <c r="O375" s="144"/>
      <c r="P375" s="145"/>
      <c r="Q375" s="145"/>
      <c r="R375" s="145"/>
      <c r="S375" s="145"/>
      <c r="T375" s="144"/>
      <c r="U375" s="144"/>
      <c r="V375" s="144"/>
    </row>
    <row r="376" spans="1:22" s="147" customFormat="1" x14ac:dyDescent="0.2">
      <c r="A376" s="142"/>
      <c r="B376" s="102" t="str">
        <f>IF(C376="","",VLOOKUP(C376,[1]RKPSVI!$A$6:$F$2956,6,FALSE))</f>
        <v/>
      </c>
      <c r="C376" s="148"/>
      <c r="D376" s="149"/>
      <c r="E376" s="148"/>
      <c r="F376" s="142"/>
      <c r="G376" s="146"/>
      <c r="H376" s="146"/>
      <c r="I376" s="146"/>
      <c r="J376" s="142"/>
      <c r="K376" s="142"/>
      <c r="L376" s="143"/>
      <c r="M376" s="144"/>
      <c r="N376" s="144"/>
      <c r="O376" s="144"/>
      <c r="P376" s="145"/>
      <c r="Q376" s="145"/>
      <c r="R376" s="145"/>
      <c r="S376" s="145"/>
      <c r="T376" s="144"/>
      <c r="U376" s="144"/>
      <c r="V376" s="144"/>
    </row>
    <row r="377" spans="1:22" s="147" customFormat="1" x14ac:dyDescent="0.2">
      <c r="A377" s="142"/>
      <c r="B377" s="102" t="str">
        <f>IF(C377="","",VLOOKUP(C377,[1]RKPSVI!$A$6:$F$2956,6,FALSE))</f>
        <v/>
      </c>
      <c r="C377" s="148"/>
      <c r="D377" s="149"/>
      <c r="E377" s="148"/>
      <c r="F377" s="142"/>
      <c r="G377" s="146"/>
      <c r="H377" s="146"/>
      <c r="I377" s="146"/>
      <c r="J377" s="142"/>
      <c r="K377" s="142"/>
      <c r="L377" s="143"/>
      <c r="M377" s="144"/>
      <c r="N377" s="144"/>
      <c r="O377" s="144"/>
      <c r="P377" s="145"/>
      <c r="Q377" s="145"/>
      <c r="R377" s="145"/>
      <c r="S377" s="145"/>
      <c r="T377" s="144"/>
      <c r="U377" s="144"/>
      <c r="V377" s="144"/>
    </row>
    <row r="378" spans="1:22" s="147" customFormat="1" x14ac:dyDescent="0.2">
      <c r="A378" s="142"/>
      <c r="B378" s="102" t="str">
        <f>IF(C378="","",VLOOKUP(C378,[1]RKPSVI!$A$6:$F$2956,6,FALSE))</f>
        <v/>
      </c>
      <c r="C378" s="148"/>
      <c r="D378" s="149"/>
      <c r="E378" s="148"/>
      <c r="F378" s="142"/>
      <c r="G378" s="146"/>
      <c r="H378" s="146"/>
      <c r="I378" s="146"/>
      <c r="J378" s="142"/>
      <c r="K378" s="142"/>
      <c r="L378" s="143"/>
      <c r="M378" s="144"/>
      <c r="N378" s="144"/>
      <c r="O378" s="144"/>
      <c r="P378" s="145"/>
      <c r="Q378" s="145"/>
      <c r="R378" s="145"/>
      <c r="S378" s="145"/>
      <c r="T378" s="144"/>
      <c r="U378" s="144"/>
      <c r="V378" s="144"/>
    </row>
    <row r="379" spans="1:22" s="147" customFormat="1" x14ac:dyDescent="0.2">
      <c r="A379" s="142"/>
      <c r="B379" s="102" t="str">
        <f>IF(C379="","",VLOOKUP(C379,[1]RKPSVI!$A$6:$F$2956,6,FALSE))</f>
        <v/>
      </c>
      <c r="C379" s="148"/>
      <c r="D379" s="149"/>
      <c r="E379" s="148"/>
      <c r="F379" s="142"/>
      <c r="G379" s="146"/>
      <c r="H379" s="146"/>
      <c r="I379" s="146"/>
      <c r="J379" s="142"/>
      <c r="K379" s="142"/>
      <c r="L379" s="143"/>
      <c r="M379" s="144"/>
      <c r="N379" s="144"/>
      <c r="O379" s="144"/>
      <c r="P379" s="145"/>
      <c r="Q379" s="145"/>
      <c r="R379" s="145"/>
      <c r="S379" s="145"/>
      <c r="T379" s="144"/>
      <c r="U379" s="144"/>
      <c r="V379" s="144"/>
    </row>
    <row r="380" spans="1:22" s="147" customFormat="1" x14ac:dyDescent="0.2">
      <c r="A380" s="142"/>
      <c r="B380" s="102" t="str">
        <f>IF(C380="","",VLOOKUP(C380,[1]RKPSVI!$A$6:$F$2956,6,FALSE))</f>
        <v/>
      </c>
      <c r="C380" s="148"/>
      <c r="D380" s="149"/>
      <c r="E380" s="148"/>
      <c r="F380" s="142"/>
      <c r="G380" s="146"/>
      <c r="H380" s="146"/>
      <c r="I380" s="146"/>
      <c r="J380" s="142"/>
      <c r="K380" s="142"/>
      <c r="L380" s="143"/>
      <c r="M380" s="144"/>
      <c r="N380" s="144"/>
      <c r="O380" s="144"/>
      <c r="P380" s="145"/>
      <c r="Q380" s="145"/>
      <c r="R380" s="145"/>
      <c r="S380" s="145"/>
      <c r="T380" s="144"/>
      <c r="U380" s="144"/>
      <c r="V380" s="144"/>
    </row>
    <row r="381" spans="1:22" s="147" customFormat="1" x14ac:dyDescent="0.2">
      <c r="A381" s="142"/>
      <c r="B381" s="102" t="str">
        <f>IF(C381="","",VLOOKUP(C381,[1]RKPSVI!$A$6:$F$2956,6,FALSE))</f>
        <v/>
      </c>
      <c r="C381" s="148"/>
      <c r="D381" s="149"/>
      <c r="E381" s="148"/>
      <c r="F381" s="142"/>
      <c r="G381" s="146"/>
      <c r="H381" s="146"/>
      <c r="I381" s="146"/>
      <c r="J381" s="142"/>
      <c r="K381" s="142"/>
      <c r="L381" s="143"/>
      <c r="M381" s="144"/>
      <c r="N381" s="144"/>
      <c r="O381" s="144"/>
      <c r="P381" s="145"/>
      <c r="Q381" s="145"/>
      <c r="R381" s="145"/>
      <c r="S381" s="145"/>
      <c r="T381" s="144"/>
      <c r="U381" s="144"/>
      <c r="V381" s="144"/>
    </row>
    <row r="382" spans="1:22" s="147" customFormat="1" x14ac:dyDescent="0.2">
      <c r="A382" s="142"/>
      <c r="B382" s="102" t="str">
        <f>IF(C382="","",VLOOKUP(C382,[1]RKPSVI!$A$6:$F$2956,6,FALSE))</f>
        <v/>
      </c>
      <c r="C382" s="148"/>
      <c r="D382" s="149"/>
      <c r="E382" s="148"/>
      <c r="F382" s="142"/>
      <c r="G382" s="146"/>
      <c r="H382" s="146"/>
      <c r="I382" s="146"/>
      <c r="J382" s="142"/>
      <c r="K382" s="142"/>
      <c r="L382" s="143"/>
      <c r="M382" s="144"/>
      <c r="N382" s="144"/>
      <c r="O382" s="144"/>
      <c r="P382" s="145"/>
      <c r="Q382" s="145"/>
      <c r="R382" s="145"/>
      <c r="S382" s="145"/>
      <c r="T382" s="144"/>
      <c r="U382" s="144"/>
      <c r="V382" s="144"/>
    </row>
    <row r="383" spans="1:22" s="147" customFormat="1" x14ac:dyDescent="0.2">
      <c r="A383" s="142"/>
      <c r="B383" s="102" t="str">
        <f>IF(C383="","",VLOOKUP(C383,[1]RKPSVI!$A$6:$F$2956,6,FALSE))</f>
        <v/>
      </c>
      <c r="C383" s="148"/>
      <c r="D383" s="149"/>
      <c r="E383" s="148"/>
      <c r="F383" s="142"/>
      <c r="G383" s="146"/>
      <c r="H383" s="146"/>
      <c r="I383" s="146"/>
      <c r="J383" s="142"/>
      <c r="K383" s="142"/>
      <c r="L383" s="143"/>
      <c r="M383" s="144"/>
      <c r="N383" s="144"/>
      <c r="O383" s="144"/>
      <c r="P383" s="145"/>
      <c r="Q383" s="145"/>
      <c r="R383" s="145"/>
      <c r="S383" s="145"/>
      <c r="T383" s="144"/>
      <c r="U383" s="144"/>
      <c r="V383" s="144"/>
    </row>
    <row r="384" spans="1:22" s="147" customFormat="1" x14ac:dyDescent="0.2">
      <c r="A384" s="142"/>
      <c r="B384" s="102" t="str">
        <f>IF(C384="","",VLOOKUP(C384,[1]RKPSVI!$A$6:$F$2956,6,FALSE))</f>
        <v/>
      </c>
      <c r="C384" s="148"/>
      <c r="D384" s="149"/>
      <c r="E384" s="148"/>
      <c r="F384" s="142"/>
      <c r="G384" s="146"/>
      <c r="H384" s="146"/>
      <c r="I384" s="146"/>
      <c r="J384" s="142"/>
      <c r="K384" s="142"/>
      <c r="L384" s="143"/>
      <c r="M384" s="144"/>
      <c r="N384" s="144"/>
      <c r="O384" s="144"/>
      <c r="P384" s="145"/>
      <c r="Q384" s="145"/>
      <c r="R384" s="145"/>
      <c r="S384" s="145"/>
      <c r="T384" s="144"/>
      <c r="U384" s="144"/>
      <c r="V384" s="144"/>
    </row>
    <row r="385" spans="1:22" s="147" customFormat="1" x14ac:dyDescent="0.2">
      <c r="A385" s="142"/>
      <c r="B385" s="102" t="str">
        <f>IF(C385="","",VLOOKUP(C385,[1]RKPSVI!$A$6:$F$2956,6,FALSE))</f>
        <v/>
      </c>
      <c r="C385" s="148"/>
      <c r="D385" s="149"/>
      <c r="E385" s="148"/>
      <c r="F385" s="142"/>
      <c r="G385" s="146"/>
      <c r="H385" s="146"/>
      <c r="I385" s="146"/>
      <c r="J385" s="142"/>
      <c r="K385" s="142"/>
      <c r="L385" s="143"/>
      <c r="M385" s="144"/>
      <c r="N385" s="144"/>
      <c r="O385" s="144"/>
      <c r="P385" s="145"/>
      <c r="Q385" s="145"/>
      <c r="R385" s="145"/>
      <c r="S385" s="145"/>
      <c r="T385" s="144"/>
      <c r="U385" s="144"/>
      <c r="V385" s="144"/>
    </row>
    <row r="386" spans="1:22" s="147" customFormat="1" x14ac:dyDescent="0.2">
      <c r="A386" s="142"/>
      <c r="B386" s="102" t="str">
        <f>IF(C386="","",VLOOKUP(C386,[1]RKPSVI!$A$6:$F$2956,6,FALSE))</f>
        <v/>
      </c>
      <c r="C386" s="148"/>
      <c r="D386" s="149"/>
      <c r="E386" s="148"/>
      <c r="F386" s="142"/>
      <c r="G386" s="146"/>
      <c r="H386" s="146"/>
      <c r="I386" s="146"/>
      <c r="J386" s="142"/>
      <c r="K386" s="142"/>
      <c r="L386" s="143"/>
      <c r="M386" s="144"/>
      <c r="N386" s="144"/>
      <c r="O386" s="144"/>
      <c r="P386" s="145"/>
      <c r="Q386" s="145"/>
      <c r="R386" s="145"/>
      <c r="S386" s="145"/>
      <c r="T386" s="144"/>
      <c r="U386" s="144"/>
      <c r="V386" s="144"/>
    </row>
    <row r="387" spans="1:22" s="147" customFormat="1" x14ac:dyDescent="0.2">
      <c r="A387" s="142"/>
      <c r="B387" s="102" t="str">
        <f>IF(C387="","",VLOOKUP(C387,[1]RKPSVI!$A$6:$F$2956,6,FALSE))</f>
        <v/>
      </c>
      <c r="C387" s="148"/>
      <c r="D387" s="149"/>
      <c r="E387" s="148"/>
      <c r="F387" s="142"/>
      <c r="G387" s="146"/>
      <c r="H387" s="146"/>
      <c r="I387" s="146"/>
      <c r="J387" s="142"/>
      <c r="K387" s="142"/>
      <c r="L387" s="143"/>
      <c r="M387" s="144"/>
      <c r="N387" s="144"/>
      <c r="O387" s="144"/>
      <c r="P387" s="145"/>
      <c r="Q387" s="145"/>
      <c r="R387" s="145"/>
      <c r="S387" s="145"/>
      <c r="T387" s="144"/>
      <c r="U387" s="144"/>
      <c r="V387" s="144"/>
    </row>
    <row r="388" spans="1:22" s="147" customFormat="1" x14ac:dyDescent="0.2">
      <c r="A388" s="142"/>
      <c r="B388" s="102" t="str">
        <f>IF(C388="","",VLOOKUP(C388,[1]RKPSVI!$A$6:$F$2956,6,FALSE))</f>
        <v/>
      </c>
      <c r="C388" s="148"/>
      <c r="D388" s="149"/>
      <c r="E388" s="148"/>
      <c r="F388" s="142"/>
      <c r="G388" s="146"/>
      <c r="H388" s="146"/>
      <c r="I388" s="146"/>
      <c r="J388" s="142"/>
      <c r="K388" s="142"/>
      <c r="L388" s="143"/>
      <c r="M388" s="144"/>
      <c r="N388" s="144"/>
      <c r="O388" s="144"/>
      <c r="P388" s="145"/>
      <c r="Q388" s="145"/>
      <c r="R388" s="145"/>
      <c r="S388" s="145"/>
      <c r="T388" s="144"/>
      <c r="U388" s="144"/>
      <c r="V388" s="144"/>
    </row>
    <row r="389" spans="1:22" s="147" customFormat="1" x14ac:dyDescent="0.2">
      <c r="A389" s="142"/>
      <c r="B389" s="102" t="str">
        <f>IF(C389="","",VLOOKUP(C389,[1]RKPSVI!$A$6:$F$2956,6,FALSE))</f>
        <v/>
      </c>
      <c r="C389" s="148"/>
      <c r="D389" s="149"/>
      <c r="E389" s="148"/>
      <c r="F389" s="142"/>
      <c r="G389" s="146"/>
      <c r="H389" s="146"/>
      <c r="I389" s="146"/>
      <c r="J389" s="142"/>
      <c r="K389" s="142"/>
      <c r="L389" s="143"/>
      <c r="M389" s="144"/>
      <c r="N389" s="144"/>
      <c r="O389" s="144"/>
      <c r="P389" s="145"/>
      <c r="Q389" s="145"/>
      <c r="R389" s="145"/>
      <c r="S389" s="145"/>
      <c r="T389" s="144"/>
      <c r="U389" s="144"/>
      <c r="V389" s="144"/>
    </row>
    <row r="390" spans="1:22" s="147" customFormat="1" x14ac:dyDescent="0.2">
      <c r="A390" s="142"/>
      <c r="B390" s="102" t="str">
        <f>IF(C390="","",VLOOKUP(C390,[1]RKPSVI!$A$6:$F$2956,6,FALSE))</f>
        <v/>
      </c>
      <c r="C390" s="148"/>
      <c r="D390" s="149"/>
      <c r="E390" s="148"/>
      <c r="F390" s="142"/>
      <c r="G390" s="146"/>
      <c r="H390" s="146"/>
      <c r="I390" s="146"/>
      <c r="J390" s="142"/>
      <c r="K390" s="142"/>
      <c r="L390" s="143"/>
      <c r="M390" s="144"/>
      <c r="N390" s="144"/>
      <c r="O390" s="144"/>
      <c r="P390" s="145"/>
      <c r="Q390" s="145"/>
      <c r="R390" s="145"/>
      <c r="S390" s="145"/>
      <c r="T390" s="144"/>
      <c r="U390" s="144"/>
      <c r="V390" s="144"/>
    </row>
    <row r="391" spans="1:22" s="147" customFormat="1" x14ac:dyDescent="0.2">
      <c r="A391" s="142"/>
      <c r="B391" s="102" t="str">
        <f>IF(C391="","",VLOOKUP(C391,[1]RKPSVI!$A$6:$F$2956,6,FALSE))</f>
        <v/>
      </c>
      <c r="C391" s="148"/>
      <c r="D391" s="149"/>
      <c r="E391" s="148"/>
      <c r="F391" s="142"/>
      <c r="G391" s="146"/>
      <c r="H391" s="146"/>
      <c r="I391" s="146"/>
      <c r="J391" s="142"/>
      <c r="K391" s="142"/>
      <c r="L391" s="143"/>
      <c r="M391" s="144"/>
      <c r="N391" s="144"/>
      <c r="O391" s="144"/>
      <c r="P391" s="145"/>
      <c r="Q391" s="145"/>
      <c r="R391" s="145"/>
      <c r="S391" s="145"/>
      <c r="T391" s="144"/>
      <c r="U391" s="144"/>
      <c r="V391" s="144"/>
    </row>
    <row r="392" spans="1:22" s="147" customFormat="1" x14ac:dyDescent="0.2">
      <c r="A392" s="142"/>
      <c r="B392" s="102" t="str">
        <f>IF(C392="","",VLOOKUP(C392,[1]RKPSVI!$A$6:$F$2956,6,FALSE))</f>
        <v/>
      </c>
      <c r="C392" s="148"/>
      <c r="D392" s="149"/>
      <c r="E392" s="148"/>
      <c r="F392" s="142"/>
      <c r="G392" s="146"/>
      <c r="H392" s="146"/>
      <c r="I392" s="146"/>
      <c r="J392" s="142"/>
      <c r="K392" s="142"/>
      <c r="L392" s="143"/>
      <c r="M392" s="144"/>
      <c r="N392" s="144"/>
      <c r="O392" s="144"/>
      <c r="P392" s="145"/>
      <c r="Q392" s="145"/>
      <c r="R392" s="145"/>
      <c r="S392" s="145"/>
      <c r="T392" s="144"/>
      <c r="U392" s="144"/>
      <c r="V392" s="144"/>
    </row>
    <row r="393" spans="1:22" s="147" customFormat="1" x14ac:dyDescent="0.2">
      <c r="A393" s="142"/>
      <c r="B393" s="102" t="str">
        <f>IF(C393="","",VLOOKUP(C393,[1]RKPSVI!$A$6:$F$2956,6,FALSE))</f>
        <v/>
      </c>
      <c r="C393" s="148"/>
      <c r="D393" s="149"/>
      <c r="E393" s="148"/>
      <c r="F393" s="142"/>
      <c r="G393" s="146"/>
      <c r="H393" s="146"/>
      <c r="I393" s="146"/>
      <c r="J393" s="142"/>
      <c r="K393" s="142"/>
      <c r="L393" s="143"/>
      <c r="M393" s="144"/>
      <c r="N393" s="144"/>
      <c r="O393" s="144"/>
      <c r="P393" s="145"/>
      <c r="Q393" s="145"/>
      <c r="R393" s="145"/>
      <c r="S393" s="145"/>
      <c r="T393" s="144"/>
      <c r="U393" s="144"/>
      <c r="V393" s="144"/>
    </row>
    <row r="394" spans="1:22" s="147" customFormat="1" x14ac:dyDescent="0.2">
      <c r="A394" s="142"/>
      <c r="B394" s="102" t="str">
        <f>IF(C394="","",VLOOKUP(C394,[1]RKPSVI!$A$6:$F$2956,6,FALSE))</f>
        <v/>
      </c>
      <c r="C394" s="148"/>
      <c r="D394" s="149"/>
      <c r="E394" s="148"/>
      <c r="F394" s="142"/>
      <c r="G394" s="146"/>
      <c r="H394" s="146"/>
      <c r="I394" s="146"/>
      <c r="J394" s="142"/>
      <c r="K394" s="142"/>
      <c r="L394" s="143"/>
      <c r="M394" s="144"/>
      <c r="N394" s="144"/>
      <c r="O394" s="144"/>
      <c r="P394" s="145"/>
      <c r="Q394" s="145"/>
      <c r="R394" s="145"/>
      <c r="S394" s="145"/>
      <c r="T394" s="144"/>
      <c r="U394" s="144"/>
      <c r="V394" s="144"/>
    </row>
    <row r="395" spans="1:22" s="147" customFormat="1" x14ac:dyDescent="0.2">
      <c r="A395" s="142"/>
      <c r="B395" s="102" t="str">
        <f>IF(C395="","",VLOOKUP(C395,[1]RKPSVI!$A$6:$F$2956,6,FALSE))</f>
        <v/>
      </c>
      <c r="C395" s="148"/>
      <c r="D395" s="149"/>
      <c r="E395" s="148"/>
      <c r="F395" s="142"/>
      <c r="G395" s="146"/>
      <c r="H395" s="146"/>
      <c r="I395" s="146"/>
      <c r="J395" s="142"/>
      <c r="K395" s="142"/>
      <c r="L395" s="143"/>
      <c r="M395" s="144"/>
      <c r="N395" s="144"/>
      <c r="O395" s="144"/>
      <c r="P395" s="145"/>
      <c r="Q395" s="145"/>
      <c r="R395" s="145"/>
      <c r="S395" s="145"/>
      <c r="T395" s="144"/>
      <c r="U395" s="144"/>
      <c r="V395" s="144"/>
    </row>
    <row r="396" spans="1:22" s="147" customFormat="1" x14ac:dyDescent="0.2">
      <c r="A396" s="142"/>
      <c r="B396" s="102" t="str">
        <f>IF(C396="","",VLOOKUP(C396,[1]RKPSVI!$A$6:$F$2956,6,FALSE))</f>
        <v/>
      </c>
      <c r="C396" s="148"/>
      <c r="D396" s="149"/>
      <c r="E396" s="148"/>
      <c r="F396" s="142"/>
      <c r="G396" s="146"/>
      <c r="H396" s="146"/>
      <c r="I396" s="146"/>
      <c r="J396" s="142"/>
      <c r="K396" s="142"/>
      <c r="L396" s="143"/>
      <c r="M396" s="144"/>
      <c r="N396" s="144"/>
      <c r="O396" s="144"/>
      <c r="P396" s="145"/>
      <c r="Q396" s="145"/>
      <c r="R396" s="145"/>
      <c r="S396" s="145"/>
      <c r="T396" s="144"/>
      <c r="U396" s="144"/>
      <c r="V396" s="144"/>
    </row>
    <row r="397" spans="1:22" s="147" customFormat="1" x14ac:dyDescent="0.2">
      <c r="A397" s="142"/>
      <c r="B397" s="102" t="str">
        <f>IF(C397="","",VLOOKUP(C397,[1]RKPSVI!$A$6:$F$2956,6,FALSE))</f>
        <v/>
      </c>
      <c r="C397" s="148"/>
      <c r="D397" s="149"/>
      <c r="E397" s="148"/>
      <c r="F397" s="142"/>
      <c r="G397" s="146"/>
      <c r="H397" s="146"/>
      <c r="I397" s="146"/>
      <c r="J397" s="142"/>
      <c r="K397" s="142"/>
      <c r="L397" s="143"/>
      <c r="M397" s="144"/>
      <c r="N397" s="144"/>
      <c r="O397" s="144"/>
      <c r="P397" s="145"/>
      <c r="Q397" s="145"/>
      <c r="R397" s="145"/>
      <c r="S397" s="145"/>
      <c r="T397" s="144"/>
      <c r="U397" s="144"/>
      <c r="V397" s="144"/>
    </row>
    <row r="398" spans="1:22" s="147" customFormat="1" x14ac:dyDescent="0.2">
      <c r="A398" s="142"/>
      <c r="B398" s="102" t="str">
        <f>IF(C398="","",VLOOKUP(C398,[1]RKPSVI!$A$6:$F$2956,6,FALSE))</f>
        <v/>
      </c>
      <c r="C398" s="148"/>
      <c r="D398" s="149"/>
      <c r="E398" s="148"/>
      <c r="F398" s="142"/>
      <c r="G398" s="146"/>
      <c r="H398" s="146"/>
      <c r="I398" s="146"/>
      <c r="J398" s="142"/>
      <c r="K398" s="142"/>
      <c r="L398" s="143"/>
      <c r="M398" s="144"/>
      <c r="N398" s="144"/>
      <c r="O398" s="144"/>
      <c r="P398" s="145"/>
      <c r="Q398" s="145"/>
      <c r="R398" s="145"/>
      <c r="S398" s="145"/>
      <c r="T398" s="144"/>
      <c r="U398" s="144"/>
      <c r="V398" s="144"/>
    </row>
    <row r="399" spans="1:22" s="147" customFormat="1" x14ac:dyDescent="0.2">
      <c r="A399" s="142"/>
      <c r="B399" s="102" t="str">
        <f>IF(C399="","",VLOOKUP(C399,[1]RKPSVI!$A$6:$F$2956,6,FALSE))</f>
        <v/>
      </c>
      <c r="C399" s="148"/>
      <c r="D399" s="149"/>
      <c r="E399" s="148"/>
      <c r="F399" s="142"/>
      <c r="G399" s="146"/>
      <c r="H399" s="146"/>
      <c r="I399" s="146"/>
      <c r="J399" s="142"/>
      <c r="K399" s="142"/>
      <c r="L399" s="143"/>
      <c r="M399" s="144"/>
      <c r="N399" s="144"/>
      <c r="O399" s="144"/>
      <c r="P399" s="145"/>
      <c r="Q399" s="145"/>
      <c r="R399" s="145"/>
      <c r="S399" s="145"/>
      <c r="T399" s="144"/>
      <c r="U399" s="144"/>
      <c r="V399" s="144"/>
    </row>
    <row r="400" spans="1:22" s="147" customFormat="1" x14ac:dyDescent="0.2">
      <c r="A400" s="142"/>
      <c r="B400" s="102" t="str">
        <f>IF(C400="","",VLOOKUP(C400,[1]RKPSVI!$A$6:$F$2956,6,FALSE))</f>
        <v/>
      </c>
      <c r="C400" s="148"/>
      <c r="D400" s="149"/>
      <c r="E400" s="148"/>
      <c r="F400" s="142"/>
      <c r="G400" s="146"/>
      <c r="H400" s="146"/>
      <c r="I400" s="146"/>
      <c r="J400" s="142"/>
      <c r="K400" s="142"/>
      <c r="L400" s="143"/>
      <c r="M400" s="144"/>
      <c r="N400" s="144"/>
      <c r="O400" s="144"/>
      <c r="P400" s="145"/>
      <c r="Q400" s="145"/>
      <c r="R400" s="145"/>
      <c r="S400" s="145"/>
      <c r="T400" s="144"/>
      <c r="U400" s="144"/>
      <c r="V400" s="144"/>
    </row>
    <row r="401" spans="1:22" s="147" customFormat="1" x14ac:dyDescent="0.2">
      <c r="A401" s="142"/>
      <c r="B401" s="102" t="str">
        <f>IF(C401="","",VLOOKUP(C401,[1]RKPSVI!$A$6:$F$2956,6,FALSE))</f>
        <v/>
      </c>
      <c r="C401" s="148"/>
      <c r="D401" s="149"/>
      <c r="E401" s="148"/>
      <c r="F401" s="142"/>
      <c r="G401" s="146"/>
      <c r="H401" s="146"/>
      <c r="I401" s="146"/>
      <c r="J401" s="142"/>
      <c r="K401" s="142"/>
      <c r="L401" s="143"/>
      <c r="M401" s="144"/>
      <c r="N401" s="144"/>
      <c r="O401" s="144"/>
      <c r="P401" s="145"/>
      <c r="Q401" s="145"/>
      <c r="R401" s="145"/>
      <c r="S401" s="145"/>
      <c r="T401" s="144"/>
      <c r="U401" s="144"/>
      <c r="V401" s="144"/>
    </row>
    <row r="402" spans="1:22" s="147" customFormat="1" x14ac:dyDescent="0.2">
      <c r="A402" s="142"/>
      <c r="B402" s="102" t="str">
        <f>IF(C402="","",VLOOKUP(C402,[1]RKPSVI!$A$6:$F$2956,6,FALSE))</f>
        <v/>
      </c>
      <c r="C402" s="148"/>
      <c r="D402" s="149"/>
      <c r="E402" s="148"/>
      <c r="F402" s="142"/>
      <c r="G402" s="146"/>
      <c r="H402" s="146"/>
      <c r="I402" s="146"/>
      <c r="J402" s="142"/>
      <c r="K402" s="142"/>
      <c r="L402" s="143"/>
      <c r="M402" s="144"/>
      <c r="N402" s="144"/>
      <c r="O402" s="144"/>
      <c r="P402" s="145"/>
      <c r="Q402" s="145"/>
      <c r="R402" s="145"/>
      <c r="S402" s="145"/>
      <c r="T402" s="144"/>
      <c r="U402" s="144"/>
      <c r="V402" s="144"/>
    </row>
    <row r="403" spans="1:22" s="147" customFormat="1" x14ac:dyDescent="0.2">
      <c r="A403" s="142"/>
      <c r="B403" s="102" t="str">
        <f>IF(C403="","",VLOOKUP(C403,[1]RKPSVI!$A$6:$F$2956,6,FALSE))</f>
        <v/>
      </c>
      <c r="C403" s="148"/>
      <c r="D403" s="149"/>
      <c r="E403" s="148"/>
      <c r="F403" s="142"/>
      <c r="G403" s="146"/>
      <c r="H403" s="146"/>
      <c r="I403" s="146"/>
      <c r="J403" s="142"/>
      <c r="K403" s="142"/>
      <c r="L403" s="143"/>
      <c r="M403" s="144"/>
      <c r="N403" s="144"/>
      <c r="O403" s="144"/>
      <c r="P403" s="145"/>
      <c r="Q403" s="145"/>
      <c r="R403" s="145"/>
      <c r="S403" s="145"/>
      <c r="T403" s="144"/>
      <c r="U403" s="144"/>
      <c r="V403" s="144"/>
    </row>
    <row r="404" spans="1:22" s="147" customFormat="1" x14ac:dyDescent="0.2">
      <c r="A404" s="142"/>
      <c r="B404" s="102" t="str">
        <f>IF(C404="","",VLOOKUP(C404,[1]RKPSVI!$A$6:$F$2956,6,FALSE))</f>
        <v/>
      </c>
      <c r="C404" s="148"/>
      <c r="D404" s="149"/>
      <c r="E404" s="148"/>
      <c r="F404" s="142"/>
      <c r="G404" s="146"/>
      <c r="H404" s="146"/>
      <c r="I404" s="146"/>
      <c r="J404" s="142"/>
      <c r="K404" s="142"/>
      <c r="L404" s="143"/>
      <c r="M404" s="144"/>
      <c r="N404" s="144"/>
      <c r="O404" s="144"/>
      <c r="P404" s="145"/>
      <c r="Q404" s="145"/>
      <c r="R404" s="145"/>
      <c r="S404" s="145"/>
      <c r="T404" s="144"/>
      <c r="U404" s="144"/>
      <c r="V404" s="144"/>
    </row>
    <row r="405" spans="1:22" s="147" customFormat="1" x14ac:dyDescent="0.2">
      <c r="A405" s="142"/>
      <c r="B405" s="102" t="str">
        <f>IF(C405="","",VLOOKUP(C405,[1]RKPSVI!$A$6:$F$2956,6,FALSE))</f>
        <v/>
      </c>
      <c r="C405" s="148"/>
      <c r="D405" s="149"/>
      <c r="E405" s="148"/>
      <c r="F405" s="142"/>
      <c r="G405" s="146"/>
      <c r="H405" s="146"/>
      <c r="I405" s="146"/>
      <c r="J405" s="142"/>
      <c r="K405" s="142"/>
      <c r="L405" s="143"/>
      <c r="M405" s="144"/>
      <c r="N405" s="144"/>
      <c r="O405" s="144"/>
      <c r="P405" s="145"/>
      <c r="Q405" s="145"/>
      <c r="R405" s="145"/>
      <c r="S405" s="145"/>
      <c r="T405" s="144"/>
      <c r="U405" s="144"/>
      <c r="V405" s="144"/>
    </row>
    <row r="406" spans="1:22" s="147" customFormat="1" x14ac:dyDescent="0.2">
      <c r="A406" s="142"/>
      <c r="B406" s="102" t="str">
        <f>IF(C406="","",VLOOKUP(C406,[1]RKPSVI!$A$6:$F$2956,6,FALSE))</f>
        <v/>
      </c>
      <c r="C406" s="148"/>
      <c r="D406" s="149"/>
      <c r="E406" s="148"/>
      <c r="F406" s="142"/>
      <c r="G406" s="146"/>
      <c r="H406" s="146"/>
      <c r="I406" s="146"/>
      <c r="J406" s="142"/>
      <c r="K406" s="142"/>
      <c r="L406" s="143"/>
      <c r="M406" s="144"/>
      <c r="N406" s="144"/>
      <c r="O406" s="144"/>
      <c r="P406" s="145"/>
      <c r="Q406" s="145"/>
      <c r="R406" s="145"/>
      <c r="S406" s="145"/>
      <c r="T406" s="144"/>
      <c r="U406" s="144"/>
      <c r="V406" s="144"/>
    </row>
    <row r="407" spans="1:22" s="147" customFormat="1" x14ac:dyDescent="0.2">
      <c r="A407" s="142"/>
      <c r="B407" s="102" t="str">
        <f>IF(C407="","",VLOOKUP(C407,[1]RKPSVI!$A$6:$F$2956,6,FALSE))</f>
        <v/>
      </c>
      <c r="C407" s="148"/>
      <c r="D407" s="149"/>
      <c r="E407" s="148"/>
      <c r="F407" s="142"/>
      <c r="G407" s="146"/>
      <c r="H407" s="146"/>
      <c r="I407" s="146"/>
      <c r="J407" s="142"/>
      <c r="K407" s="142"/>
      <c r="L407" s="143"/>
      <c r="M407" s="144"/>
      <c r="N407" s="144"/>
      <c r="O407" s="144"/>
      <c r="P407" s="145"/>
      <c r="Q407" s="145"/>
      <c r="R407" s="145"/>
      <c r="S407" s="145"/>
      <c r="T407" s="144"/>
      <c r="U407" s="144"/>
      <c r="V407" s="144"/>
    </row>
    <row r="408" spans="1:22" s="147" customFormat="1" x14ac:dyDescent="0.2">
      <c r="A408" s="142"/>
      <c r="B408" s="102" t="str">
        <f>IF(C408="","",VLOOKUP(C408,[1]RKPSVI!$A$6:$F$2956,6,FALSE))</f>
        <v/>
      </c>
      <c r="C408" s="148"/>
      <c r="D408" s="149"/>
      <c r="E408" s="148"/>
      <c r="F408" s="142"/>
      <c r="G408" s="146"/>
      <c r="H408" s="146"/>
      <c r="I408" s="146"/>
      <c r="J408" s="142"/>
      <c r="K408" s="142"/>
      <c r="L408" s="143"/>
      <c r="M408" s="144"/>
      <c r="N408" s="144"/>
      <c r="O408" s="144"/>
      <c r="P408" s="145"/>
      <c r="Q408" s="145"/>
      <c r="R408" s="145"/>
      <c r="S408" s="145"/>
      <c r="T408" s="144"/>
      <c r="U408" s="144"/>
      <c r="V408" s="144"/>
    </row>
    <row r="409" spans="1:22" s="147" customFormat="1" x14ac:dyDescent="0.2">
      <c r="A409" s="142"/>
      <c r="B409" s="102" t="str">
        <f>IF(C409="","",VLOOKUP(C409,[1]RKPSVI!$A$6:$F$2956,6,FALSE))</f>
        <v/>
      </c>
      <c r="C409" s="148"/>
      <c r="D409" s="149"/>
      <c r="E409" s="148"/>
      <c r="F409" s="142"/>
      <c r="G409" s="146"/>
      <c r="H409" s="146"/>
      <c r="I409" s="146"/>
      <c r="J409" s="142"/>
      <c r="K409" s="142"/>
      <c r="L409" s="143"/>
      <c r="M409" s="144"/>
      <c r="N409" s="144"/>
      <c r="O409" s="144"/>
      <c r="P409" s="145"/>
      <c r="Q409" s="145"/>
      <c r="R409" s="145"/>
      <c r="S409" s="145"/>
      <c r="T409" s="144"/>
      <c r="U409" s="144"/>
      <c r="V409" s="144"/>
    </row>
    <row r="410" spans="1:22" s="147" customFormat="1" x14ac:dyDescent="0.2">
      <c r="A410" s="142"/>
      <c r="B410" s="102" t="str">
        <f>IF(C410="","",VLOOKUP(C410,[1]RKPSVI!$A$6:$F$2956,6,FALSE))</f>
        <v/>
      </c>
      <c r="C410" s="148"/>
      <c r="D410" s="149"/>
      <c r="E410" s="148"/>
      <c r="F410" s="142"/>
      <c r="G410" s="146"/>
      <c r="H410" s="146"/>
      <c r="I410" s="146"/>
      <c r="J410" s="142"/>
      <c r="K410" s="142"/>
      <c r="L410" s="143"/>
      <c r="M410" s="144"/>
      <c r="N410" s="144"/>
      <c r="O410" s="144"/>
      <c r="P410" s="145"/>
      <c r="Q410" s="145"/>
      <c r="R410" s="145"/>
      <c r="S410" s="145"/>
      <c r="T410" s="144"/>
      <c r="U410" s="144"/>
      <c r="V410" s="144"/>
    </row>
    <row r="411" spans="1:22" s="147" customFormat="1" x14ac:dyDescent="0.2">
      <c r="A411" s="142"/>
      <c r="B411" s="102" t="str">
        <f>IF(C411="","",VLOOKUP(C411,[1]RKPSVI!$A$6:$F$2956,6,FALSE))</f>
        <v/>
      </c>
      <c r="C411" s="148"/>
      <c r="D411" s="149"/>
      <c r="E411" s="148"/>
      <c r="F411" s="142"/>
      <c r="G411" s="146"/>
      <c r="H411" s="146"/>
      <c r="I411" s="146"/>
      <c r="J411" s="142"/>
      <c r="K411" s="142"/>
      <c r="L411" s="143"/>
      <c r="M411" s="144"/>
      <c r="N411" s="144"/>
      <c r="O411" s="144"/>
      <c r="P411" s="145"/>
      <c r="Q411" s="145"/>
      <c r="R411" s="145"/>
      <c r="S411" s="145"/>
      <c r="T411" s="144"/>
      <c r="U411" s="144"/>
      <c r="V411" s="144"/>
    </row>
    <row r="412" spans="1:22" s="147" customFormat="1" x14ac:dyDescent="0.2">
      <c r="A412" s="142"/>
      <c r="B412" s="102" t="str">
        <f>IF(C412="","",VLOOKUP(C412,[1]RKPSVI!$A$6:$F$2956,6,FALSE))</f>
        <v/>
      </c>
      <c r="C412" s="148"/>
      <c r="D412" s="149"/>
      <c r="E412" s="148"/>
      <c r="F412" s="142"/>
      <c r="G412" s="146"/>
      <c r="H412" s="146"/>
      <c r="I412" s="146"/>
      <c r="J412" s="142"/>
      <c r="K412" s="142"/>
      <c r="L412" s="143"/>
      <c r="M412" s="144"/>
      <c r="N412" s="144"/>
      <c r="O412" s="144"/>
      <c r="P412" s="145"/>
      <c r="Q412" s="145"/>
      <c r="R412" s="145"/>
      <c r="S412" s="145"/>
      <c r="T412" s="144"/>
      <c r="U412" s="144"/>
      <c r="V412" s="144"/>
    </row>
    <row r="413" spans="1:22" s="147" customFormat="1" x14ac:dyDescent="0.2">
      <c r="A413" s="142"/>
      <c r="B413" s="102" t="str">
        <f>IF(C413="","",VLOOKUP(C413,[1]RKPSVI!$A$6:$F$2956,6,FALSE))</f>
        <v/>
      </c>
      <c r="C413" s="148"/>
      <c r="D413" s="149"/>
      <c r="E413" s="148"/>
      <c r="F413" s="142"/>
      <c r="G413" s="146"/>
      <c r="H413" s="146"/>
      <c r="I413" s="146"/>
      <c r="J413" s="142"/>
      <c r="K413" s="142"/>
      <c r="L413" s="143"/>
      <c r="M413" s="144"/>
      <c r="N413" s="144"/>
      <c r="O413" s="144"/>
      <c r="P413" s="145"/>
      <c r="Q413" s="145"/>
      <c r="R413" s="145"/>
      <c r="S413" s="145"/>
      <c r="T413" s="144"/>
      <c r="U413" s="144"/>
      <c r="V413" s="144"/>
    </row>
    <row r="414" spans="1:22" s="147" customFormat="1" x14ac:dyDescent="0.2">
      <c r="A414" s="142"/>
      <c r="B414" s="102" t="str">
        <f>IF(C414="","",VLOOKUP(C414,[1]RKPSVI!$A$6:$F$2956,6,FALSE))</f>
        <v/>
      </c>
      <c r="C414" s="148"/>
      <c r="D414" s="149"/>
      <c r="E414" s="148"/>
      <c r="F414" s="142"/>
      <c r="G414" s="146"/>
      <c r="H414" s="146"/>
      <c r="I414" s="146"/>
      <c r="J414" s="142"/>
      <c r="K414" s="142"/>
      <c r="L414" s="143"/>
      <c r="M414" s="144"/>
      <c r="N414" s="144"/>
      <c r="O414" s="144"/>
      <c r="P414" s="145"/>
      <c r="Q414" s="145"/>
      <c r="R414" s="145"/>
      <c r="S414" s="145"/>
      <c r="T414" s="144"/>
      <c r="U414" s="144"/>
      <c r="V414" s="144"/>
    </row>
    <row r="415" spans="1:22" s="147" customFormat="1" x14ac:dyDescent="0.2">
      <c r="A415" s="142"/>
      <c r="B415" s="102" t="str">
        <f>IF(C415="","",VLOOKUP(C415,[1]RKPSVI!$A$6:$F$2956,6,FALSE))</f>
        <v/>
      </c>
      <c r="C415" s="148"/>
      <c r="D415" s="149"/>
      <c r="E415" s="148"/>
      <c r="F415" s="142"/>
      <c r="G415" s="146"/>
      <c r="H415" s="146"/>
      <c r="I415" s="146"/>
      <c r="J415" s="142"/>
      <c r="K415" s="142"/>
      <c r="L415" s="143"/>
      <c r="M415" s="144"/>
      <c r="N415" s="144"/>
      <c r="O415" s="144"/>
      <c r="P415" s="145"/>
      <c r="Q415" s="145"/>
      <c r="R415" s="145"/>
      <c r="S415" s="145"/>
      <c r="T415" s="144"/>
      <c r="U415" s="144"/>
      <c r="V415" s="144"/>
    </row>
    <row r="416" spans="1:22" s="147" customFormat="1" x14ac:dyDescent="0.2">
      <c r="A416" s="142"/>
      <c r="B416" s="102" t="str">
        <f>IF(C416="","",VLOOKUP(C416,[1]RKPSVI!$A$6:$F$2956,6,FALSE))</f>
        <v/>
      </c>
      <c r="C416" s="148"/>
      <c r="D416" s="149"/>
      <c r="E416" s="148"/>
      <c r="F416" s="142"/>
      <c r="G416" s="146"/>
      <c r="H416" s="146"/>
      <c r="I416" s="146"/>
      <c r="J416" s="142"/>
      <c r="K416" s="142"/>
      <c r="L416" s="143"/>
      <c r="M416" s="144"/>
      <c r="N416" s="144"/>
      <c r="O416" s="144"/>
      <c r="P416" s="145"/>
      <c r="Q416" s="145"/>
      <c r="R416" s="145"/>
      <c r="S416" s="145"/>
      <c r="T416" s="144"/>
      <c r="U416" s="144"/>
      <c r="V416" s="144"/>
    </row>
    <row r="417" spans="1:22" s="147" customFormat="1" x14ac:dyDescent="0.2">
      <c r="A417" s="142"/>
      <c r="B417" s="102" t="str">
        <f>IF(C417="","",VLOOKUP(C417,[1]RKPSVI!$A$6:$F$2956,6,FALSE))</f>
        <v/>
      </c>
      <c r="C417" s="148"/>
      <c r="D417" s="149"/>
      <c r="E417" s="148"/>
      <c r="F417" s="142"/>
      <c r="G417" s="146"/>
      <c r="H417" s="146"/>
      <c r="I417" s="146"/>
      <c r="J417" s="142"/>
      <c r="K417" s="142"/>
      <c r="L417" s="143"/>
      <c r="M417" s="144"/>
      <c r="N417" s="144"/>
      <c r="O417" s="144"/>
      <c r="P417" s="145"/>
      <c r="Q417" s="145"/>
      <c r="R417" s="145"/>
      <c r="S417" s="145"/>
      <c r="T417" s="144"/>
      <c r="U417" s="144"/>
      <c r="V417" s="144"/>
    </row>
    <row r="418" spans="1:22" s="147" customFormat="1" x14ac:dyDescent="0.2">
      <c r="A418" s="142"/>
      <c r="B418" s="102" t="str">
        <f>IF(C418="","",VLOOKUP(C418,[1]RKPSVI!$A$6:$F$2956,6,FALSE))</f>
        <v/>
      </c>
      <c r="C418" s="148"/>
      <c r="D418" s="149"/>
      <c r="E418" s="148"/>
      <c r="F418" s="142"/>
      <c r="G418" s="146"/>
      <c r="H418" s="146"/>
      <c r="I418" s="146"/>
      <c r="J418" s="142"/>
      <c r="K418" s="142"/>
      <c r="L418" s="143"/>
      <c r="M418" s="144"/>
      <c r="N418" s="144"/>
      <c r="O418" s="144"/>
      <c r="P418" s="145"/>
      <c r="Q418" s="145"/>
      <c r="R418" s="145"/>
      <c r="S418" s="145"/>
      <c r="T418" s="144"/>
      <c r="U418" s="144"/>
      <c r="V418" s="144"/>
    </row>
    <row r="419" spans="1:22" s="147" customFormat="1" x14ac:dyDescent="0.2">
      <c r="A419" s="142"/>
      <c r="B419" s="102" t="str">
        <f>IF(C419="","",VLOOKUP(C419,[1]RKPSVI!$A$6:$F$2956,6,FALSE))</f>
        <v/>
      </c>
      <c r="C419" s="148"/>
      <c r="D419" s="149"/>
      <c r="E419" s="148"/>
      <c r="F419" s="142"/>
      <c r="G419" s="146"/>
      <c r="H419" s="146"/>
      <c r="I419" s="146"/>
      <c r="J419" s="142"/>
      <c r="K419" s="142"/>
      <c r="L419" s="143"/>
      <c r="M419" s="144"/>
      <c r="N419" s="144"/>
      <c r="O419" s="144"/>
      <c r="P419" s="145"/>
      <c r="Q419" s="145"/>
      <c r="R419" s="145"/>
      <c r="S419" s="145"/>
      <c r="T419" s="144"/>
      <c r="U419" s="144"/>
      <c r="V419" s="144"/>
    </row>
    <row r="420" spans="1:22" s="147" customFormat="1" x14ac:dyDescent="0.2">
      <c r="A420" s="142"/>
      <c r="B420" s="102" t="str">
        <f>IF(C420="","",VLOOKUP(C420,[1]RKPSVI!$A$6:$F$2956,6,FALSE))</f>
        <v/>
      </c>
      <c r="C420" s="148"/>
      <c r="D420" s="149"/>
      <c r="E420" s="148"/>
      <c r="F420" s="142"/>
      <c r="G420" s="146"/>
      <c r="H420" s="146"/>
      <c r="I420" s="146"/>
      <c r="J420" s="142"/>
      <c r="K420" s="142"/>
      <c r="L420" s="143"/>
      <c r="M420" s="144"/>
      <c r="N420" s="144"/>
      <c r="O420" s="144"/>
      <c r="P420" s="145"/>
      <c r="Q420" s="145"/>
      <c r="R420" s="145"/>
      <c r="S420" s="145"/>
      <c r="T420" s="144"/>
      <c r="U420" s="144"/>
      <c r="V420" s="144"/>
    </row>
    <row r="421" spans="1:22" s="147" customFormat="1" x14ac:dyDescent="0.2">
      <c r="A421" s="142"/>
      <c r="B421" s="102" t="str">
        <f>IF(C421="","",VLOOKUP(C421,[1]RKPSVI!$A$6:$F$2956,6,FALSE))</f>
        <v/>
      </c>
      <c r="C421" s="148"/>
      <c r="D421" s="149"/>
      <c r="E421" s="148"/>
      <c r="F421" s="142"/>
      <c r="G421" s="146"/>
      <c r="H421" s="146"/>
      <c r="I421" s="146"/>
      <c r="J421" s="142"/>
      <c r="K421" s="142"/>
      <c r="L421" s="143"/>
      <c r="M421" s="144"/>
      <c r="N421" s="144"/>
      <c r="O421" s="144"/>
      <c r="P421" s="145"/>
      <c r="Q421" s="145"/>
      <c r="R421" s="145"/>
      <c r="S421" s="145"/>
      <c r="T421" s="144"/>
      <c r="U421" s="144"/>
      <c r="V421" s="144"/>
    </row>
    <row r="422" spans="1:22" s="147" customFormat="1" x14ac:dyDescent="0.2">
      <c r="A422" s="142"/>
      <c r="B422" s="102" t="str">
        <f>IF(C422="","",VLOOKUP(C422,[1]RKPSVI!$A$6:$F$2956,6,FALSE))</f>
        <v/>
      </c>
      <c r="C422" s="148"/>
      <c r="D422" s="149"/>
      <c r="E422" s="148"/>
      <c r="F422" s="142"/>
      <c r="G422" s="146"/>
      <c r="H422" s="146"/>
      <c r="I422" s="146"/>
      <c r="J422" s="142"/>
      <c r="K422" s="142"/>
      <c r="L422" s="143"/>
      <c r="M422" s="144"/>
      <c r="N422" s="144"/>
      <c r="O422" s="144"/>
      <c r="P422" s="145"/>
      <c r="Q422" s="145"/>
      <c r="R422" s="145"/>
      <c r="S422" s="145"/>
      <c r="T422" s="144"/>
      <c r="U422" s="144"/>
      <c r="V422" s="144"/>
    </row>
    <row r="423" spans="1:22" s="147" customFormat="1" x14ac:dyDescent="0.2">
      <c r="A423" s="142"/>
      <c r="B423" s="102" t="str">
        <f>IF(C423="","",VLOOKUP(C423,[1]RKPSVI!$A$6:$F$2956,6,FALSE))</f>
        <v/>
      </c>
      <c r="C423" s="148"/>
      <c r="D423" s="149"/>
      <c r="E423" s="148"/>
      <c r="F423" s="142"/>
      <c r="G423" s="146"/>
      <c r="H423" s="146"/>
      <c r="I423" s="146"/>
      <c r="J423" s="142"/>
      <c r="K423" s="142"/>
      <c r="L423" s="143"/>
      <c r="M423" s="144"/>
      <c r="N423" s="144"/>
      <c r="O423" s="144"/>
      <c r="P423" s="145"/>
      <c r="Q423" s="145"/>
      <c r="R423" s="145"/>
      <c r="S423" s="145"/>
      <c r="T423" s="144"/>
      <c r="U423" s="144"/>
      <c r="V423" s="144"/>
    </row>
    <row r="424" spans="1:22" s="147" customFormat="1" x14ac:dyDescent="0.2">
      <c r="A424" s="142"/>
      <c r="B424" s="102" t="str">
        <f>IF(C424="","",VLOOKUP(C424,[1]RKPSVI!$A$6:$F$2956,6,FALSE))</f>
        <v/>
      </c>
      <c r="C424" s="148"/>
      <c r="D424" s="149"/>
      <c r="E424" s="148"/>
      <c r="F424" s="142"/>
      <c r="G424" s="146"/>
      <c r="H424" s="146"/>
      <c r="I424" s="146"/>
      <c r="J424" s="142"/>
      <c r="K424" s="142"/>
      <c r="L424" s="143"/>
      <c r="M424" s="144"/>
      <c r="N424" s="144"/>
      <c r="O424" s="144"/>
      <c r="P424" s="145"/>
      <c r="Q424" s="145"/>
      <c r="R424" s="145"/>
      <c r="S424" s="145"/>
      <c r="T424" s="144"/>
      <c r="U424" s="144"/>
      <c r="V424" s="144"/>
    </row>
    <row r="425" spans="1:22" s="147" customFormat="1" x14ac:dyDescent="0.2">
      <c r="A425" s="142"/>
      <c r="B425" s="102" t="str">
        <f>IF(C425="","",VLOOKUP(C425,[1]RKPSVI!$A$6:$F$2956,6,FALSE))</f>
        <v/>
      </c>
      <c r="C425" s="148"/>
      <c r="D425" s="149"/>
      <c r="E425" s="148"/>
      <c r="F425" s="142"/>
      <c r="G425" s="146"/>
      <c r="H425" s="146"/>
      <c r="I425" s="146"/>
      <c r="J425" s="142"/>
      <c r="K425" s="142"/>
      <c r="L425" s="143"/>
      <c r="M425" s="144"/>
      <c r="N425" s="144"/>
      <c r="O425" s="144"/>
      <c r="P425" s="145"/>
      <c r="Q425" s="145"/>
      <c r="R425" s="145"/>
      <c r="S425" s="145"/>
      <c r="T425" s="144"/>
      <c r="U425" s="144"/>
      <c r="V425" s="144"/>
    </row>
    <row r="426" spans="1:22" s="147" customFormat="1" x14ac:dyDescent="0.2">
      <c r="A426" s="142"/>
      <c r="B426" s="102" t="str">
        <f>IF(C426="","",VLOOKUP(C426,[1]RKPSVI!$A$6:$F$2956,6,FALSE))</f>
        <v/>
      </c>
      <c r="C426" s="148"/>
      <c r="D426" s="149"/>
      <c r="E426" s="148"/>
      <c r="F426" s="142"/>
      <c r="G426" s="146"/>
      <c r="H426" s="146"/>
      <c r="I426" s="146"/>
      <c r="J426" s="142"/>
      <c r="K426" s="142"/>
      <c r="L426" s="143"/>
      <c r="M426" s="144"/>
      <c r="N426" s="144"/>
      <c r="O426" s="144"/>
      <c r="P426" s="145"/>
      <c r="Q426" s="145"/>
      <c r="R426" s="145"/>
      <c r="S426" s="145"/>
      <c r="T426" s="144"/>
      <c r="U426" s="144"/>
      <c r="V426" s="144"/>
    </row>
    <row r="427" spans="1:22" s="147" customFormat="1" x14ac:dyDescent="0.2">
      <c r="A427" s="142"/>
      <c r="B427" s="102" t="str">
        <f>IF(C427="","",VLOOKUP(C427,[1]RKPSVI!$A$6:$F$2956,6,FALSE))</f>
        <v/>
      </c>
      <c r="C427" s="148"/>
      <c r="D427" s="149"/>
      <c r="E427" s="148"/>
      <c r="F427" s="142"/>
      <c r="G427" s="146"/>
      <c r="H427" s="146"/>
      <c r="I427" s="146"/>
      <c r="J427" s="142"/>
      <c r="K427" s="142"/>
      <c r="L427" s="143"/>
      <c r="M427" s="144"/>
      <c r="N427" s="144"/>
      <c r="O427" s="144"/>
      <c r="P427" s="145"/>
      <c r="Q427" s="145"/>
      <c r="R427" s="145"/>
      <c r="S427" s="145"/>
      <c r="T427" s="144"/>
      <c r="U427" s="144"/>
      <c r="V427" s="144"/>
    </row>
    <row r="428" spans="1:22" s="147" customFormat="1" x14ac:dyDescent="0.2">
      <c r="A428" s="142"/>
      <c r="B428" s="102" t="str">
        <f>IF(C428="","",VLOOKUP(C428,[1]RKPSVI!$A$6:$F$2956,6,FALSE))</f>
        <v/>
      </c>
      <c r="C428" s="148"/>
      <c r="D428" s="149"/>
      <c r="E428" s="148"/>
      <c r="F428" s="142"/>
      <c r="G428" s="146"/>
      <c r="H428" s="146"/>
      <c r="I428" s="146"/>
      <c r="J428" s="142"/>
      <c r="K428" s="142"/>
      <c r="L428" s="143"/>
      <c r="M428" s="144"/>
      <c r="N428" s="144"/>
      <c r="O428" s="144"/>
      <c r="P428" s="145"/>
      <c r="Q428" s="145"/>
      <c r="R428" s="145"/>
      <c r="S428" s="145"/>
      <c r="T428" s="144"/>
      <c r="U428" s="144"/>
      <c r="V428" s="144"/>
    </row>
    <row r="429" spans="1:22" s="147" customFormat="1" x14ac:dyDescent="0.2">
      <c r="A429" s="142"/>
      <c r="B429" s="102" t="str">
        <f>IF(C429="","",VLOOKUP(C429,[1]RKPSVI!$A$6:$F$2956,6,FALSE))</f>
        <v/>
      </c>
      <c r="C429" s="148"/>
      <c r="D429" s="149"/>
      <c r="E429" s="148"/>
      <c r="F429" s="142"/>
      <c r="G429" s="146"/>
      <c r="H429" s="146"/>
      <c r="I429" s="146"/>
      <c r="J429" s="142"/>
      <c r="K429" s="142"/>
      <c r="L429" s="143"/>
      <c r="M429" s="144"/>
      <c r="N429" s="144"/>
      <c r="O429" s="144"/>
      <c r="P429" s="145"/>
      <c r="Q429" s="145"/>
      <c r="R429" s="145"/>
      <c r="S429" s="145"/>
      <c r="T429" s="144"/>
      <c r="U429" s="144"/>
      <c r="V429" s="144"/>
    </row>
    <row r="430" spans="1:22" s="147" customFormat="1" x14ac:dyDescent="0.2">
      <c r="A430" s="142"/>
      <c r="B430" s="102" t="str">
        <f>IF(C430="","",VLOOKUP(C430,[1]RKPSVI!$A$6:$F$2956,6,FALSE))</f>
        <v/>
      </c>
      <c r="C430" s="148"/>
      <c r="D430" s="149"/>
      <c r="E430" s="148"/>
      <c r="F430" s="142"/>
      <c r="G430" s="146"/>
      <c r="H430" s="146"/>
      <c r="I430" s="146"/>
      <c r="J430" s="142"/>
      <c r="K430" s="142"/>
      <c r="L430" s="143"/>
      <c r="M430" s="144"/>
      <c r="N430" s="144"/>
      <c r="O430" s="144"/>
      <c r="P430" s="145"/>
      <c r="Q430" s="145"/>
      <c r="R430" s="145"/>
      <c r="S430" s="145"/>
      <c r="T430" s="144"/>
      <c r="U430" s="144"/>
      <c r="V430" s="144"/>
    </row>
    <row r="431" spans="1:22" s="147" customFormat="1" x14ac:dyDescent="0.2">
      <c r="A431" s="142"/>
      <c r="B431" s="102" t="str">
        <f>IF(C431="","",VLOOKUP(C431,[1]RKPSVI!$A$6:$F$2956,6,FALSE))</f>
        <v/>
      </c>
      <c r="C431" s="148"/>
      <c r="D431" s="149"/>
      <c r="E431" s="148"/>
      <c r="F431" s="142"/>
      <c r="G431" s="146"/>
      <c r="H431" s="146"/>
      <c r="I431" s="146"/>
      <c r="J431" s="142"/>
      <c r="K431" s="142"/>
      <c r="L431" s="143"/>
      <c r="M431" s="144"/>
      <c r="N431" s="144"/>
      <c r="O431" s="144"/>
      <c r="P431" s="145"/>
      <c r="Q431" s="145"/>
      <c r="R431" s="145"/>
      <c r="S431" s="145"/>
      <c r="T431" s="144"/>
      <c r="U431" s="144"/>
      <c r="V431" s="144"/>
    </row>
    <row r="432" spans="1:22" s="147" customFormat="1" x14ac:dyDescent="0.2">
      <c r="A432" s="142"/>
      <c r="B432" s="102" t="str">
        <f>IF(C432="","",VLOOKUP(C432,[1]RKPSVI!$A$6:$F$2956,6,FALSE))</f>
        <v/>
      </c>
      <c r="C432" s="148"/>
      <c r="D432" s="149"/>
      <c r="E432" s="148"/>
      <c r="F432" s="142"/>
      <c r="G432" s="146"/>
      <c r="H432" s="146"/>
      <c r="I432" s="146"/>
      <c r="J432" s="142"/>
      <c r="K432" s="142"/>
      <c r="L432" s="143"/>
      <c r="M432" s="144"/>
      <c r="N432" s="144"/>
      <c r="O432" s="144"/>
      <c r="P432" s="145"/>
      <c r="Q432" s="145"/>
      <c r="R432" s="145"/>
      <c r="S432" s="145"/>
      <c r="T432" s="144"/>
      <c r="U432" s="144"/>
      <c r="V432" s="144"/>
    </row>
    <row r="433" spans="1:22" s="147" customFormat="1" x14ac:dyDescent="0.2">
      <c r="A433" s="142"/>
      <c r="B433" s="102" t="str">
        <f>IF(C433="","",VLOOKUP(C433,[1]RKPSVI!$A$6:$F$2956,6,FALSE))</f>
        <v/>
      </c>
      <c r="C433" s="148"/>
      <c r="D433" s="149"/>
      <c r="E433" s="148"/>
      <c r="F433" s="142"/>
      <c r="G433" s="146"/>
      <c r="H433" s="146"/>
      <c r="I433" s="146"/>
      <c r="J433" s="142"/>
      <c r="K433" s="142"/>
      <c r="L433" s="143"/>
      <c r="M433" s="144"/>
      <c r="N433" s="144"/>
      <c r="O433" s="144"/>
      <c r="P433" s="145"/>
      <c r="Q433" s="145"/>
      <c r="R433" s="145"/>
      <c r="S433" s="145"/>
      <c r="T433" s="144"/>
      <c r="U433" s="144"/>
      <c r="V433" s="144"/>
    </row>
    <row r="434" spans="1:22" s="147" customFormat="1" x14ac:dyDescent="0.2">
      <c r="A434" s="142"/>
      <c r="B434" s="102" t="str">
        <f>IF(C434="","",VLOOKUP(C434,[1]RKPSVI!$A$6:$F$2956,6,FALSE))</f>
        <v/>
      </c>
      <c r="C434" s="148"/>
      <c r="D434" s="149"/>
      <c r="E434" s="148"/>
      <c r="F434" s="142"/>
      <c r="G434" s="146"/>
      <c r="H434" s="146"/>
      <c r="I434" s="146"/>
      <c r="J434" s="142"/>
      <c r="K434" s="142"/>
      <c r="L434" s="143"/>
      <c r="M434" s="144"/>
      <c r="N434" s="144"/>
      <c r="O434" s="144"/>
      <c r="P434" s="145"/>
      <c r="Q434" s="145"/>
      <c r="R434" s="145"/>
      <c r="S434" s="145"/>
      <c r="T434" s="144"/>
      <c r="U434" s="144"/>
      <c r="V434" s="144"/>
    </row>
    <row r="435" spans="1:22" s="147" customFormat="1" x14ac:dyDescent="0.2">
      <c r="A435" s="142"/>
      <c r="B435" s="102" t="str">
        <f>IF(C435="","",VLOOKUP(C435,[1]RKPSVI!$A$6:$F$2956,6,FALSE))</f>
        <v/>
      </c>
      <c r="C435" s="148"/>
      <c r="D435" s="149"/>
      <c r="E435" s="148"/>
      <c r="F435" s="142"/>
      <c r="G435" s="146"/>
      <c r="H435" s="146"/>
      <c r="I435" s="146"/>
      <c r="J435" s="142"/>
      <c r="K435" s="142"/>
      <c r="L435" s="143"/>
      <c r="M435" s="144"/>
      <c r="N435" s="144"/>
      <c r="O435" s="144"/>
      <c r="P435" s="145"/>
      <c r="Q435" s="145"/>
      <c r="R435" s="145"/>
      <c r="S435" s="145"/>
      <c r="T435" s="144"/>
      <c r="U435" s="144"/>
      <c r="V435" s="144"/>
    </row>
    <row r="436" spans="1:22" s="147" customFormat="1" x14ac:dyDescent="0.2">
      <c r="A436" s="142"/>
      <c r="B436" s="102" t="str">
        <f>IF(C436="","",VLOOKUP(C436,[1]RKPSVI!$A$6:$F$2956,6,FALSE))</f>
        <v/>
      </c>
      <c r="C436" s="148"/>
      <c r="D436" s="149"/>
      <c r="E436" s="148"/>
      <c r="F436" s="142"/>
      <c r="G436" s="146"/>
      <c r="H436" s="146"/>
      <c r="I436" s="146"/>
      <c r="J436" s="142"/>
      <c r="K436" s="142"/>
      <c r="L436" s="143"/>
      <c r="M436" s="144"/>
      <c r="N436" s="144"/>
      <c r="O436" s="144"/>
      <c r="P436" s="145"/>
      <c r="Q436" s="145"/>
      <c r="R436" s="145"/>
      <c r="S436" s="145"/>
      <c r="T436" s="144"/>
      <c r="U436" s="144"/>
      <c r="V436" s="144"/>
    </row>
    <row r="437" spans="1:22" s="147" customFormat="1" x14ac:dyDescent="0.2">
      <c r="A437" s="142"/>
      <c r="B437" s="102" t="str">
        <f>IF(C437="","",VLOOKUP(C437,[1]RKPSVI!$A$6:$F$2956,6,FALSE))</f>
        <v/>
      </c>
      <c r="C437" s="148"/>
      <c r="D437" s="149"/>
      <c r="E437" s="148"/>
      <c r="F437" s="142"/>
      <c r="G437" s="146"/>
      <c r="H437" s="146"/>
      <c r="I437" s="146"/>
      <c r="J437" s="142"/>
      <c r="K437" s="142"/>
      <c r="L437" s="143"/>
      <c r="M437" s="144"/>
      <c r="N437" s="144"/>
      <c r="O437" s="144"/>
      <c r="P437" s="145"/>
      <c r="Q437" s="145"/>
      <c r="R437" s="145"/>
      <c r="S437" s="145"/>
      <c r="T437" s="144"/>
      <c r="U437" s="144"/>
      <c r="V437" s="144"/>
    </row>
    <row r="438" spans="1:22" s="147" customFormat="1" x14ac:dyDescent="0.2">
      <c r="A438" s="142"/>
      <c r="B438" s="102" t="str">
        <f>IF(C438="","",VLOOKUP(C438,[1]RKPSVI!$A$6:$F$2956,6,FALSE))</f>
        <v/>
      </c>
      <c r="C438" s="148"/>
      <c r="D438" s="149"/>
      <c r="E438" s="148"/>
      <c r="F438" s="142"/>
      <c r="G438" s="146"/>
      <c r="H438" s="146"/>
      <c r="I438" s="146"/>
      <c r="J438" s="142"/>
      <c r="K438" s="142"/>
      <c r="L438" s="143"/>
      <c r="M438" s="144"/>
      <c r="N438" s="144"/>
      <c r="O438" s="144"/>
      <c r="P438" s="145"/>
      <c r="Q438" s="145"/>
      <c r="R438" s="145"/>
      <c r="S438" s="145"/>
      <c r="T438" s="144"/>
      <c r="U438" s="144"/>
      <c r="V438" s="144"/>
    </row>
    <row r="439" spans="1:22" s="147" customFormat="1" x14ac:dyDescent="0.2">
      <c r="A439" s="142"/>
      <c r="B439" s="102" t="str">
        <f>IF(C439="","",VLOOKUP(C439,[1]RKPSVI!$A$6:$F$2956,6,FALSE))</f>
        <v/>
      </c>
      <c r="C439" s="148"/>
      <c r="D439" s="149"/>
      <c r="E439" s="148"/>
      <c r="F439" s="142"/>
      <c r="G439" s="146"/>
      <c r="H439" s="146"/>
      <c r="I439" s="146"/>
      <c r="J439" s="142"/>
      <c r="K439" s="142"/>
      <c r="L439" s="143"/>
      <c r="M439" s="144"/>
      <c r="N439" s="144"/>
      <c r="O439" s="144"/>
      <c r="P439" s="145"/>
      <c r="Q439" s="145"/>
      <c r="R439" s="145"/>
      <c r="S439" s="145"/>
      <c r="T439" s="144"/>
      <c r="U439" s="144"/>
      <c r="V439" s="144"/>
    </row>
    <row r="440" spans="1:22" s="147" customFormat="1" x14ac:dyDescent="0.2">
      <c r="A440" s="142"/>
      <c r="B440" s="102" t="str">
        <f>IF(C440="","",VLOOKUP(C440,[1]RKPSVI!$A$6:$F$2956,6,FALSE))</f>
        <v/>
      </c>
      <c r="C440" s="148"/>
      <c r="D440" s="149"/>
      <c r="E440" s="148"/>
      <c r="F440" s="142"/>
      <c r="G440" s="146"/>
      <c r="H440" s="146"/>
      <c r="I440" s="146"/>
      <c r="J440" s="142"/>
      <c r="K440" s="142"/>
      <c r="L440" s="143"/>
      <c r="M440" s="144"/>
      <c r="N440" s="144"/>
      <c r="O440" s="144"/>
      <c r="P440" s="145"/>
      <c r="Q440" s="145"/>
      <c r="R440" s="145"/>
      <c r="S440" s="145"/>
      <c r="T440" s="144"/>
      <c r="U440" s="144"/>
      <c r="V440" s="144"/>
    </row>
    <row r="441" spans="1:22" s="147" customFormat="1" x14ac:dyDescent="0.2">
      <c r="A441" s="142"/>
      <c r="B441" s="102" t="str">
        <f>IF(C441="","",VLOOKUP(C441,[1]RKPSVI!$A$6:$F$2956,6,FALSE))</f>
        <v/>
      </c>
      <c r="C441" s="148"/>
      <c r="D441" s="149"/>
      <c r="E441" s="148"/>
      <c r="F441" s="142"/>
      <c r="G441" s="146"/>
      <c r="H441" s="146"/>
      <c r="I441" s="146"/>
      <c r="J441" s="142"/>
      <c r="K441" s="142"/>
      <c r="L441" s="143"/>
      <c r="M441" s="144"/>
      <c r="N441" s="144"/>
      <c r="O441" s="144"/>
      <c r="P441" s="145"/>
      <c r="Q441" s="145"/>
      <c r="R441" s="145"/>
      <c r="S441" s="145"/>
      <c r="T441" s="144"/>
      <c r="U441" s="144"/>
      <c r="V441" s="144"/>
    </row>
    <row r="442" spans="1:22" s="147" customFormat="1" x14ac:dyDescent="0.2">
      <c r="A442" s="142"/>
      <c r="B442" s="102" t="str">
        <f>IF(C442="","",VLOOKUP(C442,[1]RKPSVI!$A$6:$F$2956,6,FALSE))</f>
        <v/>
      </c>
      <c r="C442" s="148"/>
      <c r="D442" s="149"/>
      <c r="E442" s="148"/>
      <c r="F442" s="142"/>
      <c r="G442" s="146"/>
      <c r="H442" s="146"/>
      <c r="I442" s="146"/>
      <c r="J442" s="142"/>
      <c r="K442" s="142"/>
      <c r="L442" s="143"/>
      <c r="M442" s="144"/>
      <c r="N442" s="144"/>
      <c r="O442" s="144"/>
      <c r="P442" s="145"/>
      <c r="Q442" s="145"/>
      <c r="R442" s="145"/>
      <c r="S442" s="145"/>
      <c r="T442" s="144"/>
      <c r="U442" s="144"/>
      <c r="V442" s="144"/>
    </row>
    <row r="443" spans="1:22" s="147" customFormat="1" x14ac:dyDescent="0.2">
      <c r="A443" s="142"/>
      <c r="B443" s="102" t="str">
        <f>IF(C443="","",VLOOKUP(C443,[1]RKPSVI!$A$6:$F$2956,6,FALSE))</f>
        <v/>
      </c>
      <c r="C443" s="148"/>
      <c r="D443" s="149"/>
      <c r="E443" s="148"/>
      <c r="F443" s="142"/>
      <c r="G443" s="146"/>
      <c r="H443" s="146"/>
      <c r="I443" s="146"/>
      <c r="J443" s="142"/>
      <c r="K443" s="142"/>
      <c r="L443" s="143"/>
      <c r="M443" s="144"/>
      <c r="N443" s="144"/>
      <c r="O443" s="144"/>
      <c r="P443" s="145"/>
      <c r="Q443" s="145"/>
      <c r="R443" s="145"/>
      <c r="S443" s="145"/>
      <c r="T443" s="144"/>
      <c r="U443" s="144"/>
      <c r="V443" s="144"/>
    </row>
    <row r="444" spans="1:22" s="147" customFormat="1" x14ac:dyDescent="0.2">
      <c r="A444" s="142"/>
      <c r="B444" s="102" t="str">
        <f>IF(C444="","",VLOOKUP(C444,[1]RKPSVI!$A$6:$F$2956,6,FALSE))</f>
        <v/>
      </c>
      <c r="C444" s="148"/>
      <c r="D444" s="149"/>
      <c r="E444" s="148"/>
      <c r="F444" s="142"/>
      <c r="G444" s="146"/>
      <c r="H444" s="146"/>
      <c r="I444" s="146"/>
      <c r="J444" s="142"/>
      <c r="K444" s="142"/>
      <c r="L444" s="143"/>
      <c r="M444" s="144"/>
      <c r="N444" s="144"/>
      <c r="O444" s="144"/>
      <c r="P444" s="145"/>
      <c r="Q444" s="145"/>
      <c r="R444" s="145"/>
      <c r="S444" s="145"/>
      <c r="T444" s="144"/>
      <c r="U444" s="144"/>
      <c r="V444" s="144"/>
    </row>
    <row r="445" spans="1:22" s="147" customFormat="1" x14ac:dyDescent="0.2">
      <c r="A445" s="142"/>
      <c r="B445" s="102" t="str">
        <f>IF(C445="","",VLOOKUP(C445,[1]RKPSVI!$A$6:$F$2956,6,FALSE))</f>
        <v/>
      </c>
      <c r="C445" s="148"/>
      <c r="D445" s="149"/>
      <c r="E445" s="148"/>
      <c r="F445" s="142"/>
      <c r="G445" s="146"/>
      <c r="H445" s="146"/>
      <c r="I445" s="146"/>
      <c r="J445" s="142"/>
      <c r="K445" s="142"/>
      <c r="L445" s="143"/>
      <c r="M445" s="144"/>
      <c r="N445" s="144"/>
      <c r="O445" s="144"/>
      <c r="P445" s="145"/>
      <c r="Q445" s="145"/>
      <c r="R445" s="145"/>
      <c r="S445" s="145"/>
      <c r="T445" s="144"/>
      <c r="U445" s="144"/>
      <c r="V445" s="144"/>
    </row>
    <row r="446" spans="1:22" s="147" customFormat="1" x14ac:dyDescent="0.2">
      <c r="A446" s="142"/>
      <c r="B446" s="102" t="str">
        <f>IF(C446="","",VLOOKUP(C446,[1]RKPSVI!$A$6:$F$2956,6,FALSE))</f>
        <v/>
      </c>
      <c r="C446" s="148"/>
      <c r="D446" s="149"/>
      <c r="E446" s="148"/>
      <c r="F446" s="142"/>
      <c r="G446" s="146"/>
      <c r="H446" s="146"/>
      <c r="I446" s="146"/>
      <c r="J446" s="142"/>
      <c r="K446" s="142"/>
      <c r="L446" s="143"/>
      <c r="M446" s="144"/>
      <c r="N446" s="144"/>
      <c r="O446" s="144"/>
      <c r="P446" s="145"/>
      <c r="Q446" s="145"/>
      <c r="R446" s="145"/>
      <c r="S446" s="145"/>
      <c r="T446" s="144"/>
      <c r="U446" s="144"/>
      <c r="V446" s="144"/>
    </row>
    <row r="447" spans="1:22" s="147" customFormat="1" x14ac:dyDescent="0.2">
      <c r="A447" s="142"/>
      <c r="B447" s="102" t="str">
        <f>IF(C447="","",VLOOKUP(C447,[1]RKPSVI!$A$6:$F$2956,6,FALSE))</f>
        <v/>
      </c>
      <c r="C447" s="148"/>
      <c r="D447" s="149"/>
      <c r="E447" s="148"/>
      <c r="F447" s="142"/>
      <c r="G447" s="146"/>
      <c r="H447" s="146"/>
      <c r="I447" s="146"/>
      <c r="J447" s="142"/>
      <c r="K447" s="142"/>
      <c r="L447" s="143"/>
      <c r="M447" s="144"/>
      <c r="N447" s="144"/>
      <c r="O447" s="144"/>
      <c r="P447" s="145"/>
      <c r="Q447" s="145"/>
      <c r="R447" s="145"/>
      <c r="S447" s="145"/>
      <c r="T447" s="144"/>
      <c r="U447" s="144"/>
      <c r="V447" s="144"/>
    </row>
    <row r="448" spans="1:22" s="147" customFormat="1" x14ac:dyDescent="0.2">
      <c r="A448" s="142"/>
      <c r="B448" s="102" t="str">
        <f>IF(C448="","",VLOOKUP(C448,[1]RKPSVI!$A$6:$F$2956,6,FALSE))</f>
        <v/>
      </c>
      <c r="C448" s="148"/>
      <c r="D448" s="149"/>
      <c r="E448" s="148"/>
      <c r="F448" s="142"/>
      <c r="G448" s="146"/>
      <c r="H448" s="146"/>
      <c r="I448" s="146"/>
      <c r="J448" s="142"/>
      <c r="K448" s="142"/>
      <c r="L448" s="143"/>
      <c r="M448" s="144"/>
      <c r="N448" s="144"/>
      <c r="O448" s="144"/>
      <c r="P448" s="145"/>
      <c r="Q448" s="145"/>
      <c r="R448" s="145"/>
      <c r="S448" s="145"/>
      <c r="T448" s="144"/>
      <c r="U448" s="144"/>
      <c r="V448" s="144"/>
    </row>
    <row r="449" spans="1:22" s="147" customFormat="1" x14ac:dyDescent="0.2">
      <c r="A449" s="142"/>
      <c r="B449" s="102" t="str">
        <f>IF(C449="","",VLOOKUP(C449,[1]RKPSVI!$A$6:$F$2956,6,FALSE))</f>
        <v/>
      </c>
      <c r="C449" s="148"/>
      <c r="D449" s="149"/>
      <c r="E449" s="148"/>
      <c r="F449" s="142"/>
      <c r="G449" s="146"/>
      <c r="H449" s="146"/>
      <c r="I449" s="146"/>
      <c r="J449" s="142"/>
      <c r="K449" s="142"/>
      <c r="L449" s="143"/>
      <c r="M449" s="144"/>
      <c r="N449" s="144"/>
      <c r="O449" s="144"/>
      <c r="P449" s="145"/>
      <c r="Q449" s="145"/>
      <c r="R449" s="145"/>
      <c r="S449" s="145"/>
      <c r="T449" s="144"/>
      <c r="U449" s="144"/>
      <c r="V449" s="144"/>
    </row>
    <row r="450" spans="1:22" s="147" customFormat="1" x14ac:dyDescent="0.2">
      <c r="A450" s="142"/>
      <c r="B450" s="102" t="str">
        <f>IF(C450="","",VLOOKUP(C450,[1]RKPSVI!$A$6:$F$2956,6,FALSE))</f>
        <v/>
      </c>
      <c r="C450" s="148"/>
      <c r="D450" s="149"/>
      <c r="E450" s="148"/>
      <c r="F450" s="142"/>
      <c r="G450" s="146"/>
      <c r="H450" s="146"/>
      <c r="I450" s="146"/>
      <c r="J450" s="142"/>
      <c r="K450" s="142"/>
      <c r="L450" s="143"/>
      <c r="M450" s="144"/>
      <c r="N450" s="144"/>
      <c r="O450" s="144"/>
      <c r="P450" s="145"/>
      <c r="Q450" s="145"/>
      <c r="R450" s="145"/>
      <c r="S450" s="145"/>
      <c r="T450" s="144"/>
      <c r="U450" s="144"/>
      <c r="V450" s="144"/>
    </row>
    <row r="451" spans="1:22" s="147" customFormat="1" x14ac:dyDescent="0.2">
      <c r="A451" s="142"/>
      <c r="B451" s="102" t="str">
        <f>IF(C451="","",VLOOKUP(C451,[1]RKPSVI!$A$6:$F$2956,6,FALSE))</f>
        <v/>
      </c>
      <c r="C451" s="148"/>
      <c r="D451" s="149"/>
      <c r="E451" s="148"/>
      <c r="F451" s="142"/>
      <c r="G451" s="146"/>
      <c r="H451" s="146"/>
      <c r="I451" s="146"/>
      <c r="J451" s="142"/>
      <c r="K451" s="142"/>
      <c r="L451" s="143"/>
      <c r="M451" s="144"/>
      <c r="N451" s="144"/>
      <c r="O451" s="144"/>
      <c r="P451" s="145"/>
      <c r="Q451" s="145"/>
      <c r="R451" s="145"/>
      <c r="S451" s="145"/>
      <c r="T451" s="144"/>
      <c r="U451" s="144"/>
      <c r="V451" s="144"/>
    </row>
    <row r="452" spans="1:22" s="147" customFormat="1" x14ac:dyDescent="0.2">
      <c r="A452" s="142"/>
      <c r="B452" s="102" t="str">
        <f>IF(C452="","",VLOOKUP(C452,[1]RKPSVI!$A$6:$F$2956,6,FALSE))</f>
        <v/>
      </c>
      <c r="C452" s="148"/>
      <c r="D452" s="149"/>
      <c r="E452" s="148"/>
      <c r="F452" s="142"/>
      <c r="G452" s="146"/>
      <c r="H452" s="146"/>
      <c r="I452" s="146"/>
      <c r="J452" s="142"/>
      <c r="K452" s="142"/>
      <c r="L452" s="143"/>
      <c r="M452" s="144"/>
      <c r="N452" s="144"/>
      <c r="O452" s="144"/>
      <c r="P452" s="145"/>
      <c r="Q452" s="145"/>
      <c r="R452" s="145"/>
      <c r="S452" s="145"/>
      <c r="T452" s="144"/>
      <c r="U452" s="144"/>
      <c r="V452" s="144"/>
    </row>
    <row r="453" spans="1:22" s="147" customFormat="1" x14ac:dyDescent="0.2">
      <c r="A453" s="142"/>
      <c r="B453" s="102" t="str">
        <f>IF(C453="","",VLOOKUP(C453,[1]RKPSVI!$A$6:$F$2956,6,FALSE))</f>
        <v/>
      </c>
      <c r="C453" s="148"/>
      <c r="D453" s="149"/>
      <c r="E453" s="148"/>
      <c r="F453" s="142"/>
      <c r="G453" s="146"/>
      <c r="H453" s="146"/>
      <c r="I453" s="146"/>
      <c r="J453" s="142"/>
      <c r="K453" s="142"/>
      <c r="L453" s="143"/>
      <c r="M453" s="144"/>
      <c r="N453" s="144"/>
      <c r="O453" s="144"/>
      <c r="P453" s="145"/>
      <c r="Q453" s="145"/>
      <c r="R453" s="145"/>
      <c r="S453" s="145"/>
      <c r="T453" s="144"/>
      <c r="U453" s="144"/>
      <c r="V453" s="144"/>
    </row>
    <row r="454" spans="1:22" s="147" customFormat="1" x14ac:dyDescent="0.2">
      <c r="A454" s="142"/>
      <c r="B454" s="102" t="str">
        <f>IF(C454="","",VLOOKUP(C454,[1]RKPSVI!$A$6:$F$2956,6,FALSE))</f>
        <v/>
      </c>
      <c r="C454" s="148"/>
      <c r="D454" s="149"/>
      <c r="E454" s="148"/>
      <c r="F454" s="142"/>
      <c r="G454" s="146"/>
      <c r="H454" s="146"/>
      <c r="I454" s="146"/>
      <c r="J454" s="142"/>
      <c r="K454" s="142"/>
      <c r="L454" s="143"/>
      <c r="M454" s="144"/>
      <c r="N454" s="144"/>
      <c r="O454" s="144"/>
      <c r="P454" s="145"/>
      <c r="Q454" s="145"/>
      <c r="R454" s="145"/>
      <c r="S454" s="145"/>
      <c r="T454" s="144"/>
      <c r="U454" s="144"/>
      <c r="V454" s="144"/>
    </row>
    <row r="455" spans="1:22" s="147" customFormat="1" x14ac:dyDescent="0.2">
      <c r="A455" s="142"/>
      <c r="B455" s="102" t="str">
        <f>IF(C455="","",VLOOKUP(C455,[1]RKPSVI!$A$6:$F$2956,6,FALSE))</f>
        <v/>
      </c>
      <c r="C455" s="148"/>
      <c r="D455" s="149"/>
      <c r="E455" s="148"/>
      <c r="F455" s="142"/>
      <c r="G455" s="146"/>
      <c r="H455" s="146"/>
      <c r="I455" s="146"/>
      <c r="J455" s="142"/>
      <c r="K455" s="142"/>
      <c r="L455" s="143"/>
      <c r="M455" s="144"/>
      <c r="N455" s="144"/>
      <c r="O455" s="144"/>
      <c r="P455" s="145"/>
      <c r="Q455" s="145"/>
      <c r="R455" s="145"/>
      <c r="S455" s="145"/>
      <c r="T455" s="144"/>
      <c r="U455" s="144"/>
      <c r="V455" s="144"/>
    </row>
    <row r="456" spans="1:22" s="147" customFormat="1" x14ac:dyDescent="0.2">
      <c r="A456" s="142"/>
      <c r="B456" s="102" t="str">
        <f>IF(C456="","",VLOOKUP(C456,[1]RKPSVI!$A$6:$F$2956,6,FALSE))</f>
        <v/>
      </c>
      <c r="C456" s="148"/>
      <c r="D456" s="149"/>
      <c r="E456" s="148"/>
      <c r="F456" s="142"/>
      <c r="G456" s="146"/>
      <c r="H456" s="146"/>
      <c r="I456" s="146"/>
      <c r="J456" s="142"/>
      <c r="K456" s="142"/>
      <c r="L456" s="143"/>
      <c r="M456" s="144"/>
      <c r="N456" s="144"/>
      <c r="O456" s="144"/>
      <c r="P456" s="145"/>
      <c r="Q456" s="145"/>
      <c r="R456" s="145"/>
      <c r="S456" s="145"/>
      <c r="T456" s="144"/>
      <c r="U456" s="144"/>
      <c r="V456" s="144"/>
    </row>
    <row r="457" spans="1:22" s="147" customFormat="1" x14ac:dyDescent="0.2">
      <c r="A457" s="142"/>
      <c r="B457" s="102" t="str">
        <f>IF(C457="","",VLOOKUP(C457,[1]RKPSVI!$A$6:$F$2956,6,FALSE))</f>
        <v/>
      </c>
      <c r="C457" s="148"/>
      <c r="D457" s="149"/>
      <c r="E457" s="148"/>
      <c r="F457" s="142"/>
      <c r="G457" s="146"/>
      <c r="H457" s="146"/>
      <c r="I457" s="146"/>
      <c r="J457" s="142"/>
      <c r="K457" s="142"/>
      <c r="L457" s="143"/>
      <c r="M457" s="144"/>
      <c r="N457" s="144"/>
      <c r="O457" s="144"/>
      <c r="P457" s="145"/>
      <c r="Q457" s="145"/>
      <c r="R457" s="145"/>
      <c r="S457" s="145"/>
      <c r="T457" s="144"/>
      <c r="U457" s="144"/>
      <c r="V457" s="144"/>
    </row>
    <row r="458" spans="1:22" s="147" customFormat="1" x14ac:dyDescent="0.2">
      <c r="A458" s="142"/>
      <c r="B458" s="102" t="str">
        <f>IF(C458="","",VLOOKUP(C458,[1]RKPSVI!$A$6:$F$2956,6,FALSE))</f>
        <v/>
      </c>
      <c r="C458" s="148"/>
      <c r="D458" s="149"/>
      <c r="E458" s="148"/>
      <c r="F458" s="142"/>
      <c r="G458" s="146"/>
      <c r="H458" s="146"/>
      <c r="I458" s="146"/>
      <c r="J458" s="142"/>
      <c r="K458" s="142"/>
      <c r="L458" s="143"/>
      <c r="M458" s="144"/>
      <c r="N458" s="144"/>
      <c r="O458" s="144"/>
      <c r="P458" s="145"/>
      <c r="Q458" s="145"/>
      <c r="R458" s="145"/>
      <c r="S458" s="145"/>
      <c r="T458" s="144"/>
      <c r="U458" s="144"/>
      <c r="V458" s="144"/>
    </row>
    <row r="459" spans="1:22" s="147" customFormat="1" x14ac:dyDescent="0.2">
      <c r="A459" s="142"/>
      <c r="B459" s="102" t="str">
        <f>IF(C459="","",VLOOKUP(C459,[1]RKPSVI!$A$6:$F$2956,6,FALSE))</f>
        <v/>
      </c>
      <c r="C459" s="148"/>
      <c r="D459" s="149"/>
      <c r="E459" s="148"/>
      <c r="F459" s="142"/>
      <c r="G459" s="146"/>
      <c r="H459" s="146"/>
      <c r="I459" s="146"/>
      <c r="J459" s="142"/>
      <c r="K459" s="142"/>
      <c r="L459" s="143"/>
      <c r="M459" s="144"/>
      <c r="N459" s="144"/>
      <c r="O459" s="144"/>
      <c r="P459" s="145"/>
      <c r="Q459" s="145"/>
      <c r="R459" s="145"/>
      <c r="S459" s="145"/>
      <c r="T459" s="144"/>
      <c r="U459" s="144"/>
      <c r="V459" s="144"/>
    </row>
    <row r="460" spans="1:22" s="147" customFormat="1" x14ac:dyDescent="0.2">
      <c r="A460" s="142"/>
      <c r="B460" s="102" t="str">
        <f>IF(C460="","",VLOOKUP(C460,[1]RKPSVI!$A$6:$F$2956,6,FALSE))</f>
        <v/>
      </c>
      <c r="C460" s="148"/>
      <c r="D460" s="149"/>
      <c r="E460" s="148"/>
      <c r="F460" s="142"/>
      <c r="G460" s="146"/>
      <c r="H460" s="146"/>
      <c r="I460" s="146"/>
      <c r="J460" s="142"/>
      <c r="K460" s="142"/>
      <c r="L460" s="143"/>
      <c r="M460" s="144"/>
      <c r="N460" s="144"/>
      <c r="O460" s="144"/>
      <c r="P460" s="145"/>
      <c r="Q460" s="145"/>
      <c r="R460" s="145"/>
      <c r="S460" s="145"/>
      <c r="T460" s="144"/>
      <c r="U460" s="144"/>
      <c r="V460" s="144"/>
    </row>
    <row r="461" spans="1:22" s="147" customFormat="1" x14ac:dyDescent="0.2">
      <c r="A461" s="142"/>
      <c r="B461" s="102" t="str">
        <f>IF(C461="","",VLOOKUP(C461,[1]RKPSVI!$A$6:$F$2956,6,FALSE))</f>
        <v/>
      </c>
      <c r="C461" s="148"/>
      <c r="D461" s="149"/>
      <c r="E461" s="148"/>
      <c r="F461" s="142"/>
      <c r="G461" s="146"/>
      <c r="H461" s="146"/>
      <c r="I461" s="146"/>
      <c r="J461" s="142"/>
      <c r="K461" s="142"/>
      <c r="L461" s="143"/>
      <c r="M461" s="144"/>
      <c r="N461" s="144"/>
      <c r="O461" s="144"/>
      <c r="P461" s="145"/>
      <c r="Q461" s="145"/>
      <c r="R461" s="145"/>
      <c r="S461" s="145"/>
      <c r="T461" s="144"/>
      <c r="U461" s="144"/>
      <c r="V461" s="144"/>
    </row>
    <row r="462" spans="1:22" s="147" customFormat="1" x14ac:dyDescent="0.2">
      <c r="A462" s="142"/>
      <c r="B462" s="102" t="str">
        <f>IF(C462="","",VLOOKUP(C462,[1]RKPSVI!$A$6:$F$2956,6,FALSE))</f>
        <v/>
      </c>
      <c r="C462" s="148"/>
      <c r="D462" s="149"/>
      <c r="E462" s="148"/>
      <c r="F462" s="142"/>
      <c r="G462" s="146"/>
      <c r="H462" s="146"/>
      <c r="I462" s="146"/>
      <c r="J462" s="142"/>
      <c r="K462" s="142"/>
      <c r="L462" s="143"/>
      <c r="M462" s="144"/>
      <c r="N462" s="144"/>
      <c r="O462" s="144"/>
      <c r="P462" s="145"/>
      <c r="Q462" s="145"/>
      <c r="R462" s="145"/>
      <c r="S462" s="145"/>
      <c r="T462" s="144"/>
      <c r="U462" s="144"/>
      <c r="V462" s="144"/>
    </row>
    <row r="463" spans="1:22" s="147" customFormat="1" x14ac:dyDescent="0.2">
      <c r="A463" s="142"/>
      <c r="B463" s="102" t="str">
        <f>IF(C463="","",VLOOKUP(C463,[1]RKPSVI!$A$6:$F$2956,6,FALSE))</f>
        <v/>
      </c>
      <c r="C463" s="148"/>
      <c r="D463" s="149"/>
      <c r="E463" s="148"/>
      <c r="F463" s="142"/>
      <c r="G463" s="146"/>
      <c r="H463" s="146"/>
      <c r="I463" s="146"/>
      <c r="J463" s="142"/>
      <c r="K463" s="142"/>
      <c r="L463" s="143"/>
      <c r="M463" s="144"/>
      <c r="N463" s="144"/>
      <c r="O463" s="144"/>
      <c r="P463" s="145"/>
      <c r="Q463" s="145"/>
      <c r="R463" s="145"/>
      <c r="S463" s="145"/>
      <c r="T463" s="144"/>
      <c r="U463" s="144"/>
      <c r="V463" s="144"/>
    </row>
    <row r="464" spans="1:22" s="147" customFormat="1" x14ac:dyDescent="0.2">
      <c r="A464" s="142"/>
      <c r="B464" s="102" t="str">
        <f>IF(C464="","",VLOOKUP(C464,[1]RKPSVI!$A$6:$F$2956,6,FALSE))</f>
        <v/>
      </c>
      <c r="C464" s="148"/>
      <c r="D464" s="149"/>
      <c r="E464" s="148"/>
      <c r="F464" s="142"/>
      <c r="G464" s="146"/>
      <c r="H464" s="146"/>
      <c r="I464" s="146"/>
      <c r="J464" s="142"/>
      <c r="K464" s="142"/>
      <c r="L464" s="143"/>
      <c r="M464" s="144"/>
      <c r="N464" s="144"/>
      <c r="O464" s="144"/>
      <c r="P464" s="145"/>
      <c r="Q464" s="145"/>
      <c r="R464" s="145"/>
      <c r="S464" s="145"/>
      <c r="T464" s="144"/>
      <c r="U464" s="144"/>
      <c r="V464" s="144"/>
    </row>
    <row r="465" spans="1:22" s="147" customFormat="1" x14ac:dyDescent="0.2">
      <c r="A465" s="142"/>
      <c r="B465" s="102" t="str">
        <f>IF(C465="","",VLOOKUP(C465,[1]RKPSVI!$A$6:$F$2956,6,FALSE))</f>
        <v/>
      </c>
      <c r="C465" s="148"/>
      <c r="D465" s="149"/>
      <c r="E465" s="148"/>
      <c r="F465" s="142"/>
      <c r="G465" s="146"/>
      <c r="H465" s="146"/>
      <c r="I465" s="146"/>
      <c r="J465" s="142"/>
      <c r="K465" s="142"/>
      <c r="L465" s="143"/>
      <c r="M465" s="144"/>
      <c r="N465" s="144"/>
      <c r="O465" s="144"/>
      <c r="P465" s="145"/>
      <c r="Q465" s="145"/>
      <c r="R465" s="145"/>
      <c r="S465" s="145"/>
      <c r="T465" s="144"/>
      <c r="U465" s="144"/>
      <c r="V465" s="144"/>
    </row>
    <row r="466" spans="1:22" s="147" customFormat="1" x14ac:dyDescent="0.2">
      <c r="A466" s="142"/>
      <c r="B466" s="102" t="str">
        <f>IF(C466="","",VLOOKUP(C466,[1]RKPSVI!$A$6:$F$2956,6,FALSE))</f>
        <v/>
      </c>
      <c r="C466" s="148"/>
      <c r="D466" s="149"/>
      <c r="E466" s="148"/>
      <c r="F466" s="142"/>
      <c r="G466" s="146"/>
      <c r="H466" s="146"/>
      <c r="I466" s="146"/>
      <c r="J466" s="142"/>
      <c r="K466" s="142"/>
      <c r="L466" s="143"/>
      <c r="M466" s="144"/>
      <c r="N466" s="144"/>
      <c r="O466" s="144"/>
      <c r="P466" s="145"/>
      <c r="Q466" s="145"/>
      <c r="R466" s="145"/>
      <c r="S466" s="145"/>
      <c r="T466" s="144"/>
      <c r="U466" s="144"/>
      <c r="V466" s="144"/>
    </row>
    <row r="467" spans="1:22" s="147" customFormat="1" x14ac:dyDescent="0.2">
      <c r="A467" s="142"/>
      <c r="B467" s="102" t="str">
        <f>IF(C467="","",VLOOKUP(C467,[1]RKPSVI!$A$6:$F$2956,6,FALSE))</f>
        <v/>
      </c>
      <c r="C467" s="148"/>
      <c r="D467" s="149"/>
      <c r="E467" s="148"/>
      <c r="F467" s="142"/>
      <c r="G467" s="146"/>
      <c r="H467" s="146"/>
      <c r="I467" s="146"/>
      <c r="J467" s="142"/>
      <c r="K467" s="142"/>
      <c r="L467" s="143"/>
      <c r="M467" s="144"/>
      <c r="N467" s="144"/>
      <c r="O467" s="144"/>
      <c r="P467" s="145"/>
      <c r="Q467" s="145"/>
      <c r="R467" s="145"/>
      <c r="S467" s="145"/>
      <c r="T467" s="144"/>
      <c r="U467" s="144"/>
      <c r="V467" s="144"/>
    </row>
    <row r="468" spans="1:22" s="147" customFormat="1" x14ac:dyDescent="0.2">
      <c r="A468" s="142"/>
      <c r="B468" s="102" t="str">
        <f>IF(C468="","",VLOOKUP(C468,[1]RKPSVI!$A$6:$F$2956,6,FALSE))</f>
        <v/>
      </c>
      <c r="C468" s="148"/>
      <c r="D468" s="149"/>
      <c r="E468" s="148"/>
      <c r="F468" s="142"/>
      <c r="G468" s="146"/>
      <c r="H468" s="146"/>
      <c r="I468" s="146"/>
      <c r="J468" s="142"/>
      <c r="K468" s="142"/>
      <c r="L468" s="143"/>
      <c r="M468" s="144"/>
      <c r="N468" s="144"/>
      <c r="O468" s="144"/>
      <c r="P468" s="145"/>
      <c r="Q468" s="145"/>
      <c r="R468" s="145"/>
      <c r="S468" s="145"/>
      <c r="T468" s="144"/>
      <c r="U468" s="144"/>
      <c r="V468" s="144"/>
    </row>
    <row r="469" spans="1:22" s="147" customFormat="1" x14ac:dyDescent="0.2">
      <c r="A469" s="142"/>
      <c r="B469" s="102" t="str">
        <f>IF(C469="","",VLOOKUP(C469,[1]RKPSVI!$A$6:$F$2956,6,FALSE))</f>
        <v/>
      </c>
      <c r="C469" s="148"/>
      <c r="D469" s="149"/>
      <c r="E469" s="148"/>
      <c r="F469" s="142"/>
      <c r="G469" s="146"/>
      <c r="H469" s="146"/>
      <c r="I469" s="146"/>
      <c r="J469" s="142"/>
      <c r="K469" s="142"/>
      <c r="L469" s="143"/>
      <c r="M469" s="144"/>
      <c r="N469" s="144"/>
      <c r="O469" s="144"/>
      <c r="P469" s="145"/>
      <c r="Q469" s="145"/>
      <c r="R469" s="145"/>
      <c r="S469" s="145"/>
      <c r="T469" s="144"/>
      <c r="U469" s="144"/>
      <c r="V469" s="144"/>
    </row>
    <row r="470" spans="1:22" s="147" customFormat="1" x14ac:dyDescent="0.2">
      <c r="A470" s="142"/>
      <c r="B470" s="102" t="str">
        <f>IF(C470="","",VLOOKUP(C470,[1]RKPSVI!$A$6:$F$2956,6,FALSE))</f>
        <v/>
      </c>
      <c r="C470" s="148"/>
      <c r="D470" s="149"/>
      <c r="E470" s="148"/>
      <c r="F470" s="142"/>
      <c r="G470" s="146"/>
      <c r="H470" s="146"/>
      <c r="I470" s="146"/>
      <c r="J470" s="142"/>
      <c r="K470" s="142"/>
      <c r="L470" s="143"/>
      <c r="M470" s="144"/>
      <c r="N470" s="144"/>
      <c r="O470" s="144"/>
      <c r="P470" s="145"/>
      <c r="Q470" s="145"/>
      <c r="R470" s="145"/>
      <c r="S470" s="145"/>
      <c r="T470" s="144"/>
      <c r="U470" s="144"/>
      <c r="V470" s="144"/>
    </row>
    <row r="471" spans="1:22" s="147" customFormat="1" x14ac:dyDescent="0.2">
      <c r="A471" s="142"/>
      <c r="B471" s="102" t="str">
        <f>IF(C471="","",VLOOKUP(C471,[1]RKPSVI!$A$6:$F$2956,6,FALSE))</f>
        <v/>
      </c>
      <c r="C471" s="148"/>
      <c r="D471" s="149"/>
      <c r="E471" s="148"/>
      <c r="F471" s="142"/>
      <c r="G471" s="146"/>
      <c r="H471" s="146"/>
      <c r="I471" s="146"/>
      <c r="J471" s="142"/>
      <c r="K471" s="142"/>
      <c r="L471" s="143"/>
      <c r="M471" s="144"/>
      <c r="N471" s="144"/>
      <c r="O471" s="144"/>
      <c r="P471" s="145"/>
      <c r="Q471" s="145"/>
      <c r="R471" s="145"/>
      <c r="S471" s="145"/>
      <c r="T471" s="144"/>
      <c r="U471" s="144"/>
      <c r="V471" s="144"/>
    </row>
    <row r="472" spans="1:22" s="147" customFormat="1" x14ac:dyDescent="0.2">
      <c r="A472" s="142"/>
      <c r="B472" s="102" t="str">
        <f>IF(C472="","",VLOOKUP(C472,[1]RKPSVI!$A$6:$F$2956,6,FALSE))</f>
        <v/>
      </c>
      <c r="C472" s="148"/>
      <c r="D472" s="149"/>
      <c r="E472" s="148"/>
      <c r="F472" s="142"/>
      <c r="G472" s="146"/>
      <c r="H472" s="146"/>
      <c r="I472" s="146"/>
      <c r="J472" s="142"/>
      <c r="K472" s="142"/>
      <c r="L472" s="143"/>
      <c r="M472" s="144"/>
      <c r="N472" s="144"/>
      <c r="O472" s="144"/>
      <c r="P472" s="145"/>
      <c r="Q472" s="145"/>
      <c r="R472" s="145"/>
      <c r="S472" s="145"/>
      <c r="T472" s="144"/>
      <c r="U472" s="144"/>
      <c r="V472" s="144"/>
    </row>
    <row r="473" spans="1:22" s="147" customFormat="1" x14ac:dyDescent="0.2">
      <c r="A473" s="142"/>
      <c r="B473" s="102" t="str">
        <f>IF(C473="","",VLOOKUP(C473,[1]RKPSVI!$A$6:$F$2956,6,FALSE))</f>
        <v/>
      </c>
      <c r="C473" s="148"/>
      <c r="D473" s="149"/>
      <c r="E473" s="148"/>
      <c r="F473" s="142"/>
      <c r="G473" s="146"/>
      <c r="H473" s="146"/>
      <c r="I473" s="146"/>
      <c r="J473" s="142"/>
      <c r="K473" s="142"/>
      <c r="L473" s="143"/>
      <c r="M473" s="144"/>
      <c r="N473" s="144"/>
      <c r="O473" s="144"/>
      <c r="P473" s="145"/>
      <c r="Q473" s="145"/>
      <c r="R473" s="145"/>
      <c r="S473" s="145"/>
      <c r="T473" s="144"/>
      <c r="U473" s="144"/>
      <c r="V473" s="144"/>
    </row>
    <row r="474" spans="1:22" s="147" customFormat="1" x14ac:dyDescent="0.2">
      <c r="A474" s="142"/>
      <c r="B474" s="102" t="str">
        <f>IF(C474="","",VLOOKUP(C474,[1]RKPSVI!$A$6:$F$2956,6,FALSE))</f>
        <v/>
      </c>
      <c r="C474" s="148"/>
      <c r="D474" s="149"/>
      <c r="E474" s="148"/>
      <c r="F474" s="142"/>
      <c r="G474" s="146"/>
      <c r="H474" s="146"/>
      <c r="I474" s="146"/>
      <c r="J474" s="142"/>
      <c r="K474" s="142"/>
      <c r="L474" s="143"/>
      <c r="M474" s="144"/>
      <c r="N474" s="144"/>
      <c r="O474" s="144"/>
      <c r="P474" s="145"/>
      <c r="Q474" s="145"/>
      <c r="R474" s="145"/>
      <c r="S474" s="145"/>
      <c r="T474" s="144"/>
      <c r="U474" s="144"/>
      <c r="V474" s="144"/>
    </row>
    <row r="475" spans="1:22" s="147" customFormat="1" x14ac:dyDescent="0.2">
      <c r="A475" s="142"/>
      <c r="B475" s="102" t="str">
        <f>IF(C475="","",VLOOKUP(C475,[1]RKPSVI!$A$6:$F$2956,6,FALSE))</f>
        <v/>
      </c>
      <c r="C475" s="148"/>
      <c r="D475" s="149"/>
      <c r="E475" s="148"/>
      <c r="F475" s="142"/>
      <c r="G475" s="146"/>
      <c r="H475" s="146"/>
      <c r="I475" s="146"/>
      <c r="J475" s="142"/>
      <c r="K475" s="142"/>
      <c r="L475" s="143"/>
      <c r="M475" s="144"/>
      <c r="N475" s="144"/>
      <c r="O475" s="144"/>
      <c r="P475" s="145"/>
      <c r="Q475" s="145"/>
      <c r="R475" s="145"/>
      <c r="S475" s="145"/>
      <c r="T475" s="144"/>
      <c r="U475" s="144"/>
      <c r="V475" s="144"/>
    </row>
    <row r="476" spans="1:22" s="147" customFormat="1" x14ac:dyDescent="0.2">
      <c r="A476" s="142"/>
      <c r="B476" s="102" t="str">
        <f>IF(C476="","",VLOOKUP(C476,[1]RKPSVI!$A$6:$F$2956,6,FALSE))</f>
        <v/>
      </c>
      <c r="C476" s="148"/>
      <c r="D476" s="149"/>
      <c r="E476" s="148"/>
      <c r="F476" s="142"/>
      <c r="G476" s="146"/>
      <c r="H476" s="146"/>
      <c r="I476" s="146"/>
      <c r="J476" s="142"/>
      <c r="K476" s="142"/>
      <c r="L476" s="143"/>
      <c r="M476" s="144"/>
      <c r="N476" s="144"/>
      <c r="O476" s="144"/>
      <c r="P476" s="145"/>
      <c r="Q476" s="145"/>
      <c r="R476" s="145"/>
      <c r="S476" s="145"/>
      <c r="T476" s="144"/>
      <c r="U476" s="144"/>
      <c r="V476" s="144"/>
    </row>
    <row r="477" spans="1:22" s="147" customFormat="1" x14ac:dyDescent="0.2">
      <c r="A477" s="142"/>
      <c r="B477" s="102" t="str">
        <f>IF(C477="","",VLOOKUP(C477,[1]RKPSVI!$A$6:$F$2956,6,FALSE))</f>
        <v/>
      </c>
      <c r="C477" s="148"/>
      <c r="D477" s="149"/>
      <c r="E477" s="148"/>
      <c r="F477" s="142"/>
      <c r="G477" s="146"/>
      <c r="H477" s="146"/>
      <c r="I477" s="146"/>
      <c r="J477" s="142"/>
      <c r="K477" s="142"/>
      <c r="L477" s="143"/>
      <c r="M477" s="144"/>
      <c r="N477" s="144"/>
      <c r="O477" s="144"/>
      <c r="P477" s="145"/>
      <c r="Q477" s="145"/>
      <c r="R477" s="145"/>
      <c r="S477" s="145"/>
      <c r="T477" s="144"/>
      <c r="U477" s="144"/>
      <c r="V477" s="144"/>
    </row>
    <row r="478" spans="1:22" s="147" customFormat="1" x14ac:dyDescent="0.2">
      <c r="A478" s="142"/>
      <c r="B478" s="102" t="str">
        <f>IF(C478="","",VLOOKUP(C478,[1]RKPSVI!$A$6:$F$2956,6,FALSE))</f>
        <v/>
      </c>
      <c r="C478" s="148"/>
      <c r="D478" s="149"/>
      <c r="E478" s="148"/>
      <c r="F478" s="142"/>
      <c r="G478" s="146"/>
      <c r="H478" s="146"/>
      <c r="I478" s="146"/>
      <c r="J478" s="142"/>
      <c r="K478" s="142"/>
      <c r="L478" s="143"/>
      <c r="M478" s="144"/>
      <c r="N478" s="144"/>
      <c r="O478" s="144"/>
      <c r="P478" s="145"/>
      <c r="Q478" s="145"/>
      <c r="R478" s="145"/>
      <c r="S478" s="145"/>
      <c r="T478" s="144"/>
      <c r="U478" s="144"/>
      <c r="V478" s="144"/>
    </row>
    <row r="479" spans="1:22" s="147" customFormat="1" x14ac:dyDescent="0.2">
      <c r="A479" s="142"/>
      <c r="B479" s="102" t="str">
        <f>IF(C479="","",VLOOKUP(C479,[1]RKPSVI!$A$6:$F$2956,6,FALSE))</f>
        <v/>
      </c>
      <c r="C479" s="148"/>
      <c r="D479" s="149"/>
      <c r="E479" s="148"/>
      <c r="F479" s="142"/>
      <c r="G479" s="146"/>
      <c r="H479" s="146"/>
      <c r="I479" s="146"/>
      <c r="J479" s="142"/>
      <c r="K479" s="142"/>
      <c r="L479" s="143"/>
      <c r="M479" s="144"/>
      <c r="N479" s="144"/>
      <c r="O479" s="144"/>
      <c r="P479" s="145"/>
      <c r="Q479" s="145"/>
      <c r="R479" s="145"/>
      <c r="S479" s="145"/>
      <c r="T479" s="144"/>
      <c r="U479" s="144"/>
      <c r="V479" s="144"/>
    </row>
    <row r="480" spans="1:22" s="147" customFormat="1" x14ac:dyDescent="0.2">
      <c r="A480" s="142"/>
      <c r="B480" s="102" t="str">
        <f>IF(C480="","",VLOOKUP(C480,[1]RKPSVI!$A$6:$F$2956,6,FALSE))</f>
        <v/>
      </c>
      <c r="C480" s="148"/>
      <c r="D480" s="149"/>
      <c r="E480" s="148"/>
      <c r="F480" s="142"/>
      <c r="G480" s="146"/>
      <c r="H480" s="146"/>
      <c r="I480" s="146"/>
      <c r="J480" s="142"/>
      <c r="K480" s="142"/>
      <c r="L480" s="143"/>
      <c r="M480" s="144"/>
      <c r="N480" s="144"/>
      <c r="O480" s="144"/>
      <c r="P480" s="145"/>
      <c r="Q480" s="145"/>
      <c r="R480" s="145"/>
      <c r="S480" s="145"/>
      <c r="T480" s="144"/>
      <c r="U480" s="144"/>
      <c r="V480" s="144"/>
    </row>
    <row r="481" spans="1:22" s="147" customFormat="1" x14ac:dyDescent="0.2">
      <c r="A481" s="142"/>
      <c r="B481" s="102" t="str">
        <f>IF(C481="","",VLOOKUP(C481,[1]RKPSVI!$A$6:$F$2956,6,FALSE))</f>
        <v/>
      </c>
      <c r="C481" s="148"/>
      <c r="D481" s="149"/>
      <c r="E481" s="148"/>
      <c r="F481" s="142"/>
      <c r="G481" s="146"/>
      <c r="H481" s="146"/>
      <c r="I481" s="146"/>
      <c r="J481" s="142"/>
      <c r="K481" s="142"/>
      <c r="L481" s="143"/>
      <c r="M481" s="144"/>
      <c r="N481" s="144"/>
      <c r="O481" s="144"/>
      <c r="P481" s="145"/>
      <c r="Q481" s="145"/>
      <c r="R481" s="145"/>
      <c r="S481" s="145"/>
      <c r="T481" s="144"/>
      <c r="U481" s="144"/>
      <c r="V481" s="144"/>
    </row>
    <row r="482" spans="1:22" s="147" customFormat="1" x14ac:dyDescent="0.2">
      <c r="A482" s="142"/>
      <c r="B482" s="102" t="str">
        <f>IF(C482="","",VLOOKUP(C482,[1]RKPSVI!$A$6:$F$2956,6,FALSE))</f>
        <v/>
      </c>
      <c r="C482" s="148"/>
      <c r="D482" s="149"/>
      <c r="E482" s="148"/>
      <c r="F482" s="142"/>
      <c r="G482" s="146"/>
      <c r="H482" s="146"/>
      <c r="I482" s="146"/>
      <c r="J482" s="142"/>
      <c r="K482" s="142"/>
      <c r="L482" s="143"/>
      <c r="M482" s="144"/>
      <c r="N482" s="144"/>
      <c r="O482" s="144"/>
      <c r="P482" s="145"/>
      <c r="Q482" s="145"/>
      <c r="R482" s="145"/>
      <c r="S482" s="145"/>
      <c r="T482" s="144"/>
      <c r="U482" s="144"/>
      <c r="V482" s="144"/>
    </row>
    <row r="483" spans="1:22" s="147" customFormat="1" x14ac:dyDescent="0.2">
      <c r="A483" s="142"/>
      <c r="B483" s="102" t="str">
        <f>IF(C483="","",VLOOKUP(C483,[1]RKPSVI!$A$6:$F$2956,6,FALSE))</f>
        <v/>
      </c>
      <c r="C483" s="148"/>
      <c r="D483" s="149"/>
      <c r="E483" s="148"/>
      <c r="F483" s="142"/>
      <c r="G483" s="146"/>
      <c r="H483" s="146"/>
      <c r="I483" s="146"/>
      <c r="J483" s="142"/>
      <c r="K483" s="142"/>
      <c r="L483" s="143"/>
      <c r="M483" s="144"/>
      <c r="N483" s="144"/>
      <c r="O483" s="144"/>
      <c r="P483" s="145"/>
      <c r="Q483" s="145"/>
      <c r="R483" s="145"/>
      <c r="S483" s="145"/>
      <c r="T483" s="144"/>
      <c r="U483" s="144"/>
      <c r="V483" s="144"/>
    </row>
    <row r="484" spans="1:22" s="147" customFormat="1" x14ac:dyDescent="0.2">
      <c r="A484" s="142"/>
      <c r="B484" s="102" t="str">
        <f>IF(C484="","",VLOOKUP(C484,[1]RKPSVI!$A$6:$F$2956,6,FALSE))</f>
        <v/>
      </c>
      <c r="C484" s="148"/>
      <c r="D484" s="149"/>
      <c r="E484" s="148"/>
      <c r="F484" s="142"/>
      <c r="G484" s="146"/>
      <c r="H484" s="146"/>
      <c r="I484" s="146"/>
      <c r="J484" s="142"/>
      <c r="K484" s="142"/>
      <c r="L484" s="143"/>
      <c r="M484" s="144"/>
      <c r="N484" s="144"/>
      <c r="O484" s="144"/>
      <c r="P484" s="145"/>
      <c r="Q484" s="145"/>
      <c r="R484" s="145"/>
      <c r="S484" s="145"/>
      <c r="T484" s="144"/>
      <c r="U484" s="144"/>
      <c r="V484" s="144"/>
    </row>
    <row r="485" spans="1:22" s="147" customFormat="1" x14ac:dyDescent="0.2">
      <c r="A485" s="142"/>
      <c r="B485" s="102" t="str">
        <f>IF(C485="","",VLOOKUP(C485,[1]RKPSVI!$A$6:$F$2956,6,FALSE))</f>
        <v/>
      </c>
      <c r="C485" s="148"/>
      <c r="D485" s="149"/>
      <c r="E485" s="148"/>
      <c r="F485" s="142"/>
      <c r="G485" s="146"/>
      <c r="H485" s="146"/>
      <c r="I485" s="146"/>
      <c r="J485" s="142"/>
      <c r="K485" s="142"/>
      <c r="L485" s="143"/>
      <c r="M485" s="144"/>
      <c r="N485" s="144"/>
      <c r="O485" s="144"/>
      <c r="P485" s="145"/>
      <c r="Q485" s="145"/>
      <c r="R485" s="145"/>
      <c r="S485" s="145"/>
      <c r="T485" s="144"/>
      <c r="U485" s="144"/>
      <c r="V485" s="144"/>
    </row>
    <row r="486" spans="1:22" s="147" customFormat="1" x14ac:dyDescent="0.2">
      <c r="A486" s="142"/>
      <c r="B486" s="102" t="str">
        <f>IF(C486="","",VLOOKUP(C486,[1]RKPSVI!$A$6:$F$2956,6,FALSE))</f>
        <v/>
      </c>
      <c r="C486" s="148"/>
      <c r="D486" s="149"/>
      <c r="E486" s="148"/>
      <c r="F486" s="142"/>
      <c r="G486" s="146"/>
      <c r="H486" s="146"/>
      <c r="I486" s="146"/>
      <c r="J486" s="142"/>
      <c r="K486" s="142"/>
      <c r="L486" s="143"/>
      <c r="M486" s="144"/>
      <c r="N486" s="144"/>
      <c r="O486" s="144"/>
      <c r="P486" s="145"/>
      <c r="Q486" s="145"/>
      <c r="R486" s="145"/>
      <c r="S486" s="145"/>
      <c r="T486" s="144"/>
      <c r="U486" s="144"/>
      <c r="V486" s="144"/>
    </row>
    <row r="487" spans="1:22" s="147" customFormat="1" x14ac:dyDescent="0.2">
      <c r="A487" s="142"/>
      <c r="B487" s="102" t="str">
        <f>IF(C487="","",VLOOKUP(C487,[1]RKPSVI!$A$6:$F$2956,6,FALSE))</f>
        <v/>
      </c>
      <c r="C487" s="148"/>
      <c r="D487" s="149"/>
      <c r="E487" s="148"/>
      <c r="F487" s="142"/>
      <c r="G487" s="146"/>
      <c r="H487" s="146"/>
      <c r="I487" s="146"/>
      <c r="J487" s="142"/>
      <c r="K487" s="142"/>
      <c r="L487" s="143"/>
      <c r="M487" s="144"/>
      <c r="N487" s="144"/>
      <c r="O487" s="144"/>
      <c r="P487" s="145"/>
      <c r="Q487" s="145"/>
      <c r="R487" s="145"/>
      <c r="S487" s="145"/>
      <c r="T487" s="144"/>
      <c r="U487" s="144"/>
      <c r="V487" s="144"/>
    </row>
    <row r="488" spans="1:22" s="147" customFormat="1" x14ac:dyDescent="0.2">
      <c r="A488" s="142"/>
      <c r="B488" s="102" t="str">
        <f>IF(C488="","",VLOOKUP(C488,[1]RKPSVI!$A$6:$F$2956,6,FALSE))</f>
        <v/>
      </c>
      <c r="C488" s="148"/>
      <c r="D488" s="149"/>
      <c r="E488" s="148"/>
      <c r="F488" s="142"/>
      <c r="G488" s="146"/>
      <c r="H488" s="146"/>
      <c r="I488" s="146"/>
      <c r="J488" s="142"/>
      <c r="K488" s="142"/>
      <c r="L488" s="143"/>
      <c r="M488" s="144"/>
      <c r="N488" s="144"/>
      <c r="O488" s="144"/>
      <c r="P488" s="145"/>
      <c r="Q488" s="145"/>
      <c r="R488" s="145"/>
      <c r="S488" s="145"/>
      <c r="T488" s="144"/>
      <c r="U488" s="144"/>
      <c r="V488" s="144"/>
    </row>
    <row r="489" spans="1:22" s="147" customFormat="1" x14ac:dyDescent="0.2">
      <c r="A489" s="142"/>
      <c r="B489" s="102" t="str">
        <f>IF(C489="","",VLOOKUP(C489,[1]RKPSVI!$A$6:$F$2956,6,FALSE))</f>
        <v/>
      </c>
      <c r="C489" s="148"/>
      <c r="D489" s="149"/>
      <c r="E489" s="148"/>
      <c r="F489" s="142"/>
      <c r="G489" s="146"/>
      <c r="H489" s="146"/>
      <c r="I489" s="146"/>
      <c r="J489" s="142"/>
      <c r="K489" s="142"/>
      <c r="L489" s="143"/>
      <c r="M489" s="144"/>
      <c r="N489" s="144"/>
      <c r="O489" s="144"/>
      <c r="P489" s="145"/>
      <c r="Q489" s="145"/>
      <c r="R489" s="145"/>
      <c r="S489" s="145"/>
      <c r="T489" s="144"/>
      <c r="U489" s="144"/>
      <c r="V489" s="144"/>
    </row>
    <row r="490" spans="1:22" s="147" customFormat="1" x14ac:dyDescent="0.2">
      <c r="A490" s="142"/>
      <c r="B490" s="102" t="str">
        <f>IF(C490="","",VLOOKUP(C490,[1]RKPSVI!$A$6:$F$2956,6,FALSE))</f>
        <v/>
      </c>
      <c r="C490" s="148"/>
      <c r="D490" s="149"/>
      <c r="E490" s="148"/>
      <c r="F490" s="142"/>
      <c r="G490" s="146"/>
      <c r="H490" s="146"/>
      <c r="I490" s="146"/>
      <c r="J490" s="142"/>
      <c r="K490" s="142"/>
      <c r="L490" s="143"/>
      <c r="M490" s="144"/>
      <c r="N490" s="144"/>
      <c r="O490" s="144"/>
      <c r="P490" s="145"/>
      <c r="Q490" s="145"/>
      <c r="R490" s="145"/>
      <c r="S490" s="145"/>
      <c r="T490" s="144"/>
      <c r="U490" s="144"/>
      <c r="V490" s="144"/>
    </row>
    <row r="491" spans="1:22" s="147" customFormat="1" x14ac:dyDescent="0.2">
      <c r="A491" s="142"/>
      <c r="B491" s="102" t="str">
        <f>IF(C491="","",VLOOKUP(C491,[1]RKPSVI!$A$6:$F$2956,6,FALSE))</f>
        <v/>
      </c>
      <c r="C491" s="148"/>
      <c r="D491" s="149"/>
      <c r="E491" s="148"/>
      <c r="F491" s="142"/>
      <c r="G491" s="146"/>
      <c r="H491" s="146"/>
      <c r="I491" s="146"/>
      <c r="J491" s="142"/>
      <c r="K491" s="142"/>
      <c r="L491" s="143"/>
      <c r="M491" s="144"/>
      <c r="N491" s="144"/>
      <c r="O491" s="144"/>
      <c r="P491" s="145"/>
      <c r="Q491" s="145"/>
      <c r="R491" s="145"/>
      <c r="S491" s="145"/>
      <c r="T491" s="144"/>
      <c r="U491" s="144"/>
      <c r="V491" s="144"/>
    </row>
    <row r="492" spans="1:22" s="147" customFormat="1" x14ac:dyDescent="0.2">
      <c r="A492" s="142"/>
      <c r="B492" s="102" t="str">
        <f>IF(C492="","",VLOOKUP(C492,[1]RKPSVI!$A$6:$F$2956,6,FALSE))</f>
        <v/>
      </c>
      <c r="C492" s="148"/>
      <c r="D492" s="149"/>
      <c r="E492" s="148"/>
      <c r="F492" s="142"/>
      <c r="G492" s="146"/>
      <c r="H492" s="146"/>
      <c r="I492" s="146"/>
      <c r="J492" s="142"/>
      <c r="K492" s="142"/>
      <c r="L492" s="143"/>
      <c r="M492" s="144"/>
      <c r="N492" s="144"/>
      <c r="O492" s="144"/>
      <c r="P492" s="145"/>
      <c r="Q492" s="145"/>
      <c r="R492" s="145"/>
      <c r="S492" s="145"/>
      <c r="T492" s="144"/>
      <c r="U492" s="144"/>
      <c r="V492" s="144"/>
    </row>
    <row r="493" spans="1:22" s="147" customFormat="1" x14ac:dyDescent="0.2">
      <c r="A493" s="142"/>
      <c r="B493" s="102" t="str">
        <f>IF(C493="","",VLOOKUP(C493,[1]RKPSVI!$A$6:$F$2956,6,FALSE))</f>
        <v/>
      </c>
      <c r="C493" s="148"/>
      <c r="D493" s="149"/>
      <c r="E493" s="148"/>
      <c r="F493" s="142"/>
      <c r="G493" s="146"/>
      <c r="H493" s="146"/>
      <c r="I493" s="146"/>
      <c r="J493" s="142"/>
      <c r="K493" s="142"/>
      <c r="L493" s="143"/>
      <c r="M493" s="144"/>
      <c r="N493" s="144"/>
      <c r="O493" s="144"/>
      <c r="P493" s="145"/>
      <c r="Q493" s="145"/>
      <c r="R493" s="145"/>
      <c r="S493" s="145"/>
      <c r="T493" s="144"/>
      <c r="U493" s="144"/>
      <c r="V493" s="144"/>
    </row>
    <row r="494" spans="1:22" s="147" customFormat="1" x14ac:dyDescent="0.2">
      <c r="A494" s="142"/>
      <c r="B494" s="102" t="str">
        <f>IF(C494="","",VLOOKUP(C494,[1]RKPSVI!$A$6:$F$2956,6,FALSE))</f>
        <v/>
      </c>
      <c r="C494" s="148"/>
      <c r="D494" s="149"/>
      <c r="E494" s="148"/>
      <c r="F494" s="142"/>
      <c r="G494" s="146"/>
      <c r="H494" s="146"/>
      <c r="I494" s="146"/>
      <c r="J494" s="142"/>
      <c r="K494" s="142"/>
      <c r="L494" s="143"/>
      <c r="M494" s="144"/>
      <c r="N494" s="144"/>
      <c r="O494" s="144"/>
      <c r="P494" s="145"/>
      <c r="Q494" s="145"/>
      <c r="R494" s="145"/>
      <c r="S494" s="145"/>
      <c r="T494" s="144"/>
      <c r="U494" s="144"/>
      <c r="V494" s="144"/>
    </row>
    <row r="495" spans="1:22" s="147" customFormat="1" x14ac:dyDescent="0.2">
      <c r="A495" s="142"/>
      <c r="B495" s="102" t="str">
        <f>IF(C495="","",VLOOKUP(C495,[1]RKPSVI!$A$6:$F$2956,6,FALSE))</f>
        <v/>
      </c>
      <c r="C495" s="148"/>
      <c r="D495" s="149"/>
      <c r="E495" s="148"/>
      <c r="F495" s="142"/>
      <c r="G495" s="146"/>
      <c r="H495" s="146"/>
      <c r="I495" s="146"/>
      <c r="J495" s="142"/>
      <c r="K495" s="142"/>
      <c r="L495" s="143"/>
      <c r="M495" s="144"/>
      <c r="N495" s="144"/>
      <c r="O495" s="144"/>
      <c r="P495" s="145"/>
      <c r="Q495" s="145"/>
      <c r="R495" s="145"/>
      <c r="S495" s="145"/>
      <c r="T495" s="144"/>
      <c r="U495" s="144"/>
      <c r="V495" s="144"/>
    </row>
    <row r="496" spans="1:22" s="147" customFormat="1" x14ac:dyDescent="0.2">
      <c r="A496" s="142"/>
      <c r="B496" s="102" t="str">
        <f>IF(C496="","",VLOOKUP(C496,[1]RKPSVI!$A$6:$F$2956,6,FALSE))</f>
        <v/>
      </c>
      <c r="C496" s="148"/>
      <c r="D496" s="149"/>
      <c r="E496" s="148"/>
      <c r="F496" s="142"/>
      <c r="G496" s="146"/>
      <c r="H496" s="146"/>
      <c r="I496" s="146"/>
      <c r="J496" s="142"/>
      <c r="K496" s="142"/>
      <c r="L496" s="143"/>
      <c r="M496" s="144"/>
      <c r="N496" s="144"/>
      <c r="O496" s="144"/>
      <c r="P496" s="145"/>
      <c r="Q496" s="145"/>
      <c r="R496" s="145"/>
      <c r="S496" s="145"/>
      <c r="T496" s="144"/>
      <c r="U496" s="144"/>
      <c r="V496" s="144"/>
    </row>
    <row r="497" spans="1:22" s="147" customFormat="1" x14ac:dyDescent="0.2">
      <c r="A497" s="142"/>
      <c r="B497" s="102" t="str">
        <f>IF(C497="","",VLOOKUP(C497,[1]RKPSVI!$A$6:$F$2956,6,FALSE))</f>
        <v/>
      </c>
      <c r="C497" s="148"/>
      <c r="D497" s="149"/>
      <c r="E497" s="148"/>
      <c r="F497" s="142"/>
      <c r="G497" s="146"/>
      <c r="H497" s="146"/>
      <c r="I497" s="146"/>
      <c r="J497" s="142"/>
      <c r="K497" s="142"/>
      <c r="L497" s="143"/>
      <c r="M497" s="144"/>
      <c r="N497" s="144"/>
      <c r="O497" s="144"/>
      <c r="P497" s="145"/>
      <c r="Q497" s="145"/>
      <c r="R497" s="145"/>
      <c r="S497" s="145"/>
      <c r="T497" s="144"/>
      <c r="U497" s="144"/>
      <c r="V497" s="144"/>
    </row>
    <row r="498" spans="1:22" s="147" customFormat="1" x14ac:dyDescent="0.2">
      <c r="A498" s="142"/>
      <c r="B498" s="102" t="str">
        <f>IF(C498="","",VLOOKUP(C498,[1]RKPSVI!$A$6:$F$2956,6,FALSE))</f>
        <v/>
      </c>
      <c r="C498" s="148"/>
      <c r="D498" s="149"/>
      <c r="E498" s="148"/>
      <c r="F498" s="142"/>
      <c r="G498" s="146"/>
      <c r="H498" s="146"/>
      <c r="I498" s="146"/>
      <c r="J498" s="142"/>
      <c r="K498" s="142"/>
      <c r="L498" s="143"/>
      <c r="M498" s="144"/>
      <c r="N498" s="144"/>
      <c r="O498" s="144"/>
      <c r="P498" s="145"/>
      <c r="Q498" s="145"/>
      <c r="R498" s="145"/>
      <c r="S498" s="145"/>
      <c r="T498" s="144"/>
      <c r="U498" s="144"/>
      <c r="V498" s="144"/>
    </row>
    <row r="499" spans="1:22" s="147" customFormat="1" x14ac:dyDescent="0.2">
      <c r="A499" s="142"/>
      <c r="B499" s="102" t="str">
        <f>IF(C499="","",VLOOKUP(C499,[1]RKPSVI!$A$6:$F$2956,6,FALSE))</f>
        <v/>
      </c>
      <c r="C499" s="148"/>
      <c r="D499" s="149"/>
      <c r="E499" s="148"/>
      <c r="F499" s="142"/>
      <c r="G499" s="146"/>
      <c r="H499" s="146"/>
      <c r="I499" s="146"/>
      <c r="J499" s="142"/>
      <c r="K499" s="142"/>
      <c r="L499" s="143"/>
      <c r="M499" s="144"/>
      <c r="N499" s="144"/>
      <c r="O499" s="144"/>
      <c r="P499" s="145"/>
      <c r="Q499" s="145"/>
      <c r="R499" s="145"/>
      <c r="S499" s="145"/>
      <c r="T499" s="144"/>
      <c r="U499" s="144"/>
      <c r="V499" s="144"/>
    </row>
    <row r="500" spans="1:22" s="147" customFormat="1" x14ac:dyDescent="0.2">
      <c r="A500" s="142"/>
      <c r="B500" s="102" t="str">
        <f>IF(C500="","",VLOOKUP(C500,[1]RKPSVI!$A$6:$F$2956,6,FALSE))</f>
        <v/>
      </c>
      <c r="C500" s="148"/>
      <c r="D500" s="149"/>
      <c r="E500" s="148"/>
      <c r="F500" s="142"/>
      <c r="G500" s="146"/>
      <c r="H500" s="146"/>
      <c r="I500" s="146"/>
      <c r="J500" s="142"/>
      <c r="K500" s="142"/>
      <c r="L500" s="143"/>
      <c r="M500" s="144"/>
      <c r="N500" s="144"/>
      <c r="O500" s="144"/>
      <c r="P500" s="145"/>
      <c r="Q500" s="145"/>
      <c r="R500" s="145"/>
      <c r="S500" s="145"/>
      <c r="T500" s="144"/>
      <c r="U500" s="144"/>
      <c r="V500" s="144"/>
    </row>
    <row r="501" spans="1:22" s="147" customFormat="1" x14ac:dyDescent="0.2">
      <c r="A501" s="142"/>
      <c r="B501" s="102" t="str">
        <f>IF(C501="","",VLOOKUP(C501,[1]RKPSVI!$A$6:$F$2956,6,FALSE))</f>
        <v/>
      </c>
      <c r="C501" s="148"/>
      <c r="D501" s="149"/>
      <c r="E501" s="148"/>
      <c r="F501" s="142"/>
      <c r="G501" s="146"/>
      <c r="H501" s="146"/>
      <c r="I501" s="146"/>
      <c r="J501" s="142"/>
      <c r="K501" s="142"/>
      <c r="L501" s="143"/>
      <c r="M501" s="144"/>
      <c r="N501" s="144"/>
      <c r="O501" s="144"/>
      <c r="P501" s="145"/>
      <c r="Q501" s="145"/>
      <c r="R501" s="145"/>
      <c r="S501" s="145"/>
      <c r="T501" s="144"/>
      <c r="U501" s="144"/>
      <c r="V501" s="144"/>
    </row>
    <row r="502" spans="1:22" s="147" customFormat="1" x14ac:dyDescent="0.2">
      <c r="A502" s="142"/>
      <c r="B502" s="102" t="str">
        <f>IF(C502="","",VLOOKUP(C502,[1]RKPSVI!$A$6:$F$2956,6,FALSE))</f>
        <v/>
      </c>
      <c r="C502" s="148"/>
      <c r="D502" s="149"/>
      <c r="E502" s="148"/>
      <c r="F502" s="142"/>
      <c r="G502" s="146"/>
      <c r="H502" s="146"/>
      <c r="I502" s="146"/>
      <c r="J502" s="142"/>
      <c r="K502" s="142"/>
      <c r="L502" s="143"/>
      <c r="M502" s="144"/>
      <c r="N502" s="144"/>
      <c r="O502" s="144"/>
      <c r="P502" s="145"/>
      <c r="Q502" s="145"/>
      <c r="R502" s="145"/>
      <c r="S502" s="145"/>
      <c r="T502" s="144"/>
      <c r="U502" s="144"/>
      <c r="V502" s="144"/>
    </row>
    <row r="503" spans="1:22" s="147" customFormat="1" x14ac:dyDescent="0.2">
      <c r="A503" s="142"/>
      <c r="B503" s="102" t="str">
        <f>IF(C503="","",VLOOKUP(C503,[1]RKPSVI!$A$6:$F$2956,6,FALSE))</f>
        <v/>
      </c>
      <c r="C503" s="148"/>
      <c r="D503" s="149"/>
      <c r="E503" s="148"/>
      <c r="F503" s="142"/>
      <c r="G503" s="146"/>
      <c r="H503" s="146"/>
      <c r="I503" s="146"/>
      <c r="J503" s="142"/>
      <c r="K503" s="142"/>
      <c r="L503" s="143"/>
      <c r="M503" s="144"/>
      <c r="N503" s="144"/>
      <c r="O503" s="144"/>
      <c r="P503" s="145"/>
      <c r="Q503" s="145"/>
      <c r="R503" s="145"/>
      <c r="S503" s="145"/>
      <c r="T503" s="144"/>
      <c r="U503" s="144"/>
      <c r="V503" s="144"/>
    </row>
    <row r="504" spans="1:22" s="147" customFormat="1" x14ac:dyDescent="0.2">
      <c r="A504" s="142"/>
      <c r="B504" s="102" t="str">
        <f>IF(C504="","",VLOOKUP(C504,[1]RKPSVI!$A$6:$F$2956,6,FALSE))</f>
        <v/>
      </c>
      <c r="C504" s="148"/>
      <c r="D504" s="149"/>
      <c r="E504" s="148"/>
      <c r="F504" s="142"/>
      <c r="G504" s="146"/>
      <c r="H504" s="146"/>
      <c r="I504" s="146"/>
      <c r="J504" s="142"/>
      <c r="K504" s="142"/>
      <c r="L504" s="143"/>
      <c r="M504" s="144"/>
      <c r="N504" s="144"/>
      <c r="O504" s="144"/>
      <c r="P504" s="145"/>
      <c r="Q504" s="145"/>
      <c r="R504" s="145"/>
      <c r="S504" s="145"/>
      <c r="T504" s="144"/>
      <c r="U504" s="144"/>
      <c r="V504" s="144"/>
    </row>
    <row r="505" spans="1:22" s="147" customFormat="1" x14ac:dyDescent="0.2">
      <c r="A505" s="142"/>
      <c r="B505" s="102" t="str">
        <f>IF(C505="","",VLOOKUP(C505,[1]RKPSVI!$A$6:$F$2956,6,FALSE))</f>
        <v/>
      </c>
      <c r="C505" s="148"/>
      <c r="D505" s="149"/>
      <c r="E505" s="148"/>
      <c r="F505" s="142"/>
      <c r="G505" s="146"/>
      <c r="H505" s="146"/>
      <c r="I505" s="146"/>
      <c r="J505" s="142"/>
      <c r="K505" s="142"/>
      <c r="L505" s="143"/>
      <c r="M505" s="144"/>
      <c r="N505" s="144"/>
      <c r="O505" s="144"/>
      <c r="P505" s="145"/>
      <c r="Q505" s="145"/>
      <c r="R505" s="145"/>
      <c r="S505" s="145"/>
      <c r="T505" s="144"/>
      <c r="U505" s="144"/>
      <c r="V505" s="144"/>
    </row>
    <row r="506" spans="1:22" s="147" customFormat="1" x14ac:dyDescent="0.2">
      <c r="A506" s="142"/>
      <c r="B506" s="102" t="str">
        <f>IF(C506="","",VLOOKUP(C506,[1]RKPSVI!$A$6:$F$2956,6,FALSE))</f>
        <v/>
      </c>
      <c r="C506" s="148"/>
      <c r="D506" s="149"/>
      <c r="E506" s="148"/>
      <c r="F506" s="142"/>
      <c r="G506" s="146"/>
      <c r="H506" s="146"/>
      <c r="I506" s="146"/>
      <c r="J506" s="142"/>
      <c r="K506" s="142"/>
      <c r="L506" s="143"/>
      <c r="M506" s="144"/>
      <c r="N506" s="144"/>
      <c r="O506" s="144"/>
      <c r="P506" s="145"/>
      <c r="Q506" s="145"/>
      <c r="R506" s="145"/>
      <c r="S506" s="145"/>
      <c r="T506" s="144"/>
      <c r="U506" s="144"/>
      <c r="V506" s="144"/>
    </row>
    <row r="507" spans="1:22" s="147" customFormat="1" x14ac:dyDescent="0.2">
      <c r="A507" s="142"/>
      <c r="B507" s="102" t="str">
        <f>IF(C507="","",VLOOKUP(C507,[1]RKPSVI!$A$6:$F$2956,6,FALSE))</f>
        <v/>
      </c>
      <c r="C507" s="148"/>
      <c r="D507" s="149"/>
      <c r="E507" s="148"/>
      <c r="F507" s="142"/>
      <c r="G507" s="146"/>
      <c r="H507" s="146"/>
      <c r="I507" s="146"/>
      <c r="J507" s="142"/>
      <c r="K507" s="142"/>
      <c r="L507" s="143"/>
      <c r="M507" s="144"/>
      <c r="N507" s="144"/>
      <c r="O507" s="144"/>
      <c r="P507" s="145"/>
      <c r="Q507" s="145"/>
      <c r="R507" s="145"/>
      <c r="S507" s="145"/>
      <c r="T507" s="144"/>
      <c r="U507" s="144"/>
      <c r="V507" s="144"/>
    </row>
    <row r="508" spans="1:22" s="147" customFormat="1" x14ac:dyDescent="0.2">
      <c r="A508" s="142"/>
      <c r="B508" s="102" t="str">
        <f>IF(C508="","",VLOOKUP(C508,[1]RKPSVI!$A$6:$F$2956,6,FALSE))</f>
        <v/>
      </c>
      <c r="C508" s="148"/>
      <c r="D508" s="149"/>
      <c r="E508" s="148"/>
      <c r="F508" s="142"/>
      <c r="G508" s="146"/>
      <c r="H508" s="146"/>
      <c r="I508" s="146"/>
      <c r="J508" s="142"/>
      <c r="K508" s="142"/>
      <c r="L508" s="143"/>
      <c r="M508" s="144"/>
      <c r="N508" s="144"/>
      <c r="O508" s="144"/>
      <c r="P508" s="145"/>
      <c r="Q508" s="145"/>
      <c r="R508" s="145"/>
      <c r="S508" s="145"/>
      <c r="T508" s="144"/>
      <c r="U508" s="144"/>
      <c r="V508" s="144"/>
    </row>
    <row r="509" spans="1:22" s="147" customFormat="1" x14ac:dyDescent="0.2">
      <c r="A509" s="142"/>
      <c r="B509" s="102" t="str">
        <f>IF(C509="","",VLOOKUP(C509,[1]RKPSVI!$A$6:$F$2956,6,FALSE))</f>
        <v/>
      </c>
      <c r="C509" s="148"/>
      <c r="D509" s="149"/>
      <c r="E509" s="148"/>
      <c r="F509" s="142"/>
      <c r="G509" s="146"/>
      <c r="H509" s="146"/>
      <c r="I509" s="146"/>
      <c r="J509" s="142"/>
      <c r="K509" s="142"/>
      <c r="L509" s="143"/>
      <c r="M509" s="144"/>
      <c r="N509" s="144"/>
      <c r="O509" s="144"/>
      <c r="P509" s="145"/>
      <c r="Q509" s="145"/>
      <c r="R509" s="145"/>
      <c r="S509" s="145"/>
      <c r="T509" s="144"/>
      <c r="U509" s="144"/>
      <c r="V509" s="144"/>
    </row>
    <row r="510" spans="1:22" s="147" customFormat="1" x14ac:dyDescent="0.2">
      <c r="A510" s="142"/>
      <c r="B510" s="102" t="str">
        <f>IF(C510="","",VLOOKUP(C510,[1]RKPSVI!$A$6:$F$2956,6,FALSE))</f>
        <v/>
      </c>
      <c r="C510" s="148"/>
      <c r="D510" s="149"/>
      <c r="E510" s="148"/>
      <c r="F510" s="142"/>
      <c r="G510" s="146"/>
      <c r="H510" s="146"/>
      <c r="I510" s="146"/>
      <c r="J510" s="142"/>
      <c r="K510" s="142"/>
      <c r="L510" s="143"/>
      <c r="M510" s="144"/>
      <c r="N510" s="144"/>
      <c r="O510" s="144"/>
      <c r="P510" s="145"/>
      <c r="Q510" s="145"/>
      <c r="R510" s="145"/>
      <c r="S510" s="145"/>
      <c r="T510" s="144"/>
      <c r="U510" s="144"/>
      <c r="V510" s="144"/>
    </row>
    <row r="511" spans="1:22" s="147" customFormat="1" x14ac:dyDescent="0.2">
      <c r="A511" s="142"/>
      <c r="B511" s="102" t="str">
        <f>IF(C511="","",VLOOKUP(C511,[1]RKPSVI!$A$6:$F$2956,6,FALSE))</f>
        <v/>
      </c>
      <c r="C511" s="148"/>
      <c r="D511" s="149"/>
      <c r="E511" s="148"/>
      <c r="F511" s="142"/>
      <c r="G511" s="146"/>
      <c r="H511" s="146"/>
      <c r="I511" s="146"/>
      <c r="J511" s="142"/>
      <c r="K511" s="142"/>
      <c r="L511" s="143"/>
      <c r="M511" s="144"/>
      <c r="N511" s="144"/>
      <c r="O511" s="144"/>
      <c r="P511" s="145"/>
      <c r="Q511" s="145"/>
      <c r="R511" s="145"/>
      <c r="S511" s="145"/>
      <c r="T511" s="144"/>
      <c r="U511" s="144"/>
      <c r="V511" s="144"/>
    </row>
    <row r="512" spans="1:22" s="147" customFormat="1" x14ac:dyDescent="0.2">
      <c r="A512" s="142"/>
      <c r="B512" s="102" t="str">
        <f>IF(C512="","",VLOOKUP(C512,[1]RKPSVI!$A$6:$F$2956,6,FALSE))</f>
        <v/>
      </c>
      <c r="C512" s="148"/>
      <c r="D512" s="149"/>
      <c r="E512" s="148"/>
      <c r="F512" s="142"/>
      <c r="G512" s="146"/>
      <c r="H512" s="146"/>
      <c r="I512" s="146"/>
      <c r="J512" s="142"/>
      <c r="K512" s="142"/>
      <c r="L512" s="143"/>
      <c r="M512" s="144"/>
      <c r="N512" s="144"/>
      <c r="O512" s="144"/>
      <c r="P512" s="145"/>
      <c r="Q512" s="145"/>
      <c r="R512" s="145"/>
      <c r="S512" s="145"/>
      <c r="T512" s="144"/>
      <c r="U512" s="144"/>
      <c r="V512" s="144"/>
    </row>
    <row r="513" spans="1:22" s="147" customFormat="1" x14ac:dyDescent="0.2">
      <c r="A513" s="142"/>
      <c r="B513" s="102" t="str">
        <f>IF(C513="","",VLOOKUP(C513,[1]RKPSVI!$A$6:$F$2956,6,FALSE))</f>
        <v/>
      </c>
      <c r="C513" s="148"/>
      <c r="D513" s="149"/>
      <c r="E513" s="148"/>
      <c r="F513" s="142"/>
      <c r="G513" s="146"/>
      <c r="H513" s="146"/>
      <c r="I513" s="146"/>
      <c r="J513" s="142"/>
      <c r="K513" s="142"/>
      <c r="L513" s="143"/>
      <c r="M513" s="144"/>
      <c r="N513" s="144"/>
      <c r="O513" s="144"/>
      <c r="P513" s="145"/>
      <c r="Q513" s="145"/>
      <c r="R513" s="145"/>
      <c r="S513" s="145"/>
      <c r="T513" s="144"/>
      <c r="U513" s="144"/>
      <c r="V513" s="144"/>
    </row>
    <row r="514" spans="1:22" s="147" customFormat="1" x14ac:dyDescent="0.2">
      <c r="A514" s="142"/>
      <c r="B514" s="102" t="str">
        <f>IF(C514="","",VLOOKUP(C514,[1]RKPSVI!$A$6:$F$2956,6,FALSE))</f>
        <v/>
      </c>
      <c r="C514" s="148"/>
      <c r="D514" s="149"/>
      <c r="E514" s="148"/>
      <c r="F514" s="142"/>
      <c r="G514" s="146"/>
      <c r="H514" s="146"/>
      <c r="I514" s="146"/>
      <c r="J514" s="142"/>
      <c r="K514" s="142"/>
      <c r="L514" s="143"/>
      <c r="M514" s="144"/>
      <c r="N514" s="144"/>
      <c r="O514" s="144"/>
      <c r="P514" s="145"/>
      <c r="Q514" s="145"/>
      <c r="R514" s="145"/>
      <c r="S514" s="145"/>
      <c r="T514" s="144"/>
      <c r="U514" s="144"/>
      <c r="V514" s="144"/>
    </row>
    <row r="515" spans="1:22" s="147" customFormat="1" x14ac:dyDescent="0.2">
      <c r="A515" s="142"/>
      <c r="B515" s="102" t="str">
        <f>IF(C515="","",VLOOKUP(C515,[1]RKPSVI!$A$6:$F$2956,6,FALSE))</f>
        <v/>
      </c>
      <c r="C515" s="148"/>
      <c r="D515" s="149"/>
      <c r="E515" s="148"/>
      <c r="F515" s="142"/>
      <c r="G515" s="146"/>
      <c r="H515" s="146"/>
      <c r="I515" s="146"/>
      <c r="J515" s="142"/>
      <c r="K515" s="142"/>
      <c r="L515" s="143"/>
      <c r="M515" s="144"/>
      <c r="N515" s="144"/>
      <c r="O515" s="144"/>
      <c r="P515" s="145"/>
      <c r="Q515" s="145"/>
      <c r="R515" s="145"/>
      <c r="S515" s="145"/>
      <c r="T515" s="144"/>
      <c r="U515" s="144"/>
      <c r="V515" s="144"/>
    </row>
    <row r="516" spans="1:22" s="147" customFormat="1" x14ac:dyDescent="0.2">
      <c r="A516" s="142"/>
      <c r="B516" s="102" t="str">
        <f>IF(C516="","",VLOOKUP(C516,[1]RKPSVI!$A$6:$F$2956,6,FALSE))</f>
        <v/>
      </c>
      <c r="C516" s="148"/>
      <c r="D516" s="149"/>
      <c r="E516" s="148"/>
      <c r="F516" s="142"/>
      <c r="G516" s="146"/>
      <c r="H516" s="146"/>
      <c r="I516" s="146"/>
      <c r="J516" s="142"/>
      <c r="K516" s="142"/>
      <c r="L516" s="143"/>
      <c r="M516" s="144"/>
      <c r="N516" s="144"/>
      <c r="O516" s="144"/>
      <c r="P516" s="145"/>
      <c r="Q516" s="145"/>
      <c r="R516" s="145"/>
      <c r="S516" s="145"/>
      <c r="T516" s="144"/>
      <c r="U516" s="144"/>
      <c r="V516" s="144"/>
    </row>
    <row r="517" spans="1:22" s="147" customFormat="1" x14ac:dyDescent="0.2">
      <c r="A517" s="142"/>
      <c r="B517" s="102" t="str">
        <f>IF(C517="","",VLOOKUP(C517,[1]RKPSVI!$A$6:$F$2956,6,FALSE))</f>
        <v/>
      </c>
      <c r="C517" s="148"/>
      <c r="D517" s="149"/>
      <c r="E517" s="148"/>
      <c r="F517" s="142"/>
      <c r="G517" s="146"/>
      <c r="H517" s="146"/>
      <c r="I517" s="146"/>
      <c r="J517" s="142"/>
      <c r="K517" s="142"/>
      <c r="L517" s="143"/>
      <c r="M517" s="144"/>
      <c r="N517" s="144"/>
      <c r="O517" s="144"/>
      <c r="P517" s="145"/>
      <c r="Q517" s="145"/>
      <c r="R517" s="145"/>
      <c r="S517" s="145"/>
      <c r="T517" s="144"/>
      <c r="U517" s="144"/>
      <c r="V517" s="144"/>
    </row>
    <row r="518" spans="1:22" s="147" customFormat="1" x14ac:dyDescent="0.2">
      <c r="A518" s="142"/>
      <c r="B518" s="102" t="str">
        <f>IF(C518="","",VLOOKUP(C518,[1]RKPSVI!$A$6:$F$2956,6,FALSE))</f>
        <v/>
      </c>
      <c r="C518" s="148"/>
      <c r="D518" s="149"/>
      <c r="E518" s="148"/>
      <c r="F518" s="142"/>
      <c r="G518" s="146"/>
      <c r="H518" s="146"/>
      <c r="I518" s="146"/>
      <c r="J518" s="142"/>
      <c r="K518" s="142"/>
      <c r="L518" s="143"/>
      <c r="M518" s="144"/>
      <c r="N518" s="144"/>
      <c r="O518" s="144"/>
      <c r="P518" s="145"/>
      <c r="Q518" s="145"/>
      <c r="R518" s="145"/>
      <c r="S518" s="145"/>
      <c r="T518" s="144"/>
      <c r="U518" s="144"/>
      <c r="V518" s="144"/>
    </row>
    <row r="519" spans="1:22" s="147" customFormat="1" x14ac:dyDescent="0.2">
      <c r="A519" s="142"/>
      <c r="B519" s="102" t="str">
        <f>IF(C519="","",VLOOKUP(C519,[1]RKPSVI!$A$6:$F$2956,6,FALSE))</f>
        <v/>
      </c>
      <c r="C519" s="148"/>
      <c r="D519" s="149"/>
      <c r="E519" s="148"/>
      <c r="F519" s="142"/>
      <c r="G519" s="146"/>
      <c r="H519" s="146"/>
      <c r="I519" s="146"/>
      <c r="J519" s="142"/>
      <c r="K519" s="142"/>
      <c r="L519" s="143"/>
      <c r="M519" s="144"/>
      <c r="N519" s="144"/>
      <c r="O519" s="144"/>
      <c r="P519" s="145"/>
      <c r="Q519" s="145"/>
      <c r="R519" s="145"/>
      <c r="S519" s="145"/>
      <c r="T519" s="144"/>
      <c r="U519" s="144"/>
      <c r="V519" s="144"/>
    </row>
    <row r="520" spans="1:22" s="147" customFormat="1" x14ac:dyDescent="0.2">
      <c r="A520" s="142"/>
      <c r="B520" s="102" t="str">
        <f>IF(C520="","",VLOOKUP(C520,[1]RKPSVI!$A$6:$F$2956,6,FALSE))</f>
        <v/>
      </c>
      <c r="C520" s="148"/>
      <c r="D520" s="149"/>
      <c r="E520" s="148"/>
      <c r="F520" s="142"/>
      <c r="G520" s="146"/>
      <c r="H520" s="146"/>
      <c r="I520" s="146"/>
      <c r="J520" s="142"/>
      <c r="K520" s="142"/>
      <c r="L520" s="143"/>
      <c r="M520" s="144"/>
      <c r="N520" s="144"/>
      <c r="O520" s="144"/>
      <c r="P520" s="145"/>
      <c r="Q520" s="145"/>
      <c r="R520" s="145"/>
      <c r="S520" s="145"/>
      <c r="T520" s="144"/>
      <c r="U520" s="144"/>
      <c r="V520" s="144"/>
    </row>
    <row r="521" spans="1:22" s="147" customFormat="1" x14ac:dyDescent="0.2">
      <c r="A521" s="142"/>
      <c r="B521" s="102" t="str">
        <f>IF(C521="","",VLOOKUP(C521,[1]RKPSVI!$A$6:$F$2956,6,FALSE))</f>
        <v/>
      </c>
      <c r="C521" s="148"/>
      <c r="D521" s="149"/>
      <c r="E521" s="148"/>
      <c r="F521" s="142"/>
      <c r="G521" s="146"/>
      <c r="H521" s="146"/>
      <c r="I521" s="146"/>
      <c r="J521" s="142"/>
      <c r="K521" s="142"/>
      <c r="L521" s="143"/>
      <c r="M521" s="144"/>
      <c r="N521" s="144"/>
      <c r="O521" s="144"/>
      <c r="P521" s="145"/>
      <c r="Q521" s="145"/>
      <c r="R521" s="145"/>
      <c r="S521" s="145"/>
      <c r="T521" s="144"/>
      <c r="U521" s="144"/>
      <c r="V521" s="144"/>
    </row>
    <row r="522" spans="1:22" s="147" customFormat="1" x14ac:dyDescent="0.2">
      <c r="A522" s="142"/>
      <c r="B522" s="102" t="str">
        <f>IF(C522="","",VLOOKUP(C522,[1]RKPSVI!$A$6:$F$2956,6,FALSE))</f>
        <v/>
      </c>
      <c r="C522" s="148"/>
      <c r="D522" s="149"/>
      <c r="E522" s="148"/>
      <c r="F522" s="142"/>
      <c r="G522" s="146"/>
      <c r="H522" s="146"/>
      <c r="I522" s="146"/>
      <c r="J522" s="142"/>
      <c r="K522" s="142"/>
      <c r="L522" s="143"/>
      <c r="M522" s="144"/>
      <c r="N522" s="144"/>
      <c r="O522" s="144"/>
      <c r="P522" s="145"/>
      <c r="Q522" s="145"/>
      <c r="R522" s="145"/>
      <c r="S522" s="145"/>
      <c r="T522" s="144"/>
      <c r="U522" s="144"/>
      <c r="V522" s="144"/>
    </row>
    <row r="523" spans="1:22" s="147" customFormat="1" x14ac:dyDescent="0.2">
      <c r="A523" s="142"/>
      <c r="B523" s="102" t="str">
        <f>IF(C523="","",VLOOKUP(C523,[1]RKPSVI!$A$6:$F$2956,6,FALSE))</f>
        <v/>
      </c>
      <c r="C523" s="148"/>
      <c r="D523" s="149"/>
      <c r="E523" s="148"/>
      <c r="F523" s="142"/>
      <c r="G523" s="146"/>
      <c r="H523" s="146"/>
      <c r="I523" s="146"/>
      <c r="J523" s="142"/>
      <c r="K523" s="142"/>
      <c r="L523" s="143"/>
      <c r="M523" s="144"/>
      <c r="N523" s="144"/>
      <c r="O523" s="144"/>
      <c r="P523" s="145"/>
      <c r="Q523" s="145"/>
      <c r="R523" s="145"/>
      <c r="S523" s="145"/>
      <c r="T523" s="144"/>
      <c r="U523" s="144"/>
      <c r="V523" s="144"/>
    </row>
    <row r="524" spans="1:22" s="147" customFormat="1" x14ac:dyDescent="0.2">
      <c r="A524" s="142"/>
      <c r="B524" s="102" t="str">
        <f>IF(C524="","",VLOOKUP(C524,[1]RKPSVI!$A$6:$F$2956,6,FALSE))</f>
        <v/>
      </c>
      <c r="C524" s="148"/>
      <c r="D524" s="149"/>
      <c r="E524" s="148"/>
      <c r="F524" s="142"/>
      <c r="G524" s="146"/>
      <c r="H524" s="146"/>
      <c r="I524" s="146"/>
      <c r="J524" s="142"/>
      <c r="K524" s="142"/>
      <c r="L524" s="143"/>
      <c r="M524" s="144"/>
      <c r="N524" s="144"/>
      <c r="O524" s="144"/>
      <c r="P524" s="145"/>
      <c r="Q524" s="145"/>
      <c r="R524" s="145"/>
      <c r="S524" s="145"/>
      <c r="T524" s="144"/>
      <c r="U524" s="144"/>
      <c r="V524" s="144"/>
    </row>
    <row r="525" spans="1:22" s="147" customFormat="1" x14ac:dyDescent="0.2">
      <c r="A525" s="142"/>
      <c r="B525" s="102" t="str">
        <f>IF(C525="","",VLOOKUP(C525,[1]RKPSVI!$A$6:$F$2956,6,FALSE))</f>
        <v/>
      </c>
      <c r="C525" s="148"/>
      <c r="D525" s="149"/>
      <c r="E525" s="148"/>
      <c r="F525" s="142"/>
      <c r="G525" s="146"/>
      <c r="H525" s="146"/>
      <c r="I525" s="146"/>
      <c r="J525" s="142"/>
      <c r="K525" s="142"/>
      <c r="L525" s="143"/>
      <c r="M525" s="144"/>
      <c r="N525" s="144"/>
      <c r="O525" s="144"/>
      <c r="P525" s="145"/>
      <c r="Q525" s="145"/>
      <c r="R525" s="145"/>
      <c r="S525" s="145"/>
      <c r="T525" s="144"/>
      <c r="U525" s="144"/>
      <c r="V525" s="144"/>
    </row>
    <row r="526" spans="1:22" s="147" customFormat="1" x14ac:dyDescent="0.2">
      <c r="A526" s="142"/>
      <c r="B526" s="102" t="str">
        <f>IF(C526="","",VLOOKUP(C526,[1]RKPSVI!$A$6:$F$2956,6,FALSE))</f>
        <v/>
      </c>
      <c r="C526" s="148"/>
      <c r="D526" s="149"/>
      <c r="E526" s="148"/>
      <c r="F526" s="142"/>
      <c r="G526" s="146"/>
      <c r="H526" s="146"/>
      <c r="I526" s="146"/>
      <c r="J526" s="142"/>
      <c r="K526" s="142"/>
      <c r="L526" s="143"/>
      <c r="M526" s="144"/>
      <c r="N526" s="144"/>
      <c r="O526" s="144"/>
      <c r="P526" s="145"/>
      <c r="Q526" s="145"/>
      <c r="R526" s="145"/>
      <c r="S526" s="145"/>
      <c r="T526" s="144"/>
      <c r="U526" s="144"/>
      <c r="V526" s="144"/>
    </row>
    <row r="527" spans="1:22" s="147" customFormat="1" x14ac:dyDescent="0.2">
      <c r="A527" s="142"/>
      <c r="B527" s="102" t="str">
        <f>IF(C527="","",VLOOKUP(C527,[1]RKPSVI!$A$6:$F$2956,6,FALSE))</f>
        <v/>
      </c>
      <c r="C527" s="148"/>
      <c r="D527" s="149"/>
      <c r="E527" s="148"/>
      <c r="F527" s="142"/>
      <c r="G527" s="146"/>
      <c r="H527" s="146"/>
      <c r="I527" s="146"/>
      <c r="J527" s="142"/>
      <c r="K527" s="142"/>
      <c r="L527" s="143"/>
      <c r="M527" s="144"/>
      <c r="N527" s="144"/>
      <c r="O527" s="144"/>
      <c r="P527" s="145"/>
      <c r="Q527" s="145"/>
      <c r="R527" s="145"/>
      <c r="S527" s="145"/>
      <c r="T527" s="144"/>
      <c r="U527" s="144"/>
      <c r="V527" s="144"/>
    </row>
    <row r="528" spans="1:22" s="147" customFormat="1" x14ac:dyDescent="0.2">
      <c r="A528" s="142"/>
      <c r="B528" s="102" t="str">
        <f>IF(C528="","",VLOOKUP(C528,[1]RKPSVI!$A$6:$F$2956,6,FALSE))</f>
        <v/>
      </c>
      <c r="C528" s="148"/>
      <c r="D528" s="149"/>
      <c r="E528" s="148"/>
      <c r="F528" s="142"/>
      <c r="G528" s="146"/>
      <c r="H528" s="146"/>
      <c r="I528" s="146"/>
      <c r="J528" s="142"/>
      <c r="K528" s="142"/>
      <c r="L528" s="143"/>
      <c r="M528" s="144"/>
      <c r="N528" s="144"/>
      <c r="O528" s="144"/>
      <c r="P528" s="145"/>
      <c r="Q528" s="145"/>
      <c r="R528" s="145"/>
      <c r="S528" s="145"/>
      <c r="T528" s="144"/>
      <c r="U528" s="144"/>
      <c r="V528" s="144"/>
    </row>
    <row r="529" spans="1:22" s="147" customFormat="1" x14ac:dyDescent="0.2">
      <c r="A529" s="142"/>
      <c r="B529" s="102" t="str">
        <f>IF(C529="","",VLOOKUP(C529,[1]RKPSVI!$A$6:$F$2956,6,FALSE))</f>
        <v/>
      </c>
      <c r="C529" s="148"/>
      <c r="D529" s="149"/>
      <c r="E529" s="148"/>
      <c r="F529" s="142"/>
      <c r="G529" s="146"/>
      <c r="H529" s="146"/>
      <c r="I529" s="146"/>
      <c r="J529" s="142"/>
      <c r="K529" s="142"/>
      <c r="L529" s="143"/>
      <c r="M529" s="144"/>
      <c r="N529" s="144"/>
      <c r="O529" s="144"/>
      <c r="P529" s="145"/>
      <c r="Q529" s="145"/>
      <c r="R529" s="145"/>
      <c r="S529" s="145"/>
      <c r="T529" s="144"/>
      <c r="U529" s="144"/>
      <c r="V529" s="144"/>
    </row>
    <row r="530" spans="1:22" s="147" customFormat="1" x14ac:dyDescent="0.2">
      <c r="A530" s="142"/>
      <c r="B530" s="102" t="str">
        <f>IF(C530="","",VLOOKUP(C530,[1]RKPSVI!$A$6:$F$2956,6,FALSE))</f>
        <v/>
      </c>
      <c r="C530" s="148"/>
      <c r="D530" s="149"/>
      <c r="E530" s="148"/>
      <c r="F530" s="142"/>
      <c r="G530" s="146"/>
      <c r="H530" s="146"/>
      <c r="I530" s="146"/>
      <c r="J530" s="142"/>
      <c r="K530" s="142"/>
      <c r="L530" s="143"/>
      <c r="M530" s="144"/>
      <c r="N530" s="144"/>
      <c r="O530" s="144"/>
      <c r="P530" s="145"/>
      <c r="Q530" s="145"/>
      <c r="R530" s="145"/>
      <c r="S530" s="145"/>
      <c r="T530" s="144"/>
      <c r="U530" s="144"/>
      <c r="V530" s="144"/>
    </row>
    <row r="531" spans="1:22" s="147" customFormat="1" x14ac:dyDescent="0.2">
      <c r="A531" s="142"/>
      <c r="B531" s="102" t="str">
        <f>IF(C531="","",VLOOKUP(C531,[1]RKPSVI!$A$6:$F$2956,6,FALSE))</f>
        <v/>
      </c>
      <c r="C531" s="148"/>
      <c r="D531" s="149"/>
      <c r="E531" s="148"/>
      <c r="F531" s="142"/>
      <c r="G531" s="146"/>
      <c r="H531" s="146"/>
      <c r="I531" s="146"/>
      <c r="J531" s="142"/>
      <c r="K531" s="142"/>
      <c r="L531" s="143"/>
      <c r="M531" s="144"/>
      <c r="N531" s="144"/>
      <c r="O531" s="144"/>
      <c r="P531" s="145"/>
      <c r="Q531" s="145"/>
      <c r="R531" s="145"/>
      <c r="S531" s="145"/>
      <c r="T531" s="144"/>
      <c r="U531" s="144"/>
      <c r="V531" s="144"/>
    </row>
    <row r="532" spans="1:22" s="147" customFormat="1" x14ac:dyDescent="0.2">
      <c r="A532" s="142"/>
      <c r="B532" s="102" t="str">
        <f>IF(C532="","",VLOOKUP(C532,[1]RKPSVI!$A$6:$F$2956,6,FALSE))</f>
        <v/>
      </c>
      <c r="C532" s="148"/>
      <c r="D532" s="149"/>
      <c r="E532" s="148"/>
      <c r="F532" s="142"/>
      <c r="G532" s="146"/>
      <c r="H532" s="146"/>
      <c r="I532" s="146"/>
      <c r="J532" s="142"/>
      <c r="K532" s="142"/>
      <c r="L532" s="143"/>
      <c r="M532" s="144"/>
      <c r="N532" s="144"/>
      <c r="O532" s="144"/>
      <c r="P532" s="145"/>
      <c r="Q532" s="145"/>
      <c r="R532" s="145"/>
      <c r="S532" s="145"/>
      <c r="T532" s="144"/>
      <c r="U532" s="144"/>
      <c r="V532" s="144"/>
    </row>
    <row r="533" spans="1:22" s="147" customFormat="1" x14ac:dyDescent="0.2">
      <c r="A533" s="142"/>
      <c r="B533" s="102" t="str">
        <f>IF(C533="","",VLOOKUP(C533,[1]RKPSVI!$A$6:$F$2956,6,FALSE))</f>
        <v/>
      </c>
      <c r="C533" s="148"/>
      <c r="D533" s="149"/>
      <c r="E533" s="148"/>
      <c r="F533" s="142"/>
      <c r="G533" s="146"/>
      <c r="H533" s="146"/>
      <c r="I533" s="146"/>
      <c r="J533" s="142"/>
      <c r="K533" s="142"/>
      <c r="L533" s="143"/>
      <c r="M533" s="144"/>
      <c r="N533" s="144"/>
      <c r="O533" s="144"/>
      <c r="P533" s="145"/>
      <c r="Q533" s="145"/>
      <c r="R533" s="145"/>
      <c r="S533" s="145"/>
      <c r="T533" s="144"/>
      <c r="U533" s="144"/>
      <c r="V533" s="144"/>
    </row>
    <row r="534" spans="1:22" s="147" customFormat="1" x14ac:dyDescent="0.2">
      <c r="A534" s="142"/>
      <c r="B534" s="102" t="str">
        <f>IF(C534="","",VLOOKUP(C534,[1]RKPSVI!$A$6:$F$2956,6,FALSE))</f>
        <v/>
      </c>
      <c r="C534" s="148"/>
      <c r="D534" s="149"/>
      <c r="E534" s="148"/>
      <c r="F534" s="142"/>
      <c r="G534" s="146"/>
      <c r="H534" s="146"/>
      <c r="I534" s="146"/>
      <c r="J534" s="142"/>
      <c r="K534" s="142"/>
      <c r="L534" s="143"/>
      <c r="M534" s="144"/>
      <c r="N534" s="144"/>
      <c r="O534" s="144"/>
      <c r="P534" s="145"/>
      <c r="Q534" s="145"/>
      <c r="R534" s="145"/>
      <c r="S534" s="145"/>
      <c r="T534" s="144"/>
      <c r="U534" s="144"/>
      <c r="V534" s="144"/>
    </row>
    <row r="535" spans="1:22" s="147" customFormat="1" x14ac:dyDescent="0.2">
      <c r="A535" s="142"/>
      <c r="B535" s="102" t="str">
        <f>IF(C535="","",VLOOKUP(C535,[1]RKPSVI!$A$6:$F$2956,6,FALSE))</f>
        <v/>
      </c>
      <c r="C535" s="148"/>
      <c r="D535" s="149"/>
      <c r="E535" s="148"/>
      <c r="F535" s="142"/>
      <c r="G535" s="146"/>
      <c r="H535" s="146"/>
      <c r="I535" s="146"/>
      <c r="J535" s="142"/>
      <c r="K535" s="142"/>
      <c r="L535" s="143"/>
      <c r="M535" s="144"/>
      <c r="N535" s="144"/>
      <c r="O535" s="144"/>
      <c r="P535" s="145"/>
      <c r="Q535" s="145"/>
      <c r="R535" s="145"/>
      <c r="S535" s="145"/>
      <c r="T535" s="144"/>
      <c r="U535" s="144"/>
      <c r="V535" s="144"/>
    </row>
    <row r="536" spans="1:22" s="147" customFormat="1" x14ac:dyDescent="0.2">
      <c r="A536" s="142"/>
      <c r="B536" s="102" t="str">
        <f>IF(C536="","",VLOOKUP(C536,[1]RKPSVI!$A$6:$F$2956,6,FALSE))</f>
        <v/>
      </c>
      <c r="C536" s="148"/>
      <c r="D536" s="149"/>
      <c r="E536" s="148"/>
      <c r="F536" s="142"/>
      <c r="G536" s="146"/>
      <c r="H536" s="146"/>
      <c r="I536" s="146"/>
      <c r="J536" s="142"/>
      <c r="K536" s="142"/>
      <c r="L536" s="143"/>
      <c r="M536" s="144"/>
      <c r="N536" s="144"/>
      <c r="O536" s="144"/>
      <c r="P536" s="145"/>
      <c r="Q536" s="145"/>
      <c r="R536" s="145"/>
      <c r="S536" s="145"/>
      <c r="T536" s="144"/>
      <c r="U536" s="144"/>
      <c r="V536" s="144"/>
    </row>
    <row r="537" spans="1:22" s="147" customFormat="1" x14ac:dyDescent="0.2">
      <c r="A537" s="142"/>
      <c r="B537" s="102" t="str">
        <f>IF(C537="","",VLOOKUP(C537,[1]RKPSVI!$A$6:$F$2956,6,FALSE))</f>
        <v/>
      </c>
      <c r="C537" s="148"/>
      <c r="D537" s="149"/>
      <c r="E537" s="148"/>
      <c r="F537" s="142"/>
      <c r="G537" s="146"/>
      <c r="H537" s="146"/>
      <c r="I537" s="146"/>
      <c r="J537" s="142"/>
      <c r="K537" s="142"/>
      <c r="L537" s="143"/>
      <c r="M537" s="144"/>
      <c r="N537" s="144"/>
      <c r="O537" s="144"/>
      <c r="P537" s="145"/>
      <c r="Q537" s="145"/>
      <c r="R537" s="145"/>
      <c r="S537" s="145"/>
      <c r="T537" s="144"/>
      <c r="U537" s="144"/>
      <c r="V537" s="144"/>
    </row>
    <row r="538" spans="1:22" s="147" customFormat="1" x14ac:dyDescent="0.2">
      <c r="A538" s="142"/>
      <c r="B538" s="102" t="str">
        <f>IF(C538="","",VLOOKUP(C538,[1]RKPSVI!$A$6:$F$2956,6,FALSE))</f>
        <v/>
      </c>
      <c r="C538" s="148"/>
      <c r="D538" s="149"/>
      <c r="E538" s="148"/>
      <c r="F538" s="142"/>
      <c r="G538" s="146"/>
      <c r="H538" s="146"/>
      <c r="I538" s="146"/>
      <c r="J538" s="142"/>
      <c r="K538" s="142"/>
      <c r="L538" s="143"/>
      <c r="M538" s="144"/>
      <c r="N538" s="144"/>
      <c r="O538" s="144"/>
      <c r="P538" s="145"/>
      <c r="Q538" s="145"/>
      <c r="R538" s="145"/>
      <c r="S538" s="145"/>
      <c r="T538" s="144"/>
      <c r="U538" s="144"/>
      <c r="V538" s="144"/>
    </row>
    <row r="539" spans="1:22" s="147" customFormat="1" x14ac:dyDescent="0.2">
      <c r="A539" s="142"/>
      <c r="B539" s="102" t="str">
        <f>IF(C539="","",VLOOKUP(C539,[1]RKPSVI!$A$6:$F$2956,6,FALSE))</f>
        <v/>
      </c>
      <c r="C539" s="148"/>
      <c r="D539" s="149"/>
      <c r="E539" s="148"/>
      <c r="F539" s="142"/>
      <c r="G539" s="146"/>
      <c r="H539" s="146"/>
      <c r="I539" s="146"/>
      <c r="J539" s="142"/>
      <c r="K539" s="142"/>
      <c r="L539" s="143"/>
      <c r="M539" s="144"/>
      <c r="N539" s="144"/>
      <c r="O539" s="144"/>
      <c r="P539" s="145"/>
      <c r="Q539" s="145"/>
      <c r="R539" s="145"/>
      <c r="S539" s="145"/>
      <c r="T539" s="144"/>
      <c r="U539" s="144"/>
      <c r="V539" s="144"/>
    </row>
    <row r="540" spans="1:22" s="147" customFormat="1" x14ac:dyDescent="0.2">
      <c r="A540" s="142"/>
      <c r="B540" s="102" t="str">
        <f>IF(C540="","",VLOOKUP(C540,[1]RKPSVI!$A$6:$F$2956,6,FALSE))</f>
        <v/>
      </c>
      <c r="C540" s="148"/>
      <c r="D540" s="149"/>
      <c r="E540" s="148"/>
      <c r="F540" s="142"/>
      <c r="G540" s="146"/>
      <c r="H540" s="146"/>
      <c r="I540" s="146"/>
      <c r="J540" s="142"/>
      <c r="K540" s="142"/>
      <c r="L540" s="143"/>
      <c r="M540" s="144"/>
      <c r="N540" s="144"/>
      <c r="O540" s="144"/>
      <c r="P540" s="145"/>
      <c r="Q540" s="145"/>
      <c r="R540" s="145"/>
      <c r="S540" s="145"/>
      <c r="T540" s="144"/>
      <c r="U540" s="144"/>
      <c r="V540" s="144"/>
    </row>
    <row r="541" spans="1:22" s="147" customFormat="1" x14ac:dyDescent="0.2">
      <c r="A541" s="142"/>
      <c r="B541" s="102" t="str">
        <f>IF(C541="","",VLOOKUP(C541,[1]RKPSVI!$A$6:$F$2956,6,FALSE))</f>
        <v/>
      </c>
      <c r="C541" s="148"/>
      <c r="D541" s="149"/>
      <c r="E541" s="148"/>
      <c r="F541" s="142"/>
      <c r="G541" s="146"/>
      <c r="H541" s="146"/>
      <c r="I541" s="146"/>
      <c r="J541" s="142"/>
      <c r="K541" s="142"/>
      <c r="L541" s="143"/>
      <c r="M541" s="144"/>
      <c r="N541" s="144"/>
      <c r="O541" s="144"/>
      <c r="P541" s="145"/>
      <c r="Q541" s="145"/>
      <c r="R541" s="145"/>
      <c r="S541" s="145"/>
      <c r="T541" s="144"/>
      <c r="U541" s="144"/>
      <c r="V541" s="144"/>
    </row>
    <row r="542" spans="1:22" s="147" customFormat="1" x14ac:dyDescent="0.2">
      <c r="A542" s="142"/>
      <c r="B542" s="102" t="str">
        <f>IF(C542="","",VLOOKUP(C542,[1]RKPSVI!$A$6:$F$2956,6,FALSE))</f>
        <v/>
      </c>
      <c r="C542" s="148"/>
      <c r="D542" s="149"/>
      <c r="E542" s="148"/>
      <c r="F542" s="142"/>
      <c r="G542" s="146"/>
      <c r="H542" s="146"/>
      <c r="I542" s="146"/>
      <c r="J542" s="142"/>
      <c r="K542" s="142"/>
      <c r="L542" s="143"/>
      <c r="M542" s="144"/>
      <c r="N542" s="144"/>
      <c r="O542" s="144"/>
      <c r="P542" s="145"/>
      <c r="Q542" s="145"/>
      <c r="R542" s="145"/>
      <c r="S542" s="145"/>
      <c r="T542" s="144"/>
      <c r="U542" s="144"/>
      <c r="V542" s="144"/>
    </row>
    <row r="543" spans="1:22" s="147" customFormat="1" x14ac:dyDescent="0.2">
      <c r="A543" s="142"/>
      <c r="B543" s="102" t="str">
        <f>IF(C543="","",VLOOKUP(C543,[1]RKPSVI!$A$6:$F$2956,6,FALSE))</f>
        <v/>
      </c>
      <c r="C543" s="148"/>
      <c r="D543" s="149"/>
      <c r="E543" s="148"/>
      <c r="F543" s="142"/>
      <c r="G543" s="146"/>
      <c r="H543" s="146"/>
      <c r="I543" s="146"/>
      <c r="J543" s="142"/>
      <c r="K543" s="142"/>
      <c r="L543" s="143"/>
      <c r="M543" s="144"/>
      <c r="N543" s="144"/>
      <c r="O543" s="144"/>
      <c r="P543" s="145"/>
      <c r="Q543" s="145"/>
      <c r="R543" s="145"/>
      <c r="S543" s="145"/>
      <c r="T543" s="144"/>
      <c r="U543" s="144"/>
      <c r="V543" s="144"/>
    </row>
    <row r="544" spans="1:22" s="147" customFormat="1" x14ac:dyDescent="0.2">
      <c r="A544" s="142"/>
      <c r="B544" s="102" t="str">
        <f>IF(C544="","",VLOOKUP(C544,[1]RKPSVI!$A$6:$F$2956,6,FALSE))</f>
        <v/>
      </c>
      <c r="C544" s="148"/>
      <c r="D544" s="149"/>
      <c r="E544" s="148"/>
      <c r="F544" s="142"/>
      <c r="G544" s="146"/>
      <c r="H544" s="146"/>
      <c r="I544" s="146"/>
      <c r="J544" s="142"/>
      <c r="K544" s="142"/>
      <c r="L544" s="143"/>
      <c r="M544" s="144"/>
      <c r="N544" s="144"/>
      <c r="O544" s="144"/>
      <c r="P544" s="145"/>
      <c r="Q544" s="145"/>
      <c r="R544" s="145"/>
      <c r="S544" s="145"/>
      <c r="T544" s="144"/>
      <c r="U544" s="144"/>
      <c r="V544" s="144"/>
    </row>
    <row r="545" spans="1:22" s="147" customFormat="1" x14ac:dyDescent="0.2">
      <c r="A545" s="142"/>
      <c r="B545" s="102" t="str">
        <f>IF(C545="","",VLOOKUP(C545,[1]RKPSVI!$A$6:$F$2956,6,FALSE))</f>
        <v/>
      </c>
      <c r="C545" s="148"/>
      <c r="D545" s="149"/>
      <c r="E545" s="148"/>
      <c r="F545" s="142"/>
      <c r="G545" s="146"/>
      <c r="H545" s="146"/>
      <c r="I545" s="146"/>
      <c r="J545" s="142"/>
      <c r="K545" s="142"/>
      <c r="L545" s="143"/>
      <c r="M545" s="144"/>
      <c r="N545" s="144"/>
      <c r="O545" s="144"/>
      <c r="P545" s="145"/>
      <c r="Q545" s="145"/>
      <c r="R545" s="145"/>
      <c r="S545" s="145"/>
      <c r="T545" s="144"/>
      <c r="U545" s="144"/>
      <c r="V545" s="144"/>
    </row>
    <row r="546" spans="1:22" s="147" customFormat="1" x14ac:dyDescent="0.2">
      <c r="A546" s="142"/>
      <c r="B546" s="102" t="str">
        <f>IF(C546="","",VLOOKUP(C546,[1]RKPSVI!$A$6:$F$2956,6,FALSE))</f>
        <v/>
      </c>
      <c r="C546" s="148"/>
      <c r="D546" s="149"/>
      <c r="E546" s="148"/>
      <c r="F546" s="142"/>
      <c r="G546" s="146"/>
      <c r="H546" s="146"/>
      <c r="I546" s="146"/>
      <c r="J546" s="142"/>
      <c r="K546" s="142"/>
      <c r="L546" s="143"/>
      <c r="M546" s="144"/>
      <c r="N546" s="144"/>
      <c r="O546" s="144"/>
      <c r="P546" s="145"/>
      <c r="Q546" s="145"/>
      <c r="R546" s="145"/>
      <c r="S546" s="145"/>
      <c r="T546" s="144"/>
      <c r="U546" s="144"/>
      <c r="V546" s="144"/>
    </row>
    <row r="547" spans="1:22" s="147" customFormat="1" x14ac:dyDescent="0.2">
      <c r="A547" s="142"/>
      <c r="B547" s="102" t="str">
        <f>IF(C547="","",VLOOKUP(C547,[1]RKPSVI!$A$6:$F$2956,6,FALSE))</f>
        <v/>
      </c>
      <c r="C547" s="148"/>
      <c r="D547" s="149"/>
      <c r="E547" s="148"/>
      <c r="F547" s="142"/>
      <c r="G547" s="146"/>
      <c r="H547" s="146"/>
      <c r="I547" s="146"/>
      <c r="J547" s="142"/>
      <c r="K547" s="142"/>
      <c r="L547" s="143"/>
      <c r="M547" s="144"/>
      <c r="N547" s="144"/>
      <c r="O547" s="144"/>
      <c r="P547" s="145"/>
      <c r="Q547" s="145"/>
      <c r="R547" s="145"/>
      <c r="S547" s="145"/>
      <c r="T547" s="144"/>
      <c r="U547" s="144"/>
      <c r="V547" s="144"/>
    </row>
    <row r="548" spans="1:22" s="147" customFormat="1" x14ac:dyDescent="0.2">
      <c r="A548" s="142"/>
      <c r="B548" s="102" t="str">
        <f>IF(C548="","",VLOOKUP(C548,[1]RKPSVI!$A$6:$F$2956,6,FALSE))</f>
        <v/>
      </c>
      <c r="C548" s="148"/>
      <c r="D548" s="149"/>
      <c r="E548" s="148"/>
      <c r="F548" s="142"/>
      <c r="G548" s="146"/>
      <c r="H548" s="146"/>
      <c r="I548" s="146"/>
      <c r="J548" s="142"/>
      <c r="K548" s="142"/>
      <c r="L548" s="143"/>
      <c r="M548" s="144"/>
      <c r="N548" s="144"/>
      <c r="O548" s="144"/>
      <c r="P548" s="145"/>
      <c r="Q548" s="145"/>
      <c r="R548" s="145"/>
      <c r="S548" s="145"/>
      <c r="T548" s="144"/>
      <c r="U548" s="144"/>
      <c r="V548" s="144"/>
    </row>
    <row r="549" spans="1:22" s="147" customFormat="1" x14ac:dyDescent="0.2">
      <c r="A549" s="142"/>
      <c r="B549" s="102" t="str">
        <f>IF(C549="","",VLOOKUP(C549,[1]RKPSVI!$A$6:$F$2956,6,FALSE))</f>
        <v/>
      </c>
      <c r="C549" s="148"/>
      <c r="D549" s="149"/>
      <c r="E549" s="148"/>
      <c r="F549" s="142"/>
      <c r="G549" s="146"/>
      <c r="H549" s="146"/>
      <c r="I549" s="146"/>
      <c r="J549" s="142"/>
      <c r="K549" s="142"/>
      <c r="L549" s="143"/>
      <c r="M549" s="144"/>
      <c r="N549" s="144"/>
      <c r="O549" s="144"/>
      <c r="P549" s="145"/>
      <c r="Q549" s="145"/>
      <c r="R549" s="145"/>
      <c r="S549" s="145"/>
      <c r="T549" s="144"/>
      <c r="U549" s="144"/>
      <c r="V549" s="144"/>
    </row>
    <row r="550" spans="1:22" s="147" customFormat="1" x14ac:dyDescent="0.2">
      <c r="A550" s="142"/>
      <c r="B550" s="102" t="str">
        <f>IF(C550="","",VLOOKUP(C550,[1]RKPSVI!$A$6:$F$2956,6,FALSE))</f>
        <v/>
      </c>
      <c r="C550" s="148"/>
      <c r="D550" s="149"/>
      <c r="E550" s="148"/>
      <c r="F550" s="142"/>
      <c r="G550" s="146"/>
      <c r="H550" s="146"/>
      <c r="I550" s="146"/>
      <c r="J550" s="142"/>
      <c r="K550" s="142"/>
      <c r="L550" s="143"/>
      <c r="M550" s="144"/>
      <c r="N550" s="144"/>
      <c r="O550" s="144"/>
      <c r="P550" s="145"/>
      <c r="Q550" s="145"/>
      <c r="R550" s="145"/>
      <c r="S550" s="145"/>
      <c r="T550" s="144"/>
      <c r="U550" s="144"/>
      <c r="V550" s="144"/>
    </row>
    <row r="551" spans="1:22" s="147" customFormat="1" x14ac:dyDescent="0.2">
      <c r="A551" s="142"/>
      <c r="B551" s="102" t="str">
        <f>IF(C551="","",VLOOKUP(C551,[1]RKPSVI!$A$6:$F$2956,6,FALSE))</f>
        <v/>
      </c>
      <c r="C551" s="148"/>
      <c r="D551" s="149"/>
      <c r="E551" s="148"/>
      <c r="F551" s="142"/>
      <c r="G551" s="146"/>
      <c r="H551" s="146"/>
      <c r="I551" s="146"/>
      <c r="J551" s="142"/>
      <c r="K551" s="142"/>
      <c r="L551" s="143"/>
      <c r="M551" s="144"/>
      <c r="N551" s="144"/>
      <c r="O551" s="144"/>
      <c r="P551" s="145"/>
      <c r="Q551" s="145"/>
      <c r="R551" s="145"/>
      <c r="S551" s="145"/>
      <c r="T551" s="144"/>
      <c r="U551" s="144"/>
      <c r="V551" s="144"/>
    </row>
    <row r="552" spans="1:22" s="147" customFormat="1" x14ac:dyDescent="0.2">
      <c r="A552" s="142"/>
      <c r="B552" s="102" t="str">
        <f>IF(C552="","",VLOOKUP(C552,[1]RKPSVI!$A$6:$F$2956,6,FALSE))</f>
        <v/>
      </c>
      <c r="C552" s="148"/>
      <c r="D552" s="149"/>
      <c r="E552" s="148"/>
      <c r="F552" s="142"/>
      <c r="G552" s="146"/>
      <c r="H552" s="146"/>
      <c r="I552" s="146"/>
      <c r="J552" s="142"/>
      <c r="K552" s="142"/>
      <c r="L552" s="143"/>
      <c r="M552" s="144"/>
      <c r="N552" s="144"/>
      <c r="O552" s="144"/>
      <c r="P552" s="145"/>
      <c r="Q552" s="145"/>
      <c r="R552" s="145"/>
      <c r="S552" s="145"/>
      <c r="T552" s="144"/>
      <c r="U552" s="144"/>
      <c r="V552" s="144"/>
    </row>
    <row r="553" spans="1:22" s="147" customFormat="1" x14ac:dyDescent="0.2">
      <c r="A553" s="142"/>
      <c r="B553" s="102" t="str">
        <f>IF(C553="","",VLOOKUP(C553,[1]RKPSVI!$A$6:$F$2956,6,FALSE))</f>
        <v/>
      </c>
      <c r="C553" s="148"/>
      <c r="D553" s="149"/>
      <c r="E553" s="148"/>
      <c r="F553" s="142"/>
      <c r="G553" s="146"/>
      <c r="H553" s="146"/>
      <c r="I553" s="146"/>
      <c r="J553" s="142"/>
      <c r="K553" s="142"/>
      <c r="L553" s="143"/>
      <c r="M553" s="144"/>
      <c r="N553" s="144"/>
      <c r="O553" s="144"/>
      <c r="P553" s="145"/>
      <c r="Q553" s="145"/>
      <c r="R553" s="145"/>
      <c r="S553" s="145"/>
      <c r="T553" s="144"/>
      <c r="U553" s="144"/>
      <c r="V553" s="144"/>
    </row>
    <row r="554" spans="1:22" s="147" customFormat="1" x14ac:dyDescent="0.2">
      <c r="A554" s="142"/>
      <c r="B554" s="102" t="str">
        <f>IF(C554="","",VLOOKUP(C554,[1]RKPSVI!$A$6:$F$2956,6,FALSE))</f>
        <v/>
      </c>
      <c r="C554" s="148"/>
      <c r="D554" s="149"/>
      <c r="E554" s="148"/>
      <c r="F554" s="142"/>
      <c r="G554" s="146"/>
      <c r="H554" s="146"/>
      <c r="I554" s="146"/>
      <c r="J554" s="142"/>
      <c r="K554" s="142"/>
      <c r="L554" s="143"/>
      <c r="M554" s="144"/>
      <c r="N554" s="144"/>
      <c r="O554" s="144"/>
      <c r="P554" s="145"/>
      <c r="Q554" s="145"/>
      <c r="R554" s="145"/>
      <c r="S554" s="145"/>
      <c r="T554" s="144"/>
      <c r="U554" s="144"/>
      <c r="V554" s="144"/>
    </row>
    <row r="555" spans="1:22" s="147" customFormat="1" x14ac:dyDescent="0.2">
      <c r="A555" s="142"/>
      <c r="B555" s="102" t="str">
        <f>IF(C555="","",VLOOKUP(C555,[1]RKPSVI!$A$6:$F$2956,6,FALSE))</f>
        <v/>
      </c>
      <c r="C555" s="148"/>
      <c r="D555" s="149"/>
      <c r="E555" s="148"/>
      <c r="F555" s="142"/>
      <c r="G555" s="146"/>
      <c r="H555" s="146"/>
      <c r="I555" s="146"/>
      <c r="J555" s="142"/>
      <c r="K555" s="142"/>
      <c r="L555" s="143"/>
      <c r="M555" s="144"/>
      <c r="N555" s="144"/>
      <c r="O555" s="144"/>
      <c r="P555" s="145"/>
      <c r="Q555" s="145"/>
      <c r="R555" s="145"/>
      <c r="S555" s="145"/>
      <c r="T555" s="144"/>
      <c r="U555" s="144"/>
      <c r="V555" s="144"/>
    </row>
    <row r="556" spans="1:22" s="147" customFormat="1" x14ac:dyDescent="0.2">
      <c r="A556" s="142"/>
      <c r="B556" s="102" t="str">
        <f>IF(C556="","",VLOOKUP(C556,[1]RKPSVI!$A$6:$F$2956,6,FALSE))</f>
        <v/>
      </c>
      <c r="C556" s="148"/>
      <c r="D556" s="149"/>
      <c r="E556" s="148"/>
      <c r="F556" s="142"/>
      <c r="G556" s="146"/>
      <c r="H556" s="146"/>
      <c r="I556" s="146"/>
      <c r="J556" s="142"/>
      <c r="K556" s="142"/>
      <c r="L556" s="143"/>
      <c r="M556" s="144"/>
      <c r="N556" s="144"/>
      <c r="O556" s="144"/>
      <c r="P556" s="145"/>
      <c r="Q556" s="145"/>
      <c r="R556" s="145"/>
      <c r="S556" s="145"/>
      <c r="T556" s="144"/>
      <c r="U556" s="144"/>
      <c r="V556" s="144"/>
    </row>
    <row r="557" spans="1:22" s="147" customFormat="1" x14ac:dyDescent="0.2">
      <c r="A557" s="142"/>
      <c r="B557" s="102" t="str">
        <f>IF(C557="","",VLOOKUP(C557,[1]RKPSVI!$A$6:$F$2956,6,FALSE))</f>
        <v/>
      </c>
      <c r="C557" s="148"/>
      <c r="D557" s="149"/>
      <c r="E557" s="148"/>
      <c r="F557" s="142"/>
      <c r="G557" s="146"/>
      <c r="H557" s="146"/>
      <c r="I557" s="146"/>
      <c r="J557" s="142"/>
      <c r="K557" s="142"/>
      <c r="L557" s="143"/>
      <c r="M557" s="144"/>
      <c r="N557" s="144"/>
      <c r="O557" s="144"/>
      <c r="P557" s="145"/>
      <c r="Q557" s="145"/>
      <c r="R557" s="145"/>
      <c r="S557" s="145"/>
      <c r="T557" s="144"/>
      <c r="U557" s="144"/>
      <c r="V557" s="144"/>
    </row>
    <row r="558" spans="1:22" s="147" customFormat="1" x14ac:dyDescent="0.2">
      <c r="A558" s="142"/>
      <c r="B558" s="102" t="str">
        <f>IF(C558="","",VLOOKUP(C558,[1]RKPSVI!$A$6:$F$2956,6,FALSE))</f>
        <v/>
      </c>
      <c r="C558" s="148"/>
      <c r="D558" s="149"/>
      <c r="E558" s="148"/>
      <c r="F558" s="142"/>
      <c r="G558" s="146"/>
      <c r="H558" s="146"/>
      <c r="I558" s="146"/>
      <c r="J558" s="142"/>
      <c r="K558" s="142"/>
      <c r="L558" s="143"/>
      <c r="M558" s="144"/>
      <c r="N558" s="144"/>
      <c r="O558" s="144"/>
      <c r="P558" s="145"/>
      <c r="Q558" s="145"/>
      <c r="R558" s="145"/>
      <c r="S558" s="145"/>
      <c r="T558" s="144"/>
      <c r="U558" s="144"/>
      <c r="V558" s="144"/>
    </row>
    <row r="559" spans="1:22" s="147" customFormat="1" x14ac:dyDescent="0.2">
      <c r="A559" s="142"/>
      <c r="B559" s="102" t="str">
        <f>IF(C559="","",VLOOKUP(C559,[1]RKPSVI!$A$6:$F$2956,6,FALSE))</f>
        <v/>
      </c>
      <c r="C559" s="148"/>
      <c r="D559" s="149"/>
      <c r="E559" s="148"/>
      <c r="F559" s="142"/>
      <c r="G559" s="146"/>
      <c r="H559" s="146"/>
      <c r="I559" s="146"/>
      <c r="J559" s="142"/>
      <c r="K559" s="142"/>
      <c r="L559" s="143"/>
      <c r="M559" s="144"/>
      <c r="N559" s="144"/>
      <c r="O559" s="144"/>
      <c r="P559" s="145"/>
      <c r="Q559" s="145"/>
      <c r="R559" s="145"/>
      <c r="S559" s="145"/>
      <c r="T559" s="144"/>
      <c r="U559" s="144"/>
      <c r="V559" s="144"/>
    </row>
    <row r="560" spans="1:22" s="147" customFormat="1" x14ac:dyDescent="0.2">
      <c r="A560" s="142"/>
      <c r="B560" s="102" t="str">
        <f>IF(C560="","",VLOOKUP(C560,[1]RKPSVI!$A$6:$F$2956,6,FALSE))</f>
        <v/>
      </c>
      <c r="C560" s="148"/>
      <c r="D560" s="149"/>
      <c r="E560" s="148"/>
      <c r="F560" s="142"/>
      <c r="G560" s="146"/>
      <c r="H560" s="146"/>
      <c r="I560" s="146"/>
      <c r="J560" s="142"/>
      <c r="K560" s="142"/>
      <c r="L560" s="143"/>
      <c r="M560" s="144"/>
      <c r="N560" s="144"/>
      <c r="O560" s="144"/>
      <c r="P560" s="145"/>
      <c r="Q560" s="145"/>
      <c r="R560" s="145"/>
      <c r="S560" s="145"/>
      <c r="T560" s="144"/>
      <c r="U560" s="144"/>
      <c r="V560" s="144"/>
    </row>
    <row r="561" spans="1:22" s="147" customFormat="1" x14ac:dyDescent="0.2">
      <c r="A561" s="142"/>
      <c r="B561" s="102" t="str">
        <f>IF(C561="","",VLOOKUP(C561,[1]RKPSVI!$A$6:$F$2956,6,FALSE))</f>
        <v/>
      </c>
      <c r="C561" s="148"/>
      <c r="D561" s="149"/>
      <c r="E561" s="148"/>
      <c r="F561" s="142"/>
      <c r="G561" s="146"/>
      <c r="H561" s="146"/>
      <c r="I561" s="146"/>
      <c r="J561" s="142"/>
      <c r="K561" s="142"/>
      <c r="L561" s="143"/>
      <c r="M561" s="144"/>
      <c r="N561" s="144"/>
      <c r="O561" s="144"/>
      <c r="P561" s="145"/>
      <c r="Q561" s="145"/>
      <c r="R561" s="145"/>
      <c r="S561" s="145"/>
      <c r="T561" s="144"/>
      <c r="U561" s="144"/>
      <c r="V561" s="144"/>
    </row>
    <row r="562" spans="1:22" s="147" customFormat="1" x14ac:dyDescent="0.2">
      <c r="A562" s="142"/>
      <c r="B562" s="102" t="str">
        <f>IF(C562="","",VLOOKUP(C562,[1]RKPSVI!$A$6:$F$2956,6,FALSE))</f>
        <v/>
      </c>
      <c r="C562" s="148"/>
      <c r="D562" s="149"/>
      <c r="E562" s="148"/>
      <c r="F562" s="142"/>
      <c r="G562" s="146"/>
      <c r="H562" s="146"/>
      <c r="I562" s="146"/>
      <c r="J562" s="142"/>
      <c r="K562" s="142"/>
      <c r="L562" s="143"/>
      <c r="M562" s="144"/>
      <c r="N562" s="144"/>
      <c r="O562" s="144"/>
      <c r="P562" s="145"/>
      <c r="Q562" s="145"/>
      <c r="R562" s="145"/>
      <c r="S562" s="145"/>
      <c r="T562" s="144"/>
      <c r="U562" s="144"/>
      <c r="V562" s="144"/>
    </row>
    <row r="563" spans="1:22" s="147" customFormat="1" x14ac:dyDescent="0.2">
      <c r="A563" s="142"/>
      <c r="B563" s="102" t="str">
        <f>IF(C563="","",VLOOKUP(C563,[1]RKPSVI!$A$6:$F$2956,6,FALSE))</f>
        <v/>
      </c>
      <c r="C563" s="148"/>
      <c r="D563" s="149"/>
      <c r="E563" s="148"/>
      <c r="F563" s="142"/>
      <c r="G563" s="146"/>
      <c r="H563" s="146"/>
      <c r="I563" s="146"/>
      <c r="J563" s="142"/>
      <c r="K563" s="142"/>
      <c r="L563" s="143"/>
      <c r="M563" s="144"/>
      <c r="N563" s="144"/>
      <c r="O563" s="144"/>
      <c r="P563" s="145"/>
      <c r="Q563" s="145"/>
      <c r="R563" s="145"/>
      <c r="S563" s="145"/>
      <c r="T563" s="144"/>
      <c r="U563" s="144"/>
      <c r="V563" s="144"/>
    </row>
    <row r="564" spans="1:22" s="147" customFormat="1" x14ac:dyDescent="0.2">
      <c r="A564" s="142"/>
      <c r="B564" s="102" t="str">
        <f>IF(C564="","",VLOOKUP(C564,[1]RKPSVI!$A$6:$F$2956,6,FALSE))</f>
        <v/>
      </c>
      <c r="C564" s="148"/>
      <c r="D564" s="149"/>
      <c r="E564" s="148"/>
      <c r="F564" s="142"/>
      <c r="G564" s="146"/>
      <c r="H564" s="146"/>
      <c r="I564" s="146"/>
      <c r="J564" s="142"/>
      <c r="K564" s="142"/>
      <c r="L564" s="143"/>
      <c r="M564" s="144"/>
      <c r="N564" s="144"/>
      <c r="O564" s="144"/>
      <c r="P564" s="145"/>
      <c r="Q564" s="145"/>
      <c r="R564" s="145"/>
      <c r="S564" s="145"/>
      <c r="T564" s="144"/>
      <c r="U564" s="144"/>
      <c r="V564" s="144"/>
    </row>
    <row r="565" spans="1:22" s="147" customFormat="1" x14ac:dyDescent="0.2">
      <c r="A565" s="142"/>
      <c r="B565" s="102" t="str">
        <f>IF(C565="","",VLOOKUP(C565,[1]RKPSVI!$A$6:$F$2956,6,FALSE))</f>
        <v/>
      </c>
      <c r="C565" s="148"/>
      <c r="D565" s="149"/>
      <c r="E565" s="148"/>
      <c r="F565" s="142"/>
      <c r="G565" s="146"/>
      <c r="H565" s="146"/>
      <c r="I565" s="146"/>
      <c r="J565" s="142"/>
      <c r="K565" s="142"/>
      <c r="L565" s="143"/>
      <c r="M565" s="144"/>
      <c r="N565" s="144"/>
      <c r="O565" s="144"/>
      <c r="P565" s="145"/>
      <c r="Q565" s="145"/>
      <c r="R565" s="145"/>
      <c r="S565" s="145"/>
      <c r="T565" s="144"/>
      <c r="U565" s="144"/>
      <c r="V565" s="144"/>
    </row>
    <row r="566" spans="1:22" s="147" customFormat="1" x14ac:dyDescent="0.2">
      <c r="A566" s="142"/>
      <c r="B566" s="102" t="str">
        <f>IF(C566="","",VLOOKUP(C566,[1]RKPSVI!$A$6:$F$2956,6,FALSE))</f>
        <v/>
      </c>
      <c r="C566" s="148"/>
      <c r="D566" s="149"/>
      <c r="E566" s="148"/>
      <c r="F566" s="142"/>
      <c r="G566" s="146"/>
      <c r="H566" s="146"/>
      <c r="I566" s="146"/>
      <c r="J566" s="142"/>
      <c r="K566" s="142"/>
      <c r="L566" s="143"/>
      <c r="M566" s="144"/>
      <c r="N566" s="144"/>
      <c r="O566" s="144"/>
      <c r="P566" s="145"/>
      <c r="Q566" s="145"/>
      <c r="R566" s="145"/>
      <c r="S566" s="145"/>
      <c r="T566" s="144"/>
      <c r="U566" s="144"/>
      <c r="V566" s="144"/>
    </row>
    <row r="567" spans="1:22" s="147" customFormat="1" x14ac:dyDescent="0.2">
      <c r="A567" s="142"/>
      <c r="B567" s="102" t="str">
        <f>IF(C567="","",VLOOKUP(C567,[1]RKPSVI!$A$6:$F$2956,6,FALSE))</f>
        <v/>
      </c>
      <c r="C567" s="148"/>
      <c r="D567" s="149"/>
      <c r="E567" s="148"/>
      <c r="F567" s="142"/>
      <c r="G567" s="146"/>
      <c r="H567" s="146"/>
      <c r="I567" s="146"/>
      <c r="J567" s="142"/>
      <c r="K567" s="142"/>
      <c r="L567" s="143"/>
      <c r="M567" s="144"/>
      <c r="N567" s="144"/>
      <c r="O567" s="144"/>
      <c r="P567" s="145"/>
      <c r="Q567" s="145"/>
      <c r="R567" s="145"/>
      <c r="S567" s="145"/>
      <c r="T567" s="144"/>
      <c r="U567" s="144"/>
      <c r="V567" s="144"/>
    </row>
    <row r="568" spans="1:22" s="147" customFormat="1" x14ac:dyDescent="0.2">
      <c r="A568" s="142"/>
      <c r="B568" s="102" t="str">
        <f>IF(C568="","",VLOOKUP(C568,[1]RKPSVI!$A$6:$F$2956,6,FALSE))</f>
        <v/>
      </c>
      <c r="C568" s="148"/>
      <c r="D568" s="149"/>
      <c r="E568" s="148"/>
      <c r="F568" s="142"/>
      <c r="G568" s="146"/>
      <c r="H568" s="146"/>
      <c r="I568" s="146"/>
      <c r="J568" s="142"/>
      <c r="K568" s="142"/>
      <c r="L568" s="143"/>
      <c r="M568" s="144"/>
      <c r="N568" s="144"/>
      <c r="O568" s="144"/>
      <c r="P568" s="145"/>
      <c r="Q568" s="145"/>
      <c r="R568" s="145"/>
      <c r="S568" s="145"/>
      <c r="T568" s="144"/>
      <c r="U568" s="144"/>
      <c r="V568" s="144"/>
    </row>
    <row r="569" spans="1:22" s="147" customFormat="1" x14ac:dyDescent="0.2">
      <c r="A569" s="142"/>
      <c r="B569" s="102" t="str">
        <f>IF(C569="","",VLOOKUP(C569,[1]RKPSVI!$A$6:$F$2956,6,FALSE))</f>
        <v/>
      </c>
      <c r="C569" s="148"/>
      <c r="D569" s="149"/>
      <c r="E569" s="148"/>
      <c r="F569" s="142"/>
      <c r="G569" s="146"/>
      <c r="H569" s="146"/>
      <c r="I569" s="146"/>
      <c r="J569" s="142"/>
      <c r="K569" s="142"/>
      <c r="L569" s="143"/>
      <c r="M569" s="144"/>
      <c r="N569" s="144"/>
      <c r="O569" s="144"/>
      <c r="P569" s="145"/>
      <c r="Q569" s="145"/>
      <c r="R569" s="145"/>
      <c r="S569" s="145"/>
      <c r="T569" s="144"/>
      <c r="U569" s="144"/>
      <c r="V569" s="144"/>
    </row>
    <row r="570" spans="1:22" s="147" customFormat="1" x14ac:dyDescent="0.2">
      <c r="A570" s="142"/>
      <c r="B570" s="102" t="str">
        <f>IF(C570="","",VLOOKUP(C570,[1]RKPSVI!$A$6:$F$2956,6,FALSE))</f>
        <v/>
      </c>
      <c r="C570" s="148"/>
      <c r="D570" s="149"/>
      <c r="E570" s="148"/>
      <c r="F570" s="142"/>
      <c r="G570" s="146"/>
      <c r="H570" s="146"/>
      <c r="I570" s="146"/>
      <c r="J570" s="142"/>
      <c r="K570" s="142"/>
      <c r="L570" s="143"/>
      <c r="M570" s="144"/>
      <c r="N570" s="144"/>
      <c r="O570" s="144"/>
      <c r="P570" s="145"/>
      <c r="Q570" s="145"/>
      <c r="R570" s="145"/>
      <c r="S570" s="145"/>
      <c r="T570" s="144"/>
      <c r="U570" s="144"/>
      <c r="V570" s="144"/>
    </row>
    <row r="571" spans="1:22" s="147" customFormat="1" x14ac:dyDescent="0.2">
      <c r="A571" s="142"/>
      <c r="B571" s="102" t="str">
        <f>IF(C571="","",VLOOKUP(C571,[1]RKPSVI!$A$6:$F$2956,6,FALSE))</f>
        <v/>
      </c>
      <c r="C571" s="148"/>
      <c r="D571" s="149"/>
      <c r="E571" s="148"/>
      <c r="F571" s="142"/>
      <c r="G571" s="146"/>
      <c r="H571" s="146"/>
      <c r="I571" s="146"/>
      <c r="J571" s="142"/>
      <c r="K571" s="142"/>
      <c r="L571" s="143"/>
      <c r="M571" s="144"/>
      <c r="N571" s="144"/>
      <c r="O571" s="144"/>
      <c r="P571" s="145"/>
      <c r="Q571" s="145"/>
      <c r="R571" s="145"/>
      <c r="S571" s="145"/>
      <c r="T571" s="144"/>
      <c r="U571" s="144"/>
      <c r="V571" s="144"/>
    </row>
    <row r="572" spans="1:22" s="147" customFormat="1" x14ac:dyDescent="0.2">
      <c r="A572" s="142"/>
      <c r="B572" s="102" t="str">
        <f>IF(C572="","",VLOOKUP(C572,[1]RKPSVI!$A$6:$F$2956,6,FALSE))</f>
        <v/>
      </c>
      <c r="C572" s="148"/>
      <c r="D572" s="149"/>
      <c r="E572" s="148"/>
      <c r="F572" s="142"/>
      <c r="G572" s="146"/>
      <c r="H572" s="146"/>
      <c r="I572" s="146"/>
      <c r="J572" s="142"/>
      <c r="K572" s="142"/>
      <c r="L572" s="143"/>
      <c r="M572" s="144"/>
      <c r="N572" s="144"/>
      <c r="O572" s="144"/>
      <c r="P572" s="145"/>
      <c r="Q572" s="145"/>
      <c r="R572" s="145"/>
      <c r="S572" s="145"/>
      <c r="T572" s="144"/>
      <c r="U572" s="144"/>
      <c r="V572" s="144"/>
    </row>
    <row r="573" spans="1:22" s="147" customFormat="1" x14ac:dyDescent="0.2">
      <c r="A573" s="142"/>
      <c r="B573" s="102" t="str">
        <f>IF(C573="","",VLOOKUP(C573,[1]RKPSVI!$A$6:$F$2956,6,FALSE))</f>
        <v/>
      </c>
      <c r="C573" s="148"/>
      <c r="D573" s="149"/>
      <c r="E573" s="148"/>
      <c r="F573" s="142"/>
      <c r="G573" s="146"/>
      <c r="H573" s="146"/>
      <c r="I573" s="146"/>
      <c r="J573" s="142"/>
      <c r="K573" s="142"/>
      <c r="L573" s="143"/>
      <c r="M573" s="144"/>
      <c r="N573" s="144"/>
      <c r="O573" s="144"/>
      <c r="P573" s="145"/>
      <c r="Q573" s="145"/>
      <c r="R573" s="145"/>
      <c r="S573" s="145"/>
      <c r="T573" s="144"/>
      <c r="U573" s="144"/>
      <c r="V573" s="144"/>
    </row>
    <row r="574" spans="1:22" s="147" customFormat="1" x14ac:dyDescent="0.2">
      <c r="A574" s="142"/>
      <c r="B574" s="102" t="str">
        <f>IF(C574="","",VLOOKUP(C574,[1]RKPSVI!$A$6:$F$2956,6,FALSE))</f>
        <v/>
      </c>
      <c r="C574" s="148"/>
      <c r="D574" s="149"/>
      <c r="E574" s="148"/>
      <c r="F574" s="142"/>
      <c r="G574" s="146"/>
      <c r="H574" s="146"/>
      <c r="I574" s="146"/>
      <c r="J574" s="142"/>
      <c r="K574" s="142"/>
      <c r="L574" s="143"/>
      <c r="M574" s="144"/>
      <c r="N574" s="144"/>
      <c r="O574" s="144"/>
      <c r="P574" s="145"/>
      <c r="Q574" s="145"/>
      <c r="R574" s="145"/>
      <c r="S574" s="145"/>
      <c r="T574" s="144"/>
      <c r="U574" s="144"/>
      <c r="V574" s="144"/>
    </row>
    <row r="575" spans="1:22" s="147" customFormat="1" x14ac:dyDescent="0.2">
      <c r="A575" s="142"/>
      <c r="B575" s="102" t="str">
        <f>IF(C575="","",VLOOKUP(C575,[1]RKPSVI!$A$6:$F$2956,6,FALSE))</f>
        <v/>
      </c>
      <c r="C575" s="148"/>
      <c r="D575" s="149"/>
      <c r="E575" s="148"/>
      <c r="F575" s="142"/>
      <c r="G575" s="146"/>
      <c r="H575" s="146"/>
      <c r="I575" s="146"/>
      <c r="J575" s="142"/>
      <c r="K575" s="142"/>
      <c r="L575" s="143"/>
      <c r="M575" s="144"/>
      <c r="N575" s="144"/>
      <c r="O575" s="144"/>
      <c r="P575" s="145"/>
      <c r="Q575" s="145"/>
      <c r="R575" s="145"/>
      <c r="S575" s="145"/>
      <c r="T575" s="144"/>
      <c r="U575" s="144"/>
      <c r="V575" s="144"/>
    </row>
    <row r="576" spans="1:22" s="147" customFormat="1" x14ac:dyDescent="0.2">
      <c r="A576" s="142"/>
      <c r="B576" s="102" t="str">
        <f>IF(C576="","",VLOOKUP(C576,[1]RKPSVI!$A$6:$F$2956,6,FALSE))</f>
        <v/>
      </c>
      <c r="C576" s="148"/>
      <c r="D576" s="149"/>
      <c r="E576" s="148"/>
      <c r="F576" s="142"/>
      <c r="G576" s="146"/>
      <c r="H576" s="146"/>
      <c r="I576" s="146"/>
      <c r="J576" s="142"/>
      <c r="K576" s="142"/>
      <c r="L576" s="143"/>
      <c r="M576" s="144"/>
      <c r="N576" s="144"/>
      <c r="O576" s="144"/>
      <c r="P576" s="145"/>
      <c r="Q576" s="145"/>
      <c r="R576" s="145"/>
      <c r="S576" s="145"/>
      <c r="T576" s="144"/>
      <c r="U576" s="144"/>
      <c r="V576" s="144"/>
    </row>
    <row r="577" spans="1:22" s="147" customFormat="1" x14ac:dyDescent="0.2">
      <c r="A577" s="142"/>
      <c r="B577" s="102" t="str">
        <f>IF(C577="","",VLOOKUP(C577,[1]RKPSVI!$A$6:$F$2956,6,FALSE))</f>
        <v/>
      </c>
      <c r="C577" s="148"/>
      <c r="D577" s="149"/>
      <c r="E577" s="148"/>
      <c r="F577" s="142"/>
      <c r="G577" s="146"/>
      <c r="H577" s="146"/>
      <c r="I577" s="146"/>
      <c r="J577" s="142"/>
      <c r="K577" s="142"/>
      <c r="L577" s="143"/>
      <c r="M577" s="144"/>
      <c r="N577" s="144"/>
      <c r="O577" s="144"/>
      <c r="P577" s="145"/>
      <c r="Q577" s="145"/>
      <c r="R577" s="145"/>
      <c r="S577" s="145"/>
      <c r="T577" s="144"/>
      <c r="U577" s="144"/>
      <c r="V577" s="144"/>
    </row>
    <row r="578" spans="1:22" s="147" customFormat="1" x14ac:dyDescent="0.2">
      <c r="A578" s="142"/>
      <c r="B578" s="102" t="str">
        <f>IF(C578="","",VLOOKUP(C578,[1]RKPSVI!$A$6:$F$2956,6,FALSE))</f>
        <v/>
      </c>
      <c r="C578" s="148"/>
      <c r="D578" s="149"/>
      <c r="E578" s="148"/>
      <c r="F578" s="142"/>
      <c r="G578" s="146"/>
      <c r="H578" s="146"/>
      <c r="I578" s="146"/>
      <c r="J578" s="142"/>
      <c r="K578" s="142"/>
      <c r="L578" s="143"/>
      <c r="M578" s="144"/>
      <c r="N578" s="144"/>
      <c r="O578" s="144"/>
      <c r="P578" s="145"/>
      <c r="Q578" s="145"/>
      <c r="R578" s="145"/>
      <c r="S578" s="145"/>
      <c r="T578" s="144"/>
      <c r="U578" s="144"/>
      <c r="V578" s="144"/>
    </row>
    <row r="579" spans="1:22" s="147" customFormat="1" x14ac:dyDescent="0.2">
      <c r="A579" s="142"/>
      <c r="B579" s="102" t="str">
        <f>IF(C579="","",VLOOKUP(C579,[1]RKPSVI!$A$6:$F$2956,6,FALSE))</f>
        <v/>
      </c>
      <c r="C579" s="148"/>
      <c r="D579" s="149"/>
      <c r="E579" s="148"/>
      <c r="F579" s="142"/>
      <c r="G579" s="146"/>
      <c r="H579" s="146"/>
      <c r="I579" s="146"/>
      <c r="J579" s="142"/>
      <c r="K579" s="142"/>
      <c r="L579" s="143"/>
      <c r="M579" s="144"/>
      <c r="N579" s="144"/>
      <c r="O579" s="144"/>
      <c r="P579" s="145"/>
      <c r="Q579" s="145"/>
      <c r="R579" s="145"/>
      <c r="S579" s="145"/>
      <c r="T579" s="144"/>
      <c r="U579" s="144"/>
      <c r="V579" s="144"/>
    </row>
    <row r="580" spans="1:22" s="147" customFormat="1" x14ac:dyDescent="0.2">
      <c r="A580" s="142"/>
      <c r="B580" s="102" t="str">
        <f>IF(C580="","",VLOOKUP(C580,[1]RKPSVI!$A$6:$F$2956,6,FALSE))</f>
        <v/>
      </c>
      <c r="C580" s="148"/>
      <c r="D580" s="149"/>
      <c r="E580" s="148"/>
      <c r="F580" s="142"/>
      <c r="G580" s="146"/>
      <c r="H580" s="146"/>
      <c r="I580" s="146"/>
      <c r="J580" s="142"/>
      <c r="K580" s="142"/>
      <c r="L580" s="143"/>
      <c r="M580" s="144"/>
      <c r="N580" s="144"/>
      <c r="O580" s="144"/>
      <c r="P580" s="145"/>
      <c r="Q580" s="145"/>
      <c r="R580" s="145"/>
      <c r="S580" s="145"/>
      <c r="T580" s="144"/>
      <c r="U580" s="144"/>
      <c r="V580" s="144"/>
    </row>
    <row r="581" spans="1:22" s="147" customFormat="1" x14ac:dyDescent="0.2">
      <c r="A581" s="142"/>
      <c r="B581" s="102" t="str">
        <f>IF(C581="","",VLOOKUP(C581,[1]RKPSVI!$A$6:$F$2956,6,FALSE))</f>
        <v/>
      </c>
      <c r="C581" s="148"/>
      <c r="D581" s="149"/>
      <c r="E581" s="148"/>
      <c r="F581" s="142"/>
      <c r="G581" s="146"/>
      <c r="H581" s="146"/>
      <c r="I581" s="146"/>
      <c r="J581" s="142"/>
      <c r="K581" s="142"/>
      <c r="L581" s="143"/>
      <c r="M581" s="144"/>
      <c r="N581" s="144"/>
      <c r="O581" s="144"/>
      <c r="P581" s="145"/>
      <c r="Q581" s="145"/>
      <c r="R581" s="145"/>
      <c r="S581" s="145"/>
      <c r="T581" s="144"/>
      <c r="U581" s="144"/>
      <c r="V581" s="144"/>
    </row>
    <row r="582" spans="1:22" s="147" customFormat="1" x14ac:dyDescent="0.2">
      <c r="A582" s="142"/>
      <c r="B582" s="102" t="str">
        <f>IF(C582="","",VLOOKUP(C582,[1]RKPSVI!$A$6:$F$2956,6,FALSE))</f>
        <v/>
      </c>
      <c r="C582" s="148"/>
      <c r="D582" s="149"/>
      <c r="E582" s="148"/>
      <c r="F582" s="142"/>
      <c r="G582" s="146"/>
      <c r="H582" s="146"/>
      <c r="I582" s="146"/>
      <c r="J582" s="142"/>
      <c r="K582" s="142"/>
      <c r="L582" s="143"/>
      <c r="M582" s="144"/>
      <c r="N582" s="144"/>
      <c r="O582" s="144"/>
      <c r="P582" s="145"/>
      <c r="Q582" s="145"/>
      <c r="R582" s="145"/>
      <c r="S582" s="145"/>
      <c r="T582" s="144"/>
      <c r="U582" s="144"/>
      <c r="V582" s="144"/>
    </row>
    <row r="583" spans="1:22" s="147" customFormat="1" x14ac:dyDescent="0.2">
      <c r="A583" s="142"/>
      <c r="B583" s="102" t="str">
        <f>IF(C583="","",VLOOKUP(C583,[1]RKPSVI!$A$6:$F$2956,6,FALSE))</f>
        <v/>
      </c>
      <c r="C583" s="148"/>
      <c r="D583" s="149"/>
      <c r="E583" s="148"/>
      <c r="F583" s="142"/>
      <c r="G583" s="146"/>
      <c r="H583" s="146"/>
      <c r="I583" s="146"/>
      <c r="J583" s="142"/>
      <c r="K583" s="142"/>
      <c r="L583" s="143"/>
      <c r="M583" s="144"/>
      <c r="N583" s="144"/>
      <c r="O583" s="144"/>
      <c r="P583" s="145"/>
      <c r="Q583" s="145"/>
      <c r="R583" s="145"/>
      <c r="S583" s="145"/>
      <c r="T583" s="144"/>
      <c r="U583" s="144"/>
      <c r="V583" s="144"/>
    </row>
    <row r="584" spans="1:22" s="147" customFormat="1" x14ac:dyDescent="0.2">
      <c r="A584" s="142"/>
      <c r="B584" s="102" t="str">
        <f>IF(C584="","",VLOOKUP(C584,[1]RKPSVI!$A$6:$F$2956,6,FALSE))</f>
        <v/>
      </c>
      <c r="C584" s="148"/>
      <c r="D584" s="149"/>
      <c r="E584" s="148"/>
      <c r="F584" s="142"/>
      <c r="G584" s="146"/>
      <c r="H584" s="146"/>
      <c r="I584" s="146"/>
      <c r="J584" s="142"/>
      <c r="K584" s="142"/>
      <c r="L584" s="143"/>
      <c r="M584" s="144"/>
      <c r="N584" s="144"/>
      <c r="O584" s="144"/>
      <c r="P584" s="145"/>
      <c r="Q584" s="145"/>
      <c r="R584" s="145"/>
      <c r="S584" s="145"/>
      <c r="T584" s="144"/>
      <c r="U584" s="144"/>
      <c r="V584" s="144"/>
    </row>
    <row r="585" spans="1:22" s="147" customFormat="1" x14ac:dyDescent="0.2">
      <c r="A585" s="142"/>
      <c r="B585" s="102" t="str">
        <f>IF(C585="","",VLOOKUP(C585,[1]RKPSVI!$A$6:$F$2956,6,FALSE))</f>
        <v/>
      </c>
      <c r="C585" s="148"/>
      <c r="D585" s="149"/>
      <c r="E585" s="148"/>
      <c r="F585" s="142"/>
      <c r="G585" s="146"/>
      <c r="H585" s="146"/>
      <c r="I585" s="146"/>
      <c r="J585" s="142"/>
      <c r="K585" s="142"/>
      <c r="L585" s="143"/>
      <c r="M585" s="144"/>
      <c r="N585" s="144"/>
      <c r="O585" s="144"/>
      <c r="P585" s="145"/>
      <c r="Q585" s="145"/>
      <c r="R585" s="145"/>
      <c r="S585" s="145"/>
      <c r="T585" s="144"/>
      <c r="U585" s="144"/>
      <c r="V585" s="144"/>
    </row>
    <row r="586" spans="1:22" s="147" customFormat="1" x14ac:dyDescent="0.2">
      <c r="A586" s="142"/>
      <c r="B586" s="102" t="str">
        <f>IF(C586="","",VLOOKUP(C586,[1]RKPSVI!$A$6:$F$2956,6,FALSE))</f>
        <v/>
      </c>
      <c r="C586" s="148"/>
      <c r="D586" s="149"/>
      <c r="E586" s="148"/>
      <c r="F586" s="142"/>
      <c r="G586" s="146"/>
      <c r="H586" s="146"/>
      <c r="I586" s="146"/>
      <c r="J586" s="142"/>
      <c r="K586" s="142"/>
      <c r="L586" s="143"/>
      <c r="M586" s="144"/>
      <c r="N586" s="144"/>
      <c r="O586" s="144"/>
      <c r="P586" s="145"/>
      <c r="Q586" s="145"/>
      <c r="R586" s="145"/>
      <c r="S586" s="145"/>
      <c r="T586" s="144"/>
      <c r="U586" s="144"/>
      <c r="V586" s="144"/>
    </row>
    <row r="587" spans="1:22" s="147" customFormat="1" x14ac:dyDescent="0.2">
      <c r="A587" s="142"/>
      <c r="B587" s="102" t="str">
        <f>IF(C587="","",VLOOKUP(C587,[1]RKPSVI!$A$6:$F$2956,6,FALSE))</f>
        <v/>
      </c>
      <c r="C587" s="148"/>
      <c r="D587" s="149"/>
      <c r="E587" s="148"/>
      <c r="F587" s="142"/>
      <c r="G587" s="146"/>
      <c r="H587" s="146"/>
      <c r="I587" s="146"/>
      <c r="J587" s="142"/>
      <c r="K587" s="142"/>
      <c r="L587" s="143"/>
      <c r="M587" s="144"/>
      <c r="N587" s="144"/>
      <c r="O587" s="144"/>
      <c r="P587" s="145"/>
      <c r="Q587" s="145"/>
      <c r="R587" s="145"/>
      <c r="S587" s="145"/>
      <c r="T587" s="144"/>
      <c r="U587" s="144"/>
      <c r="V587" s="144"/>
    </row>
    <row r="588" spans="1:22" s="147" customFormat="1" x14ac:dyDescent="0.2">
      <c r="A588" s="142"/>
      <c r="B588" s="102" t="str">
        <f>IF(C588="","",VLOOKUP(C588,[1]RKPSVI!$A$6:$F$2956,6,FALSE))</f>
        <v/>
      </c>
      <c r="C588" s="148"/>
      <c r="D588" s="149"/>
      <c r="E588" s="148"/>
      <c r="F588" s="142"/>
      <c r="G588" s="146"/>
      <c r="H588" s="146"/>
      <c r="I588" s="146"/>
      <c r="J588" s="142"/>
      <c r="K588" s="142"/>
      <c r="L588" s="143"/>
      <c r="M588" s="144"/>
      <c r="N588" s="144"/>
      <c r="O588" s="144"/>
      <c r="P588" s="145"/>
      <c r="Q588" s="145"/>
      <c r="R588" s="145"/>
      <c r="S588" s="145"/>
      <c r="T588" s="144"/>
      <c r="U588" s="144"/>
      <c r="V588" s="144"/>
    </row>
    <row r="589" spans="1:22" s="147" customFormat="1" x14ac:dyDescent="0.2">
      <c r="A589" s="142"/>
      <c r="B589" s="102" t="str">
        <f>IF(C589="","",VLOOKUP(C589,[1]RKPSVI!$A$6:$F$2956,6,FALSE))</f>
        <v/>
      </c>
      <c r="C589" s="148"/>
      <c r="D589" s="149"/>
      <c r="E589" s="148"/>
      <c r="F589" s="142"/>
      <c r="G589" s="146"/>
      <c r="H589" s="146"/>
      <c r="I589" s="146"/>
      <c r="J589" s="142"/>
      <c r="K589" s="142"/>
      <c r="L589" s="143"/>
      <c r="M589" s="144"/>
      <c r="N589" s="144"/>
      <c r="O589" s="144"/>
      <c r="P589" s="145"/>
      <c r="Q589" s="145"/>
      <c r="R589" s="145"/>
      <c r="S589" s="145"/>
      <c r="T589" s="144"/>
      <c r="U589" s="144"/>
      <c r="V589" s="144"/>
    </row>
    <row r="590" spans="1:22" s="147" customFormat="1" x14ac:dyDescent="0.2">
      <c r="A590" s="142"/>
      <c r="B590" s="102" t="str">
        <f>IF(C590="","",VLOOKUP(C590,[1]RKPSVI!$A$6:$F$2956,6,FALSE))</f>
        <v/>
      </c>
      <c r="C590" s="148"/>
      <c r="D590" s="149"/>
      <c r="E590" s="148"/>
      <c r="F590" s="142"/>
      <c r="G590" s="146"/>
      <c r="H590" s="146"/>
      <c r="I590" s="146"/>
      <c r="J590" s="142"/>
      <c r="K590" s="142"/>
      <c r="L590" s="143"/>
      <c r="M590" s="144"/>
      <c r="N590" s="144"/>
      <c r="O590" s="144"/>
      <c r="P590" s="145"/>
      <c r="Q590" s="145"/>
      <c r="R590" s="145"/>
      <c r="S590" s="145"/>
      <c r="T590" s="144"/>
      <c r="U590" s="144"/>
      <c r="V590" s="144"/>
    </row>
    <row r="591" spans="1:22" s="147" customFormat="1" x14ac:dyDescent="0.2">
      <c r="A591" s="142"/>
      <c r="B591" s="102" t="str">
        <f>IF(C591="","",VLOOKUP(C591,[1]RKPSVI!$A$6:$F$2956,6,FALSE))</f>
        <v/>
      </c>
      <c r="C591" s="148"/>
      <c r="D591" s="149"/>
      <c r="E591" s="148"/>
      <c r="F591" s="142"/>
      <c r="G591" s="146"/>
      <c r="H591" s="146"/>
      <c r="I591" s="146"/>
      <c r="J591" s="142"/>
      <c r="K591" s="142"/>
      <c r="L591" s="143"/>
      <c r="M591" s="144"/>
      <c r="N591" s="144"/>
      <c r="O591" s="144"/>
      <c r="P591" s="145"/>
      <c r="Q591" s="145"/>
      <c r="R591" s="145"/>
      <c r="S591" s="145"/>
      <c r="T591" s="144"/>
      <c r="U591" s="144"/>
      <c r="V591" s="144"/>
    </row>
    <row r="592" spans="1:22" s="147" customFormat="1" x14ac:dyDescent="0.2">
      <c r="A592" s="142"/>
      <c r="B592" s="102" t="str">
        <f>IF(C592="","",VLOOKUP(C592,[1]RKPSVI!$A$6:$F$2956,6,FALSE))</f>
        <v/>
      </c>
      <c r="C592" s="148"/>
      <c r="D592" s="149"/>
      <c r="E592" s="148"/>
      <c r="F592" s="142"/>
      <c r="G592" s="146"/>
      <c r="H592" s="146"/>
      <c r="I592" s="146"/>
      <c r="J592" s="142"/>
      <c r="K592" s="142"/>
      <c r="L592" s="143"/>
      <c r="M592" s="144"/>
      <c r="N592" s="144"/>
      <c r="O592" s="144"/>
      <c r="P592" s="145"/>
      <c r="Q592" s="145"/>
      <c r="R592" s="145"/>
      <c r="S592" s="145"/>
      <c r="T592" s="144"/>
      <c r="U592" s="144"/>
      <c r="V592" s="144"/>
    </row>
    <row r="593" spans="1:22" s="147" customFormat="1" x14ac:dyDescent="0.2">
      <c r="A593" s="142"/>
      <c r="B593" s="102" t="str">
        <f>IF(C593="","",VLOOKUP(C593,[1]RKPSVI!$A$6:$F$2956,6,FALSE))</f>
        <v/>
      </c>
      <c r="C593" s="148"/>
      <c r="D593" s="149"/>
      <c r="E593" s="148"/>
      <c r="F593" s="142"/>
      <c r="G593" s="146"/>
      <c r="H593" s="146"/>
      <c r="I593" s="146"/>
      <c r="J593" s="142"/>
      <c r="K593" s="142"/>
      <c r="L593" s="143"/>
      <c r="M593" s="144"/>
      <c r="N593" s="144"/>
      <c r="O593" s="144"/>
      <c r="P593" s="145"/>
      <c r="Q593" s="145"/>
      <c r="R593" s="145"/>
      <c r="S593" s="145"/>
      <c r="T593" s="144"/>
      <c r="U593" s="144"/>
      <c r="V593" s="144"/>
    </row>
    <row r="594" spans="1:22" s="147" customFormat="1" x14ac:dyDescent="0.2">
      <c r="A594" s="142"/>
      <c r="B594" s="102" t="str">
        <f>IF(C594="","",VLOOKUP(C594,[1]RKPSVI!$A$6:$F$2956,6,FALSE))</f>
        <v/>
      </c>
      <c r="C594" s="148"/>
      <c r="D594" s="149"/>
      <c r="E594" s="148"/>
      <c r="F594" s="142"/>
      <c r="G594" s="146"/>
      <c r="H594" s="146"/>
      <c r="I594" s="146"/>
      <c r="J594" s="142"/>
      <c r="K594" s="142"/>
      <c r="L594" s="143"/>
      <c r="M594" s="144"/>
      <c r="N594" s="144"/>
      <c r="O594" s="144"/>
      <c r="P594" s="145"/>
      <c r="Q594" s="145"/>
      <c r="R594" s="145"/>
      <c r="S594" s="145"/>
      <c r="T594" s="144"/>
      <c r="U594" s="144"/>
      <c r="V594" s="144"/>
    </row>
    <row r="595" spans="1:22" s="147" customFormat="1" x14ac:dyDescent="0.2">
      <c r="A595" s="142"/>
      <c r="B595" s="102" t="str">
        <f>IF(C595="","",VLOOKUP(C595,[1]RKPSVI!$A$6:$F$2956,6,FALSE))</f>
        <v/>
      </c>
      <c r="C595" s="148"/>
      <c r="D595" s="149"/>
      <c r="E595" s="148"/>
      <c r="F595" s="142"/>
      <c r="G595" s="146"/>
      <c r="H595" s="146"/>
      <c r="I595" s="146"/>
      <c r="J595" s="142"/>
      <c r="K595" s="142"/>
      <c r="L595" s="143"/>
      <c r="M595" s="144"/>
      <c r="N595" s="144"/>
      <c r="O595" s="144"/>
      <c r="P595" s="145"/>
      <c r="Q595" s="145"/>
      <c r="R595" s="145"/>
      <c r="S595" s="145"/>
      <c r="T595" s="144"/>
      <c r="U595" s="144"/>
      <c r="V595" s="144"/>
    </row>
    <row r="596" spans="1:22" s="147" customFormat="1" x14ac:dyDescent="0.2">
      <c r="A596" s="142"/>
      <c r="B596" s="102" t="str">
        <f>IF(C596="","",VLOOKUP(C596,[1]RKPSVI!$A$6:$F$2956,6,FALSE))</f>
        <v/>
      </c>
      <c r="C596" s="148"/>
      <c r="D596" s="149"/>
      <c r="E596" s="148"/>
      <c r="F596" s="142"/>
      <c r="G596" s="146"/>
      <c r="H596" s="146"/>
      <c r="I596" s="146"/>
      <c r="J596" s="142"/>
      <c r="K596" s="142"/>
      <c r="L596" s="143"/>
      <c r="M596" s="144"/>
      <c r="N596" s="144"/>
      <c r="O596" s="144"/>
      <c r="P596" s="145"/>
      <c r="Q596" s="145"/>
      <c r="R596" s="145"/>
      <c r="S596" s="145"/>
      <c r="T596" s="144"/>
      <c r="U596" s="144"/>
      <c r="V596" s="144"/>
    </row>
    <row r="597" spans="1:22" s="147" customFormat="1" x14ac:dyDescent="0.2">
      <c r="A597" s="142"/>
      <c r="B597" s="102" t="str">
        <f>IF(C597="","",VLOOKUP(C597,[1]RKPSVI!$A$6:$F$2956,6,FALSE))</f>
        <v/>
      </c>
      <c r="C597" s="148"/>
      <c r="D597" s="149"/>
      <c r="E597" s="148"/>
      <c r="F597" s="142"/>
      <c r="G597" s="146"/>
      <c r="H597" s="146"/>
      <c r="I597" s="146"/>
      <c r="J597" s="142"/>
      <c r="K597" s="142"/>
      <c r="L597" s="143"/>
      <c r="M597" s="144"/>
      <c r="N597" s="144"/>
      <c r="O597" s="144"/>
      <c r="P597" s="145"/>
      <c r="Q597" s="145"/>
      <c r="R597" s="145"/>
      <c r="S597" s="145"/>
      <c r="T597" s="144"/>
      <c r="U597" s="144"/>
      <c r="V597" s="144"/>
    </row>
    <row r="598" spans="1:22" s="147" customFormat="1" x14ac:dyDescent="0.2">
      <c r="A598" s="142"/>
      <c r="B598" s="102" t="str">
        <f>IF(C598="","",VLOOKUP(C598,[1]RKPSVI!$A$6:$F$2956,6,FALSE))</f>
        <v/>
      </c>
      <c r="C598" s="148"/>
      <c r="D598" s="149"/>
      <c r="E598" s="148"/>
      <c r="F598" s="142"/>
      <c r="G598" s="146"/>
      <c r="H598" s="146"/>
      <c r="I598" s="146"/>
      <c r="J598" s="142"/>
      <c r="K598" s="142"/>
      <c r="L598" s="143"/>
      <c r="M598" s="144"/>
      <c r="N598" s="144"/>
      <c r="O598" s="144"/>
      <c r="P598" s="145"/>
      <c r="Q598" s="145"/>
      <c r="R598" s="145"/>
      <c r="S598" s="145"/>
      <c r="T598" s="144"/>
      <c r="U598" s="144"/>
      <c r="V598" s="144"/>
    </row>
    <row r="599" spans="1:22" s="147" customFormat="1" x14ac:dyDescent="0.2">
      <c r="A599" s="142"/>
      <c r="B599" s="102" t="str">
        <f>IF(C599="","",VLOOKUP(C599,[1]RKPSVI!$A$6:$F$2956,6,FALSE))</f>
        <v/>
      </c>
      <c r="C599" s="148"/>
      <c r="D599" s="149"/>
      <c r="E599" s="148"/>
      <c r="F599" s="142"/>
      <c r="G599" s="146"/>
      <c r="H599" s="146"/>
      <c r="I599" s="146"/>
      <c r="J599" s="142"/>
      <c r="K599" s="142"/>
      <c r="L599" s="143"/>
      <c r="M599" s="144"/>
      <c r="N599" s="144"/>
      <c r="O599" s="144"/>
      <c r="P599" s="145"/>
      <c r="Q599" s="145"/>
      <c r="R599" s="145"/>
      <c r="S599" s="145"/>
      <c r="T599" s="144"/>
      <c r="U599" s="144"/>
      <c r="V599" s="144"/>
    </row>
    <row r="600" spans="1:22" s="147" customFormat="1" x14ac:dyDescent="0.2">
      <c r="A600" s="142"/>
      <c r="B600" s="102" t="str">
        <f>IF(C600="","",VLOOKUP(C600,[1]RKPSVI!$A$6:$F$2956,6,FALSE))</f>
        <v/>
      </c>
      <c r="C600" s="148"/>
      <c r="D600" s="149"/>
      <c r="E600" s="148"/>
      <c r="F600" s="142"/>
      <c r="G600" s="146"/>
      <c r="H600" s="146"/>
      <c r="I600" s="146"/>
      <c r="J600" s="142"/>
      <c r="K600" s="142"/>
      <c r="L600" s="143"/>
      <c r="M600" s="144"/>
      <c r="N600" s="144"/>
      <c r="O600" s="144"/>
      <c r="P600" s="145"/>
      <c r="Q600" s="145"/>
      <c r="R600" s="145"/>
      <c r="S600" s="145"/>
      <c r="T600" s="144"/>
      <c r="U600" s="144"/>
      <c r="V600" s="144"/>
    </row>
    <row r="601" spans="1:22" s="147" customFormat="1" x14ac:dyDescent="0.2">
      <c r="A601" s="142"/>
      <c r="B601" s="102" t="str">
        <f>IF(C601="","",VLOOKUP(C601,[1]RKPSVI!$A$6:$F$2956,6,FALSE))</f>
        <v/>
      </c>
      <c r="C601" s="148"/>
      <c r="D601" s="149"/>
      <c r="E601" s="148"/>
      <c r="F601" s="142"/>
      <c r="G601" s="146"/>
      <c r="H601" s="146"/>
      <c r="I601" s="146"/>
      <c r="J601" s="142"/>
      <c r="K601" s="142"/>
      <c r="L601" s="143"/>
      <c r="M601" s="144"/>
      <c r="N601" s="144"/>
      <c r="O601" s="144"/>
      <c r="P601" s="145"/>
      <c r="Q601" s="145"/>
      <c r="R601" s="145"/>
      <c r="S601" s="145"/>
      <c r="T601" s="144"/>
      <c r="U601" s="144"/>
      <c r="V601" s="144"/>
    </row>
    <row r="602" spans="1:22" s="147" customFormat="1" x14ac:dyDescent="0.2">
      <c r="A602" s="142"/>
      <c r="B602" s="102" t="str">
        <f>IF(C602="","",VLOOKUP(C602,[1]RKPSVI!$A$6:$F$2956,6,FALSE))</f>
        <v/>
      </c>
      <c r="C602" s="148"/>
      <c r="D602" s="149"/>
      <c r="E602" s="148"/>
      <c r="F602" s="142"/>
      <c r="G602" s="146"/>
      <c r="H602" s="146"/>
      <c r="I602" s="146"/>
      <c r="J602" s="142"/>
      <c r="K602" s="142"/>
      <c r="L602" s="143"/>
      <c r="M602" s="144"/>
      <c r="N602" s="144"/>
      <c r="O602" s="144"/>
      <c r="P602" s="145"/>
      <c r="Q602" s="145"/>
      <c r="R602" s="145"/>
      <c r="S602" s="145"/>
      <c r="T602" s="144"/>
      <c r="U602" s="144"/>
      <c r="V602" s="144"/>
    </row>
    <row r="603" spans="1:22" s="147" customFormat="1" x14ac:dyDescent="0.2">
      <c r="A603" s="142"/>
      <c r="B603" s="102" t="str">
        <f>IF(C603="","",VLOOKUP(C603,[1]RKPSVI!$A$6:$F$2956,6,FALSE))</f>
        <v/>
      </c>
      <c r="C603" s="148"/>
      <c r="D603" s="149"/>
      <c r="E603" s="148"/>
      <c r="F603" s="142"/>
      <c r="G603" s="146"/>
      <c r="H603" s="146"/>
      <c r="I603" s="146"/>
      <c r="J603" s="142"/>
      <c r="K603" s="142"/>
      <c r="L603" s="143"/>
      <c r="M603" s="144"/>
      <c r="N603" s="144"/>
      <c r="O603" s="144"/>
      <c r="P603" s="145"/>
      <c r="Q603" s="145"/>
      <c r="R603" s="145"/>
      <c r="S603" s="145"/>
      <c r="T603" s="144"/>
      <c r="U603" s="144"/>
      <c r="V603" s="144"/>
    </row>
    <row r="604" spans="1:22" s="147" customFormat="1" x14ac:dyDescent="0.2">
      <c r="A604" s="142"/>
      <c r="B604" s="102" t="str">
        <f>IF(C604="","",VLOOKUP(C604,[1]RKPSVI!$A$6:$F$2956,6,FALSE))</f>
        <v/>
      </c>
      <c r="C604" s="148"/>
      <c r="D604" s="149"/>
      <c r="E604" s="148"/>
      <c r="F604" s="142"/>
      <c r="G604" s="146"/>
      <c r="H604" s="146"/>
      <c r="I604" s="146"/>
      <c r="J604" s="142"/>
      <c r="K604" s="142"/>
      <c r="L604" s="143"/>
      <c r="M604" s="144"/>
      <c r="N604" s="144"/>
      <c r="O604" s="144"/>
      <c r="P604" s="145"/>
      <c r="Q604" s="145"/>
      <c r="R604" s="145"/>
      <c r="S604" s="145"/>
      <c r="T604" s="144"/>
      <c r="U604" s="144"/>
      <c r="V604" s="144"/>
    </row>
    <row r="605" spans="1:22" s="147" customFormat="1" x14ac:dyDescent="0.2">
      <c r="A605" s="142"/>
      <c r="B605" s="102" t="str">
        <f>IF(C605="","",VLOOKUP(C605,[1]RKPSVI!$A$6:$F$2956,6,FALSE))</f>
        <v/>
      </c>
      <c r="C605" s="148"/>
      <c r="D605" s="149"/>
      <c r="E605" s="148"/>
      <c r="F605" s="142"/>
      <c r="G605" s="146"/>
      <c r="H605" s="146"/>
      <c r="I605" s="146"/>
      <c r="J605" s="142"/>
      <c r="K605" s="142"/>
      <c r="L605" s="143"/>
      <c r="M605" s="144"/>
      <c r="N605" s="144"/>
      <c r="O605" s="144"/>
      <c r="P605" s="145"/>
      <c r="Q605" s="145"/>
      <c r="R605" s="145"/>
      <c r="S605" s="145"/>
      <c r="T605" s="144"/>
      <c r="U605" s="144"/>
      <c r="V605" s="144"/>
    </row>
    <row r="606" spans="1:22" s="147" customFormat="1" x14ac:dyDescent="0.2">
      <c r="A606" s="142"/>
      <c r="B606" s="102" t="str">
        <f>IF(C606="","",VLOOKUP(C606,[1]RKPSVI!$A$6:$F$2956,6,FALSE))</f>
        <v/>
      </c>
      <c r="C606" s="148"/>
      <c r="D606" s="149"/>
      <c r="E606" s="148"/>
      <c r="F606" s="142"/>
      <c r="G606" s="146"/>
      <c r="H606" s="146"/>
      <c r="I606" s="146"/>
      <c r="J606" s="142"/>
      <c r="K606" s="142"/>
      <c r="L606" s="143"/>
      <c r="M606" s="144"/>
      <c r="N606" s="144"/>
      <c r="O606" s="144"/>
      <c r="P606" s="145"/>
      <c r="Q606" s="145"/>
      <c r="R606" s="145"/>
      <c r="S606" s="145"/>
      <c r="T606" s="144"/>
      <c r="U606" s="144"/>
      <c r="V606" s="144"/>
    </row>
    <row r="607" spans="1:22" s="147" customFormat="1" x14ac:dyDescent="0.2">
      <c r="A607" s="142"/>
      <c r="B607" s="102" t="str">
        <f>IF(C607="","",VLOOKUP(C607,[1]RKPSVI!$A$6:$F$2956,6,FALSE))</f>
        <v/>
      </c>
      <c r="C607" s="148"/>
      <c r="D607" s="149"/>
      <c r="E607" s="148"/>
      <c r="F607" s="142"/>
      <c r="G607" s="146"/>
      <c r="H607" s="146"/>
      <c r="I607" s="146"/>
      <c r="J607" s="142"/>
      <c r="K607" s="142"/>
      <c r="L607" s="143"/>
      <c r="M607" s="144"/>
      <c r="N607" s="144"/>
      <c r="O607" s="144"/>
      <c r="P607" s="145"/>
      <c r="Q607" s="145"/>
      <c r="R607" s="145"/>
      <c r="S607" s="145"/>
      <c r="T607" s="144"/>
      <c r="U607" s="144"/>
      <c r="V607" s="144"/>
    </row>
    <row r="608" spans="1:22" s="147" customFormat="1" x14ac:dyDescent="0.2">
      <c r="A608" s="142"/>
      <c r="B608" s="102" t="str">
        <f>IF(C608="","",VLOOKUP(C608,[1]RKPSVI!$A$6:$F$2956,6,FALSE))</f>
        <v/>
      </c>
      <c r="C608" s="148"/>
      <c r="D608" s="149"/>
      <c r="E608" s="148"/>
      <c r="F608" s="142"/>
      <c r="G608" s="146"/>
      <c r="H608" s="146"/>
      <c r="I608" s="146"/>
      <c r="J608" s="142"/>
      <c r="K608" s="142"/>
      <c r="L608" s="143"/>
      <c r="M608" s="144"/>
      <c r="N608" s="144"/>
      <c r="O608" s="144"/>
      <c r="P608" s="145"/>
      <c r="Q608" s="145"/>
      <c r="R608" s="145"/>
      <c r="S608" s="145"/>
      <c r="T608" s="144"/>
      <c r="U608" s="144"/>
      <c r="V608" s="144"/>
    </row>
    <row r="609" spans="1:22" s="147" customFormat="1" x14ac:dyDescent="0.2">
      <c r="A609" s="142"/>
      <c r="B609" s="102" t="str">
        <f>IF(C609="","",VLOOKUP(C609,[1]RKPSVI!$A$6:$F$2956,6,FALSE))</f>
        <v/>
      </c>
      <c r="C609" s="148"/>
      <c r="D609" s="149"/>
      <c r="E609" s="148"/>
      <c r="F609" s="142"/>
      <c r="G609" s="146"/>
      <c r="H609" s="146"/>
      <c r="I609" s="146"/>
      <c r="J609" s="142"/>
      <c r="K609" s="142"/>
      <c r="L609" s="143"/>
      <c r="M609" s="144"/>
      <c r="N609" s="144"/>
      <c r="O609" s="144"/>
      <c r="P609" s="145"/>
      <c r="Q609" s="145"/>
      <c r="R609" s="145"/>
      <c r="S609" s="145"/>
      <c r="T609" s="144"/>
      <c r="U609" s="144"/>
      <c r="V609" s="144"/>
    </row>
    <row r="610" spans="1:22" s="147" customFormat="1" x14ac:dyDescent="0.2">
      <c r="A610" s="142"/>
      <c r="B610" s="102" t="str">
        <f>IF(C610="","",VLOOKUP(C610,[1]RKPSVI!$A$6:$F$2956,6,FALSE))</f>
        <v/>
      </c>
      <c r="C610" s="148"/>
      <c r="D610" s="149"/>
      <c r="E610" s="148"/>
      <c r="F610" s="142"/>
      <c r="G610" s="146"/>
      <c r="H610" s="146"/>
      <c r="I610" s="146"/>
      <c r="J610" s="142"/>
      <c r="K610" s="142"/>
      <c r="L610" s="143"/>
      <c r="M610" s="144"/>
      <c r="N610" s="144"/>
      <c r="O610" s="144"/>
      <c r="P610" s="145"/>
      <c r="Q610" s="145"/>
      <c r="R610" s="145"/>
      <c r="S610" s="145"/>
      <c r="T610" s="144"/>
      <c r="U610" s="144"/>
      <c r="V610" s="144"/>
    </row>
    <row r="611" spans="1:22" s="147" customFormat="1" x14ac:dyDescent="0.2">
      <c r="A611" s="142"/>
      <c r="B611" s="102" t="str">
        <f>IF(C611="","",VLOOKUP(C611,[1]RKPSVI!$A$6:$F$2956,6,FALSE))</f>
        <v/>
      </c>
      <c r="C611" s="148"/>
      <c r="D611" s="149"/>
      <c r="E611" s="148"/>
      <c r="F611" s="142"/>
      <c r="G611" s="146"/>
      <c r="H611" s="146"/>
      <c r="I611" s="146"/>
      <c r="J611" s="142"/>
      <c r="K611" s="142"/>
      <c r="L611" s="143"/>
      <c r="M611" s="144"/>
      <c r="N611" s="144"/>
      <c r="O611" s="144"/>
      <c r="P611" s="145"/>
      <c r="Q611" s="145"/>
      <c r="R611" s="145"/>
      <c r="S611" s="145"/>
      <c r="T611" s="144"/>
      <c r="U611" s="144"/>
      <c r="V611" s="144"/>
    </row>
    <row r="612" spans="1:22" s="147" customFormat="1" x14ac:dyDescent="0.2">
      <c r="A612" s="142"/>
      <c r="B612" s="102" t="str">
        <f>IF(C612="","",VLOOKUP(C612,[1]RKPSVI!$A$6:$F$2956,6,FALSE))</f>
        <v/>
      </c>
      <c r="C612" s="148"/>
      <c r="D612" s="149"/>
      <c r="E612" s="148"/>
      <c r="F612" s="142"/>
      <c r="G612" s="146"/>
      <c r="H612" s="146"/>
      <c r="I612" s="146"/>
      <c r="J612" s="142"/>
      <c r="K612" s="142"/>
      <c r="L612" s="143"/>
      <c r="M612" s="144"/>
      <c r="N612" s="144"/>
      <c r="O612" s="144"/>
      <c r="P612" s="145"/>
      <c r="Q612" s="145"/>
      <c r="R612" s="145"/>
      <c r="S612" s="145"/>
      <c r="T612" s="144"/>
      <c r="U612" s="144"/>
      <c r="V612" s="144"/>
    </row>
    <row r="613" spans="1:22" s="147" customFormat="1" x14ac:dyDescent="0.2">
      <c r="A613" s="142"/>
      <c r="B613" s="102" t="str">
        <f>IF(C613="","",VLOOKUP(C613,[1]RKPSVI!$A$6:$F$2956,6,FALSE))</f>
        <v/>
      </c>
      <c r="C613" s="148"/>
      <c r="D613" s="149"/>
      <c r="E613" s="148"/>
      <c r="F613" s="142"/>
      <c r="G613" s="146"/>
      <c r="H613" s="146"/>
      <c r="I613" s="146"/>
      <c r="J613" s="142"/>
      <c r="K613" s="142"/>
      <c r="L613" s="143"/>
      <c r="M613" s="144"/>
      <c r="N613" s="144"/>
      <c r="O613" s="144"/>
      <c r="P613" s="145"/>
      <c r="Q613" s="145"/>
      <c r="R613" s="145"/>
      <c r="S613" s="145"/>
      <c r="T613" s="144"/>
      <c r="U613" s="144"/>
      <c r="V613" s="144"/>
    </row>
    <row r="614" spans="1:22" s="147" customFormat="1" x14ac:dyDescent="0.2">
      <c r="A614" s="142"/>
      <c r="B614" s="102" t="str">
        <f>IF(C614="","",VLOOKUP(C614,[1]RKPSVI!$A$6:$F$2956,6,FALSE))</f>
        <v/>
      </c>
      <c r="C614" s="148"/>
      <c r="D614" s="149"/>
      <c r="E614" s="148"/>
      <c r="F614" s="142"/>
      <c r="G614" s="146"/>
      <c r="H614" s="146"/>
      <c r="I614" s="146"/>
      <c r="J614" s="142"/>
      <c r="K614" s="142"/>
      <c r="L614" s="143"/>
      <c r="M614" s="144"/>
      <c r="N614" s="144"/>
      <c r="O614" s="144"/>
      <c r="P614" s="145"/>
      <c r="Q614" s="145"/>
      <c r="R614" s="145"/>
      <c r="S614" s="145"/>
      <c r="T614" s="144"/>
      <c r="U614" s="144"/>
      <c r="V614" s="144"/>
    </row>
    <row r="615" spans="1:22" s="147" customFormat="1" x14ac:dyDescent="0.2">
      <c r="A615" s="142"/>
      <c r="B615" s="102" t="str">
        <f>IF(C615="","",VLOOKUP(C615,[1]RKPSVI!$A$6:$F$2956,6,FALSE))</f>
        <v/>
      </c>
      <c r="C615" s="148"/>
      <c r="D615" s="149"/>
      <c r="E615" s="148"/>
      <c r="F615" s="142"/>
      <c r="G615" s="146"/>
      <c r="H615" s="146"/>
      <c r="I615" s="146"/>
      <c r="J615" s="142"/>
      <c r="K615" s="142"/>
      <c r="L615" s="143"/>
      <c r="M615" s="144"/>
      <c r="N615" s="144"/>
      <c r="O615" s="144"/>
      <c r="P615" s="145"/>
      <c r="Q615" s="145"/>
      <c r="R615" s="145"/>
      <c r="S615" s="145"/>
      <c r="T615" s="144"/>
      <c r="U615" s="144"/>
      <c r="V615" s="144"/>
    </row>
    <row r="616" spans="1:22" s="147" customFormat="1" x14ac:dyDescent="0.2">
      <c r="A616" s="142"/>
      <c r="B616" s="102" t="str">
        <f>IF(C616="","",VLOOKUP(C616,[1]RKPSVI!$A$6:$F$2956,6,FALSE))</f>
        <v/>
      </c>
      <c r="C616" s="148"/>
      <c r="D616" s="149"/>
      <c r="E616" s="148"/>
      <c r="F616" s="142"/>
      <c r="G616" s="146"/>
      <c r="H616" s="146"/>
      <c r="I616" s="146"/>
      <c r="J616" s="142"/>
      <c r="K616" s="142"/>
      <c r="L616" s="143"/>
      <c r="M616" s="144"/>
      <c r="N616" s="144"/>
      <c r="O616" s="144"/>
      <c r="P616" s="145"/>
      <c r="Q616" s="145"/>
      <c r="R616" s="145"/>
      <c r="S616" s="145"/>
      <c r="T616" s="144"/>
      <c r="U616" s="144"/>
      <c r="V616" s="144"/>
    </row>
    <row r="617" spans="1:22" s="147" customFormat="1" x14ac:dyDescent="0.2">
      <c r="A617" s="142"/>
      <c r="B617" s="102" t="str">
        <f>IF(C617="","",VLOOKUP(C617,[1]RKPSVI!$A$6:$F$2956,6,FALSE))</f>
        <v/>
      </c>
      <c r="C617" s="148"/>
      <c r="D617" s="149"/>
      <c r="E617" s="148"/>
      <c r="F617" s="142"/>
      <c r="G617" s="146"/>
      <c r="H617" s="146"/>
      <c r="I617" s="146"/>
      <c r="J617" s="142"/>
      <c r="K617" s="142"/>
      <c r="L617" s="143"/>
      <c r="M617" s="144"/>
      <c r="N617" s="144"/>
      <c r="O617" s="144"/>
      <c r="P617" s="145"/>
      <c r="Q617" s="145"/>
      <c r="R617" s="145"/>
      <c r="S617" s="145"/>
      <c r="T617" s="144"/>
      <c r="U617" s="144"/>
      <c r="V617" s="144"/>
    </row>
    <row r="618" spans="1:22" s="147" customFormat="1" x14ac:dyDescent="0.2">
      <c r="A618" s="142"/>
      <c r="B618" s="102" t="str">
        <f>IF(C618="","",VLOOKUP(C618,[1]RKPSVI!$A$6:$F$2956,6,FALSE))</f>
        <v/>
      </c>
      <c r="C618" s="148"/>
      <c r="D618" s="149"/>
      <c r="E618" s="148"/>
      <c r="F618" s="142"/>
      <c r="G618" s="146"/>
      <c r="H618" s="146"/>
      <c r="I618" s="146"/>
      <c r="J618" s="142"/>
      <c r="K618" s="142"/>
      <c r="L618" s="143"/>
      <c r="M618" s="144"/>
      <c r="N618" s="144"/>
      <c r="O618" s="144"/>
      <c r="P618" s="145"/>
      <c r="Q618" s="145"/>
      <c r="R618" s="145"/>
      <c r="S618" s="145"/>
      <c r="T618" s="144"/>
      <c r="U618" s="144"/>
      <c r="V618" s="144"/>
    </row>
    <row r="619" spans="1:22" s="147" customFormat="1" x14ac:dyDescent="0.2">
      <c r="A619" s="142"/>
      <c r="B619" s="102" t="str">
        <f>IF(C619="","",VLOOKUP(C619,[1]RKPSVI!$A$6:$F$2956,6,FALSE))</f>
        <v/>
      </c>
      <c r="C619" s="148"/>
      <c r="D619" s="149"/>
      <c r="E619" s="148"/>
      <c r="F619" s="142"/>
      <c r="G619" s="146"/>
      <c r="H619" s="146"/>
      <c r="I619" s="146"/>
      <c r="J619" s="142"/>
      <c r="K619" s="142"/>
      <c r="L619" s="143"/>
      <c r="M619" s="144"/>
      <c r="N619" s="144"/>
      <c r="O619" s="144"/>
      <c r="P619" s="145"/>
      <c r="Q619" s="145"/>
      <c r="R619" s="145"/>
      <c r="S619" s="145"/>
      <c r="T619" s="144"/>
      <c r="U619" s="144"/>
      <c r="V619" s="144"/>
    </row>
    <row r="620" spans="1:22" s="147" customFormat="1" x14ac:dyDescent="0.2">
      <c r="A620" s="142"/>
      <c r="B620" s="102" t="str">
        <f>IF(C620="","",VLOOKUP(C620,[1]RKPSVI!$A$6:$F$2956,6,FALSE))</f>
        <v/>
      </c>
      <c r="C620" s="148"/>
      <c r="D620" s="149"/>
      <c r="E620" s="148"/>
      <c r="F620" s="142"/>
      <c r="G620" s="146"/>
      <c r="H620" s="146"/>
      <c r="I620" s="146"/>
      <c r="J620" s="142"/>
      <c r="K620" s="142"/>
      <c r="L620" s="143"/>
      <c r="M620" s="144"/>
      <c r="N620" s="144"/>
      <c r="O620" s="144"/>
      <c r="P620" s="145"/>
      <c r="Q620" s="145"/>
      <c r="R620" s="145"/>
      <c r="S620" s="145"/>
      <c r="T620" s="144"/>
      <c r="U620" s="144"/>
      <c r="V620" s="144"/>
    </row>
    <row r="621" spans="1:22" s="147" customFormat="1" x14ac:dyDescent="0.2">
      <c r="A621" s="142"/>
      <c r="B621" s="102" t="str">
        <f>IF(C621="","",VLOOKUP(C621,[1]RKPSVI!$A$6:$F$2956,6,FALSE))</f>
        <v/>
      </c>
      <c r="C621" s="148"/>
      <c r="D621" s="149"/>
      <c r="E621" s="148"/>
      <c r="F621" s="142"/>
      <c r="G621" s="146"/>
      <c r="H621" s="146"/>
      <c r="I621" s="146"/>
      <c r="J621" s="142"/>
      <c r="K621" s="142"/>
      <c r="L621" s="143"/>
      <c r="M621" s="144"/>
      <c r="N621" s="144"/>
      <c r="O621" s="144"/>
      <c r="P621" s="145"/>
      <c r="Q621" s="145"/>
      <c r="R621" s="145"/>
      <c r="S621" s="145"/>
      <c r="T621" s="144"/>
      <c r="U621" s="144"/>
      <c r="V621" s="144"/>
    </row>
    <row r="622" spans="1:22" s="147" customFormat="1" x14ac:dyDescent="0.2">
      <c r="A622" s="142"/>
      <c r="B622" s="102" t="str">
        <f>IF(C622="","",VLOOKUP(C622,[1]RKPSVI!$A$6:$F$2956,6,FALSE))</f>
        <v/>
      </c>
      <c r="C622" s="148"/>
      <c r="D622" s="149"/>
      <c r="E622" s="148"/>
      <c r="F622" s="142"/>
      <c r="G622" s="146"/>
      <c r="H622" s="146"/>
      <c r="I622" s="146"/>
      <c r="J622" s="142"/>
      <c r="K622" s="142"/>
      <c r="L622" s="143"/>
      <c r="M622" s="144"/>
      <c r="N622" s="144"/>
      <c r="O622" s="144"/>
      <c r="P622" s="145"/>
      <c r="Q622" s="145"/>
      <c r="R622" s="145"/>
      <c r="S622" s="145"/>
      <c r="T622" s="144"/>
      <c r="U622" s="144"/>
      <c r="V622" s="144"/>
    </row>
    <row r="623" spans="1:22" s="147" customFormat="1" x14ac:dyDescent="0.2">
      <c r="A623" s="142"/>
      <c r="B623" s="102" t="str">
        <f>IF(C623="","",VLOOKUP(C623,[1]RKPSVI!$A$6:$F$2956,6,FALSE))</f>
        <v/>
      </c>
      <c r="C623" s="148"/>
      <c r="D623" s="149"/>
      <c r="E623" s="148"/>
      <c r="F623" s="142"/>
      <c r="G623" s="146"/>
      <c r="H623" s="146"/>
      <c r="I623" s="146"/>
      <c r="J623" s="142"/>
      <c r="K623" s="142"/>
      <c r="L623" s="143"/>
      <c r="M623" s="144"/>
      <c r="N623" s="144"/>
      <c r="O623" s="144"/>
      <c r="P623" s="145"/>
      <c r="Q623" s="145"/>
      <c r="R623" s="145"/>
      <c r="S623" s="145"/>
      <c r="T623" s="144"/>
      <c r="U623" s="144"/>
      <c r="V623" s="144"/>
    </row>
    <row r="624" spans="1:22" s="147" customFormat="1" x14ac:dyDescent="0.2">
      <c r="A624" s="142"/>
      <c r="B624" s="102" t="str">
        <f>IF(C624="","",VLOOKUP(C624,[1]RKPSVI!$A$6:$F$2956,6,FALSE))</f>
        <v/>
      </c>
      <c r="C624" s="148"/>
      <c r="D624" s="149"/>
      <c r="E624" s="148"/>
      <c r="F624" s="142"/>
      <c r="G624" s="146"/>
      <c r="H624" s="146"/>
      <c r="I624" s="146"/>
      <c r="J624" s="142"/>
      <c r="K624" s="142"/>
      <c r="L624" s="143"/>
      <c r="M624" s="144"/>
      <c r="N624" s="144"/>
      <c r="O624" s="144"/>
      <c r="P624" s="145"/>
      <c r="Q624" s="145"/>
      <c r="R624" s="145"/>
      <c r="S624" s="145"/>
      <c r="T624" s="144"/>
      <c r="U624" s="144"/>
      <c r="V624" s="144"/>
    </row>
    <row r="625" spans="1:22" s="147" customFormat="1" x14ac:dyDescent="0.2">
      <c r="A625" s="142"/>
      <c r="B625" s="102" t="str">
        <f>IF(C625="","",VLOOKUP(C625,[1]RKPSVI!$A$6:$F$2956,6,FALSE))</f>
        <v/>
      </c>
      <c r="C625" s="148"/>
      <c r="D625" s="149"/>
      <c r="E625" s="148"/>
      <c r="F625" s="142"/>
      <c r="G625" s="146"/>
      <c r="H625" s="146"/>
      <c r="I625" s="146"/>
      <c r="J625" s="142"/>
      <c r="K625" s="142"/>
      <c r="L625" s="143"/>
      <c r="M625" s="144"/>
      <c r="N625" s="144"/>
      <c r="O625" s="144"/>
      <c r="P625" s="145"/>
      <c r="Q625" s="145"/>
      <c r="R625" s="145"/>
      <c r="S625" s="145"/>
      <c r="T625" s="144"/>
      <c r="U625" s="144"/>
      <c r="V625" s="144"/>
    </row>
    <row r="626" spans="1:22" s="147" customFormat="1" x14ac:dyDescent="0.2">
      <c r="A626" s="142"/>
      <c r="B626" s="102" t="str">
        <f>IF(C626="","",VLOOKUP(C626,[1]RKPSVI!$A$6:$F$2956,6,FALSE))</f>
        <v/>
      </c>
      <c r="C626" s="148"/>
      <c r="D626" s="149"/>
      <c r="E626" s="148"/>
      <c r="F626" s="142"/>
      <c r="G626" s="146"/>
      <c r="H626" s="146"/>
      <c r="I626" s="146"/>
      <c r="J626" s="142"/>
      <c r="K626" s="142"/>
      <c r="L626" s="143"/>
      <c r="M626" s="144"/>
      <c r="N626" s="144"/>
      <c r="O626" s="144"/>
      <c r="P626" s="145"/>
      <c r="Q626" s="145"/>
      <c r="R626" s="145"/>
      <c r="S626" s="145"/>
      <c r="T626" s="144"/>
      <c r="U626" s="144"/>
      <c r="V626" s="144"/>
    </row>
    <row r="627" spans="1:22" s="147" customFormat="1" x14ac:dyDescent="0.2">
      <c r="A627" s="142"/>
      <c r="B627" s="102" t="str">
        <f>IF(C627="","",VLOOKUP(C627,[1]RKPSVI!$A$6:$F$2956,6,FALSE))</f>
        <v/>
      </c>
      <c r="C627" s="148"/>
      <c r="D627" s="149"/>
      <c r="E627" s="148"/>
      <c r="F627" s="142"/>
      <c r="G627" s="146"/>
      <c r="H627" s="146"/>
      <c r="I627" s="146"/>
      <c r="J627" s="142"/>
      <c r="K627" s="142"/>
      <c r="L627" s="143"/>
      <c r="M627" s="144"/>
      <c r="N627" s="144"/>
      <c r="O627" s="144"/>
      <c r="P627" s="145"/>
      <c r="Q627" s="145"/>
      <c r="R627" s="145"/>
      <c r="S627" s="145"/>
      <c r="T627" s="144"/>
      <c r="U627" s="144"/>
      <c r="V627" s="144"/>
    </row>
    <row r="628" spans="1:22" s="147" customFormat="1" x14ac:dyDescent="0.2">
      <c r="A628" s="142"/>
      <c r="B628" s="102" t="str">
        <f>IF(C628="","",VLOOKUP(C628,[1]RKPSVI!$A$6:$F$2956,6,FALSE))</f>
        <v/>
      </c>
      <c r="C628" s="148"/>
      <c r="D628" s="149"/>
      <c r="E628" s="148"/>
      <c r="F628" s="142"/>
      <c r="G628" s="146"/>
      <c r="H628" s="146"/>
      <c r="I628" s="146"/>
      <c r="J628" s="142"/>
      <c r="K628" s="142"/>
      <c r="L628" s="143"/>
      <c r="M628" s="144"/>
      <c r="N628" s="144"/>
      <c r="O628" s="144"/>
      <c r="P628" s="145"/>
      <c r="Q628" s="145"/>
      <c r="R628" s="145"/>
      <c r="S628" s="145"/>
      <c r="T628" s="144"/>
      <c r="U628" s="144"/>
      <c r="V628" s="144"/>
    </row>
    <row r="629" spans="1:22" s="147" customFormat="1" x14ac:dyDescent="0.2">
      <c r="A629" s="142"/>
      <c r="B629" s="102" t="str">
        <f>IF(C629="","",VLOOKUP(C629,[1]RKPSVI!$A$6:$F$2956,6,FALSE))</f>
        <v/>
      </c>
      <c r="C629" s="148"/>
      <c r="D629" s="149"/>
      <c r="E629" s="148"/>
      <c r="F629" s="142"/>
      <c r="G629" s="146"/>
      <c r="H629" s="146"/>
      <c r="I629" s="146"/>
      <c r="J629" s="142"/>
      <c r="K629" s="142"/>
      <c r="L629" s="143"/>
      <c r="M629" s="144"/>
      <c r="N629" s="144"/>
      <c r="O629" s="144"/>
      <c r="P629" s="145"/>
      <c r="Q629" s="145"/>
      <c r="R629" s="145"/>
      <c r="S629" s="145"/>
      <c r="T629" s="144"/>
      <c r="U629" s="144"/>
      <c r="V629" s="144"/>
    </row>
    <row r="630" spans="1:22" s="147" customFormat="1" x14ac:dyDescent="0.2">
      <c r="A630" s="142"/>
      <c r="B630" s="102" t="str">
        <f>IF(C630="","",VLOOKUP(C630,[1]RKPSVI!$A$6:$F$2956,6,FALSE))</f>
        <v/>
      </c>
      <c r="C630" s="148"/>
      <c r="D630" s="149"/>
      <c r="E630" s="148"/>
      <c r="F630" s="142"/>
      <c r="G630" s="146"/>
      <c r="H630" s="146"/>
      <c r="I630" s="146"/>
      <c r="J630" s="142"/>
      <c r="K630" s="142"/>
      <c r="L630" s="143"/>
      <c r="M630" s="144"/>
      <c r="N630" s="144"/>
      <c r="O630" s="144"/>
      <c r="P630" s="145"/>
      <c r="Q630" s="145"/>
      <c r="R630" s="145"/>
      <c r="S630" s="145"/>
      <c r="T630" s="144"/>
      <c r="U630" s="144"/>
      <c r="V630" s="144"/>
    </row>
    <row r="631" spans="1:22" s="147" customFormat="1" x14ac:dyDescent="0.2">
      <c r="A631" s="142"/>
      <c r="B631" s="102" t="str">
        <f>IF(C631="","",VLOOKUP(C631,[1]RKPSVI!$A$6:$F$2956,6,FALSE))</f>
        <v/>
      </c>
      <c r="C631" s="148"/>
      <c r="D631" s="149"/>
      <c r="E631" s="148"/>
      <c r="F631" s="142"/>
      <c r="G631" s="146"/>
      <c r="H631" s="146"/>
      <c r="I631" s="146"/>
      <c r="J631" s="142"/>
      <c r="K631" s="142"/>
      <c r="L631" s="143"/>
      <c r="M631" s="144"/>
      <c r="N631" s="144"/>
      <c r="O631" s="144"/>
      <c r="P631" s="145"/>
      <c r="Q631" s="145"/>
      <c r="R631" s="145"/>
      <c r="S631" s="145"/>
      <c r="T631" s="144"/>
      <c r="U631" s="144"/>
      <c r="V631" s="144"/>
    </row>
    <row r="632" spans="1:22" s="147" customFormat="1" x14ac:dyDescent="0.2">
      <c r="A632" s="142"/>
      <c r="B632" s="102" t="str">
        <f>IF(C632="","",VLOOKUP(C632,[1]RKPSVI!$A$6:$F$2956,6,FALSE))</f>
        <v/>
      </c>
      <c r="C632" s="148"/>
      <c r="D632" s="149"/>
      <c r="E632" s="148"/>
      <c r="F632" s="142"/>
      <c r="G632" s="146"/>
      <c r="H632" s="146"/>
      <c r="I632" s="146"/>
      <c r="J632" s="142"/>
      <c r="K632" s="142"/>
      <c r="L632" s="143"/>
      <c r="M632" s="144"/>
      <c r="N632" s="144"/>
      <c r="O632" s="144"/>
      <c r="P632" s="145"/>
      <c r="Q632" s="145"/>
      <c r="R632" s="145"/>
      <c r="S632" s="145"/>
      <c r="T632" s="144"/>
      <c r="U632" s="144"/>
      <c r="V632" s="144"/>
    </row>
    <row r="633" spans="1:22" s="147" customFormat="1" x14ac:dyDescent="0.2">
      <c r="A633" s="142"/>
      <c r="B633" s="102" t="str">
        <f>IF(C633="","",VLOOKUP(C633,[1]RKPSVI!$A$6:$F$2956,6,FALSE))</f>
        <v/>
      </c>
      <c r="C633" s="148"/>
      <c r="D633" s="149"/>
      <c r="E633" s="148"/>
      <c r="F633" s="142"/>
      <c r="G633" s="146"/>
      <c r="H633" s="146"/>
      <c r="I633" s="146"/>
      <c r="J633" s="142"/>
      <c r="K633" s="142"/>
      <c r="L633" s="143"/>
      <c r="M633" s="144"/>
      <c r="N633" s="144"/>
      <c r="O633" s="144"/>
      <c r="P633" s="145"/>
      <c r="Q633" s="145"/>
      <c r="R633" s="145"/>
      <c r="S633" s="145"/>
      <c r="T633" s="144"/>
      <c r="U633" s="144"/>
      <c r="V633" s="144"/>
    </row>
    <row r="634" spans="1:22" s="147" customFormat="1" x14ac:dyDescent="0.2">
      <c r="A634" s="142"/>
      <c r="B634" s="102" t="str">
        <f>IF(C634="","",VLOOKUP(C634,[1]RKPSVI!$A$6:$F$2956,6,FALSE))</f>
        <v/>
      </c>
      <c r="C634" s="148"/>
      <c r="D634" s="149"/>
      <c r="E634" s="148"/>
      <c r="F634" s="142"/>
      <c r="G634" s="146"/>
      <c r="H634" s="146"/>
      <c r="I634" s="146"/>
      <c r="J634" s="142"/>
      <c r="K634" s="142"/>
      <c r="L634" s="143"/>
      <c r="M634" s="144"/>
      <c r="N634" s="144"/>
      <c r="O634" s="144"/>
      <c r="P634" s="145"/>
      <c r="Q634" s="145"/>
      <c r="R634" s="145"/>
      <c r="S634" s="145"/>
      <c r="T634" s="144"/>
      <c r="U634" s="144"/>
      <c r="V634" s="144"/>
    </row>
    <row r="635" spans="1:22" s="147" customFormat="1" x14ac:dyDescent="0.2">
      <c r="A635" s="142"/>
      <c r="B635" s="102" t="str">
        <f>IF(C635="","",VLOOKUP(C635,[1]RKPSVI!$A$6:$F$2956,6,FALSE))</f>
        <v/>
      </c>
      <c r="C635" s="148"/>
      <c r="D635" s="149"/>
      <c r="E635" s="148"/>
      <c r="F635" s="142"/>
      <c r="G635" s="146"/>
      <c r="H635" s="146"/>
      <c r="I635" s="146"/>
      <c r="J635" s="142"/>
      <c r="K635" s="142"/>
      <c r="L635" s="143"/>
      <c r="M635" s="144"/>
      <c r="N635" s="144"/>
      <c r="O635" s="144"/>
      <c r="P635" s="145"/>
      <c r="Q635" s="145"/>
      <c r="R635" s="145"/>
      <c r="S635" s="145"/>
      <c r="T635" s="144"/>
      <c r="U635" s="144"/>
      <c r="V635" s="144"/>
    </row>
    <row r="636" spans="1:22" s="147" customFormat="1" x14ac:dyDescent="0.2">
      <c r="A636" s="142"/>
      <c r="B636" s="102" t="str">
        <f>IF(C636="","",VLOOKUP(C636,[1]RKPSVI!$A$6:$F$2956,6,FALSE))</f>
        <v/>
      </c>
      <c r="C636" s="148"/>
      <c r="D636" s="149"/>
      <c r="E636" s="148"/>
      <c r="F636" s="142"/>
      <c r="G636" s="146"/>
      <c r="H636" s="146"/>
      <c r="I636" s="146"/>
      <c r="J636" s="142"/>
      <c r="K636" s="142"/>
      <c r="L636" s="143"/>
      <c r="M636" s="144"/>
      <c r="N636" s="144"/>
      <c r="O636" s="144"/>
      <c r="P636" s="145"/>
      <c r="Q636" s="145"/>
      <c r="R636" s="145"/>
      <c r="S636" s="145"/>
      <c r="T636" s="144"/>
      <c r="U636" s="144"/>
      <c r="V636" s="144"/>
    </row>
    <row r="637" spans="1:22" s="147" customFormat="1" x14ac:dyDescent="0.2">
      <c r="A637" s="142"/>
      <c r="B637" s="102" t="str">
        <f>IF(C637="","",VLOOKUP(C637,[1]RKPSVI!$A$6:$F$2956,6,FALSE))</f>
        <v/>
      </c>
      <c r="C637" s="148"/>
      <c r="D637" s="149"/>
      <c r="E637" s="148"/>
      <c r="F637" s="142"/>
      <c r="G637" s="146"/>
      <c r="H637" s="146"/>
      <c r="I637" s="146"/>
      <c r="J637" s="142"/>
      <c r="K637" s="142"/>
      <c r="L637" s="143"/>
      <c r="M637" s="144"/>
      <c r="N637" s="144"/>
      <c r="O637" s="144"/>
      <c r="P637" s="145"/>
      <c r="Q637" s="145"/>
      <c r="R637" s="145"/>
      <c r="S637" s="145"/>
      <c r="T637" s="144"/>
      <c r="U637" s="144"/>
      <c r="V637" s="144"/>
    </row>
    <row r="638" spans="1:22" s="147" customFormat="1" x14ac:dyDescent="0.2">
      <c r="A638" s="142"/>
      <c r="B638" s="102" t="str">
        <f>IF(C638="","",VLOOKUP(C638,[1]RKPSVI!$A$6:$F$2956,6,FALSE))</f>
        <v/>
      </c>
      <c r="C638" s="148"/>
      <c r="D638" s="149"/>
      <c r="E638" s="148"/>
      <c r="F638" s="142"/>
      <c r="G638" s="146"/>
      <c r="H638" s="146"/>
      <c r="I638" s="146"/>
      <c r="J638" s="142"/>
      <c r="K638" s="142"/>
      <c r="L638" s="143"/>
      <c r="M638" s="144"/>
      <c r="N638" s="144"/>
      <c r="O638" s="144"/>
      <c r="P638" s="145"/>
      <c r="Q638" s="145"/>
      <c r="R638" s="145"/>
      <c r="S638" s="145"/>
      <c r="T638" s="144"/>
      <c r="U638" s="144"/>
      <c r="V638" s="144"/>
    </row>
    <row r="639" spans="1:22" s="147" customFormat="1" x14ac:dyDescent="0.2">
      <c r="A639" s="142"/>
      <c r="B639" s="102" t="str">
        <f>IF(C639="","",VLOOKUP(C639,[1]RKPSVI!$A$6:$F$2956,6,FALSE))</f>
        <v/>
      </c>
      <c r="C639" s="148"/>
      <c r="D639" s="149"/>
      <c r="E639" s="148"/>
      <c r="F639" s="142"/>
      <c r="G639" s="146"/>
      <c r="H639" s="146"/>
      <c r="I639" s="146"/>
      <c r="J639" s="142"/>
      <c r="K639" s="142"/>
      <c r="L639" s="143"/>
      <c r="M639" s="144"/>
      <c r="N639" s="144"/>
      <c r="O639" s="144"/>
      <c r="P639" s="145"/>
      <c r="Q639" s="145"/>
      <c r="R639" s="145"/>
      <c r="S639" s="145"/>
      <c r="T639" s="144"/>
      <c r="U639" s="144"/>
      <c r="V639" s="144"/>
    </row>
    <row r="640" spans="1:22" s="147" customFormat="1" x14ac:dyDescent="0.2">
      <c r="A640" s="142"/>
      <c r="B640" s="102" t="str">
        <f>IF(C640="","",VLOOKUP(C640,[1]RKPSVI!$A$6:$F$2956,6,FALSE))</f>
        <v/>
      </c>
      <c r="C640" s="148"/>
      <c r="D640" s="149"/>
      <c r="E640" s="148"/>
      <c r="F640" s="142"/>
      <c r="G640" s="146"/>
      <c r="H640" s="146"/>
      <c r="I640" s="146"/>
      <c r="J640" s="142"/>
      <c r="K640" s="142"/>
      <c r="L640" s="143"/>
      <c r="M640" s="144"/>
      <c r="N640" s="144"/>
      <c r="O640" s="144"/>
      <c r="P640" s="145"/>
      <c r="Q640" s="145"/>
      <c r="R640" s="145"/>
      <c r="S640" s="145"/>
      <c r="T640" s="144"/>
      <c r="U640" s="144"/>
      <c r="V640" s="144"/>
    </row>
    <row r="641" spans="1:22" s="147" customFormat="1" x14ac:dyDescent="0.2">
      <c r="A641" s="142"/>
      <c r="B641" s="102" t="str">
        <f>IF(C641="","",VLOOKUP(C641,[1]RKPSVI!$A$6:$F$2956,6,FALSE))</f>
        <v/>
      </c>
      <c r="C641" s="148"/>
      <c r="D641" s="149"/>
      <c r="E641" s="148"/>
      <c r="F641" s="142"/>
      <c r="G641" s="146"/>
      <c r="H641" s="146"/>
      <c r="I641" s="146"/>
      <c r="J641" s="142"/>
      <c r="K641" s="142"/>
      <c r="L641" s="143"/>
      <c r="M641" s="144"/>
      <c r="N641" s="144"/>
      <c r="O641" s="144"/>
      <c r="P641" s="145"/>
      <c r="Q641" s="145"/>
      <c r="R641" s="145"/>
      <c r="S641" s="145"/>
      <c r="T641" s="144"/>
      <c r="U641" s="144"/>
      <c r="V641" s="144"/>
    </row>
    <row r="642" spans="1:22" s="147" customFormat="1" x14ac:dyDescent="0.2">
      <c r="A642" s="142"/>
      <c r="B642" s="102" t="str">
        <f>IF(C642="","",VLOOKUP(C642,[1]RKPSVI!$A$6:$F$2956,6,FALSE))</f>
        <v/>
      </c>
      <c r="C642" s="148"/>
      <c r="D642" s="149"/>
      <c r="E642" s="148"/>
      <c r="F642" s="142"/>
      <c r="G642" s="146"/>
      <c r="H642" s="146"/>
      <c r="I642" s="146"/>
      <c r="J642" s="142"/>
      <c r="K642" s="142"/>
      <c r="L642" s="143"/>
      <c r="M642" s="144"/>
      <c r="N642" s="144"/>
      <c r="O642" s="144"/>
      <c r="P642" s="145"/>
      <c r="Q642" s="145"/>
      <c r="R642" s="145"/>
      <c r="S642" s="145"/>
      <c r="T642" s="144"/>
      <c r="U642" s="144"/>
      <c r="V642" s="144"/>
    </row>
    <row r="643" spans="1:22" s="147" customFormat="1" x14ac:dyDescent="0.2">
      <c r="A643" s="142"/>
      <c r="B643" s="102" t="str">
        <f>IF(C643="","",VLOOKUP(C643,[1]RKPSVI!$A$6:$F$2956,6,FALSE))</f>
        <v/>
      </c>
      <c r="C643" s="148"/>
      <c r="D643" s="149"/>
      <c r="E643" s="148"/>
      <c r="F643" s="142"/>
      <c r="G643" s="146"/>
      <c r="H643" s="146"/>
      <c r="I643" s="146"/>
      <c r="J643" s="142"/>
      <c r="K643" s="142"/>
      <c r="L643" s="143"/>
      <c r="M643" s="144"/>
      <c r="N643" s="144"/>
      <c r="O643" s="144"/>
      <c r="P643" s="145"/>
      <c r="Q643" s="145"/>
      <c r="R643" s="145"/>
      <c r="S643" s="145"/>
      <c r="T643" s="144"/>
      <c r="U643" s="144"/>
      <c r="V643" s="144"/>
    </row>
    <row r="644" spans="1:22" s="147" customFormat="1" x14ac:dyDescent="0.2">
      <c r="A644" s="142"/>
      <c r="B644" s="102" t="str">
        <f>IF(C644="","",VLOOKUP(C644,[1]RKPSVI!$A$6:$F$2956,6,FALSE))</f>
        <v/>
      </c>
      <c r="C644" s="148"/>
      <c r="D644" s="149"/>
      <c r="E644" s="148"/>
      <c r="F644" s="142"/>
      <c r="G644" s="146"/>
      <c r="H644" s="146"/>
      <c r="I644" s="146"/>
      <c r="J644" s="142"/>
      <c r="K644" s="142"/>
      <c r="L644" s="143"/>
      <c r="M644" s="144"/>
      <c r="N644" s="144"/>
      <c r="O644" s="144"/>
      <c r="P644" s="145"/>
      <c r="Q644" s="145"/>
      <c r="R644" s="145"/>
      <c r="S644" s="145"/>
      <c r="T644" s="144"/>
      <c r="U644" s="144"/>
      <c r="V644" s="144"/>
    </row>
    <row r="645" spans="1:22" s="147" customFormat="1" x14ac:dyDescent="0.2">
      <c r="A645" s="142"/>
      <c r="B645" s="102" t="str">
        <f>IF(C645="","",VLOOKUP(C645,[1]RKPSVI!$A$6:$F$2956,6,FALSE))</f>
        <v/>
      </c>
      <c r="C645" s="148"/>
      <c r="D645" s="149"/>
      <c r="E645" s="148"/>
      <c r="F645" s="142"/>
      <c r="G645" s="146"/>
      <c r="H645" s="146"/>
      <c r="I645" s="146"/>
      <c r="J645" s="142"/>
      <c r="K645" s="142"/>
      <c r="L645" s="143"/>
      <c r="M645" s="144"/>
      <c r="N645" s="144"/>
      <c r="O645" s="144"/>
      <c r="P645" s="145"/>
      <c r="Q645" s="145"/>
      <c r="R645" s="145"/>
      <c r="S645" s="145"/>
      <c r="T645" s="144"/>
      <c r="U645" s="144"/>
      <c r="V645" s="144"/>
    </row>
    <row r="646" spans="1:22" s="147" customFormat="1" x14ac:dyDescent="0.2">
      <c r="A646" s="142"/>
      <c r="B646" s="102" t="str">
        <f>IF(C646="","",VLOOKUP(C646,[1]RKPSVI!$A$6:$F$2956,6,FALSE))</f>
        <v/>
      </c>
      <c r="C646" s="148"/>
      <c r="D646" s="149"/>
      <c r="E646" s="148"/>
      <c r="F646" s="142"/>
      <c r="G646" s="146"/>
      <c r="H646" s="146"/>
      <c r="I646" s="146"/>
      <c r="J646" s="142"/>
      <c r="K646" s="142"/>
      <c r="L646" s="143"/>
      <c r="M646" s="144"/>
      <c r="N646" s="144"/>
      <c r="O646" s="144"/>
      <c r="P646" s="145"/>
      <c r="Q646" s="145"/>
      <c r="R646" s="145"/>
      <c r="S646" s="145"/>
      <c r="T646" s="144"/>
      <c r="U646" s="144"/>
      <c r="V646" s="144"/>
    </row>
    <row r="647" spans="1:22" s="147" customFormat="1" x14ac:dyDescent="0.2">
      <c r="A647" s="142"/>
      <c r="B647" s="102" t="str">
        <f>IF(C647="","",VLOOKUP(C647,[1]RKPSVI!$A$6:$F$2956,6,FALSE))</f>
        <v/>
      </c>
      <c r="C647" s="148"/>
      <c r="D647" s="149"/>
      <c r="E647" s="148"/>
      <c r="F647" s="142"/>
      <c r="G647" s="146"/>
      <c r="H647" s="146"/>
      <c r="I647" s="146"/>
      <c r="J647" s="142"/>
      <c r="K647" s="142"/>
      <c r="L647" s="143"/>
      <c r="M647" s="144"/>
      <c r="N647" s="144"/>
      <c r="O647" s="144"/>
      <c r="P647" s="145"/>
      <c r="Q647" s="145"/>
      <c r="R647" s="145"/>
      <c r="S647" s="145"/>
      <c r="T647" s="144"/>
      <c r="U647" s="144"/>
      <c r="V647" s="144"/>
    </row>
    <row r="648" spans="1:22" s="147" customFormat="1" x14ac:dyDescent="0.2">
      <c r="A648" s="142"/>
      <c r="B648" s="102" t="str">
        <f>IF(C648="","",VLOOKUP(C648,[1]RKPSVI!$A$6:$F$2956,6,FALSE))</f>
        <v/>
      </c>
      <c r="C648" s="148"/>
      <c r="D648" s="149"/>
      <c r="E648" s="148"/>
      <c r="F648" s="142"/>
      <c r="G648" s="146"/>
      <c r="H648" s="146"/>
      <c r="I648" s="146"/>
      <c r="J648" s="142"/>
      <c r="K648" s="142"/>
      <c r="L648" s="143"/>
      <c r="M648" s="144"/>
      <c r="N648" s="144"/>
      <c r="O648" s="144"/>
      <c r="P648" s="145"/>
      <c r="Q648" s="145"/>
      <c r="R648" s="145"/>
      <c r="S648" s="145"/>
      <c r="T648" s="144"/>
      <c r="U648" s="144"/>
      <c r="V648" s="144"/>
    </row>
    <row r="649" spans="1:22" s="147" customFormat="1" x14ac:dyDescent="0.2">
      <c r="A649" s="142"/>
      <c r="B649" s="102" t="str">
        <f>IF(C649="","",VLOOKUP(C649,[1]RKPSVI!$A$6:$F$2956,6,FALSE))</f>
        <v/>
      </c>
      <c r="C649" s="148"/>
      <c r="D649" s="149"/>
      <c r="E649" s="148"/>
      <c r="F649" s="142"/>
      <c r="G649" s="146"/>
      <c r="H649" s="146"/>
      <c r="I649" s="146"/>
      <c r="J649" s="142"/>
      <c r="K649" s="142"/>
      <c r="L649" s="143"/>
      <c r="M649" s="144"/>
      <c r="N649" s="144"/>
      <c r="O649" s="144"/>
      <c r="P649" s="145"/>
      <c r="Q649" s="145"/>
      <c r="R649" s="145"/>
      <c r="S649" s="145"/>
      <c r="T649" s="144"/>
      <c r="U649" s="144"/>
      <c r="V649" s="144"/>
    </row>
    <row r="650" spans="1:22" s="147" customFormat="1" x14ac:dyDescent="0.2">
      <c r="A650" s="142"/>
      <c r="B650" s="102" t="str">
        <f>IF(C650="","",VLOOKUP(C650,[1]RKPSVI!$A$6:$F$2956,6,FALSE))</f>
        <v/>
      </c>
      <c r="C650" s="148"/>
      <c r="D650" s="149"/>
      <c r="E650" s="148"/>
      <c r="F650" s="142"/>
      <c r="G650" s="146"/>
      <c r="H650" s="146"/>
      <c r="I650" s="146"/>
      <c r="J650" s="142"/>
      <c r="K650" s="142"/>
      <c r="L650" s="143"/>
      <c r="M650" s="144"/>
      <c r="N650" s="144"/>
      <c r="O650" s="144"/>
      <c r="P650" s="145"/>
      <c r="Q650" s="145"/>
      <c r="R650" s="145"/>
      <c r="S650" s="145"/>
      <c r="T650" s="144"/>
      <c r="U650" s="144"/>
      <c r="V650" s="144"/>
    </row>
    <row r="651" spans="1:22" s="147" customFormat="1" x14ac:dyDescent="0.2">
      <c r="A651" s="142"/>
      <c r="B651" s="102" t="str">
        <f>IF(C651="","",VLOOKUP(C651,[1]RKPSVI!$A$6:$F$2956,6,FALSE))</f>
        <v/>
      </c>
      <c r="C651" s="148"/>
      <c r="D651" s="149"/>
      <c r="E651" s="148"/>
      <c r="F651" s="142"/>
      <c r="G651" s="146"/>
      <c r="H651" s="146"/>
      <c r="I651" s="146"/>
      <c r="J651" s="142"/>
      <c r="K651" s="142"/>
      <c r="L651" s="143"/>
      <c r="M651" s="144"/>
      <c r="N651" s="144"/>
      <c r="O651" s="144"/>
      <c r="P651" s="145"/>
      <c r="Q651" s="145"/>
      <c r="R651" s="145"/>
      <c r="S651" s="145"/>
      <c r="T651" s="144"/>
      <c r="U651" s="144"/>
      <c r="V651" s="144"/>
    </row>
    <row r="652" spans="1:22" s="147" customFormat="1" x14ac:dyDescent="0.2">
      <c r="A652" s="142"/>
      <c r="B652" s="102" t="str">
        <f>IF(C652="","",VLOOKUP(C652,[1]RKPSVI!$A$6:$F$2956,6,FALSE))</f>
        <v/>
      </c>
      <c r="C652" s="148"/>
      <c r="D652" s="149"/>
      <c r="E652" s="148"/>
      <c r="F652" s="142"/>
      <c r="G652" s="146"/>
      <c r="H652" s="146"/>
      <c r="I652" s="146"/>
      <c r="J652" s="142"/>
      <c r="K652" s="142"/>
      <c r="L652" s="143"/>
      <c r="M652" s="144"/>
      <c r="N652" s="144"/>
      <c r="O652" s="144"/>
      <c r="P652" s="145"/>
      <c r="Q652" s="145"/>
      <c r="R652" s="145"/>
      <c r="S652" s="145"/>
      <c r="T652" s="144"/>
      <c r="U652" s="144"/>
      <c r="V652" s="144"/>
    </row>
    <row r="653" spans="1:22" s="147" customFormat="1" x14ac:dyDescent="0.2">
      <c r="A653" s="142"/>
      <c r="B653" s="102" t="str">
        <f>IF(C653="","",VLOOKUP(C653,[1]RKPSVI!$A$6:$F$2956,6,FALSE))</f>
        <v/>
      </c>
      <c r="C653" s="148"/>
      <c r="D653" s="149"/>
      <c r="E653" s="148"/>
      <c r="F653" s="142"/>
      <c r="G653" s="146"/>
      <c r="H653" s="146"/>
      <c r="I653" s="146"/>
      <c r="J653" s="142"/>
      <c r="K653" s="142"/>
      <c r="L653" s="143"/>
      <c r="M653" s="144"/>
      <c r="N653" s="144"/>
      <c r="O653" s="144"/>
      <c r="P653" s="145"/>
      <c r="Q653" s="145"/>
      <c r="R653" s="145"/>
      <c r="S653" s="145"/>
      <c r="T653" s="144"/>
      <c r="U653" s="144"/>
      <c r="V653" s="144"/>
    </row>
    <row r="654" spans="1:22" s="147" customFormat="1" x14ac:dyDescent="0.2">
      <c r="A654" s="142"/>
      <c r="B654" s="102" t="str">
        <f>IF(C654="","",VLOOKUP(C654,[1]RKPSVI!$A$6:$F$2956,6,FALSE))</f>
        <v/>
      </c>
      <c r="C654" s="148"/>
      <c r="D654" s="149"/>
      <c r="E654" s="148"/>
      <c r="F654" s="142"/>
      <c r="G654" s="146"/>
      <c r="H654" s="146"/>
      <c r="I654" s="146"/>
      <c r="J654" s="142"/>
      <c r="K654" s="142"/>
      <c r="L654" s="143"/>
      <c r="M654" s="144"/>
      <c r="N654" s="144"/>
      <c r="O654" s="144"/>
      <c r="P654" s="145"/>
      <c r="Q654" s="145"/>
      <c r="R654" s="145"/>
      <c r="S654" s="145"/>
      <c r="T654" s="144"/>
      <c r="U654" s="144"/>
      <c r="V654" s="144"/>
    </row>
    <row r="655" spans="1:22" s="147" customFormat="1" x14ac:dyDescent="0.2">
      <c r="A655" s="142"/>
      <c r="B655" s="102" t="str">
        <f>IF(C655="","",VLOOKUP(C655,[1]RKPSVI!$A$6:$F$2956,6,FALSE))</f>
        <v/>
      </c>
      <c r="C655" s="148"/>
      <c r="D655" s="149"/>
      <c r="E655" s="148"/>
      <c r="F655" s="142"/>
      <c r="G655" s="146"/>
      <c r="H655" s="146"/>
      <c r="I655" s="146"/>
      <c r="J655" s="142"/>
      <c r="K655" s="142"/>
      <c r="L655" s="143"/>
      <c r="M655" s="144"/>
      <c r="N655" s="144"/>
      <c r="O655" s="144"/>
      <c r="P655" s="145"/>
      <c r="Q655" s="145"/>
      <c r="R655" s="145"/>
      <c r="S655" s="145"/>
      <c r="T655" s="144"/>
      <c r="U655" s="144"/>
      <c r="V655" s="144"/>
    </row>
    <row r="656" spans="1:22" s="147" customFormat="1" x14ac:dyDescent="0.2">
      <c r="A656" s="142"/>
      <c r="B656" s="102" t="str">
        <f>IF(C656="","",VLOOKUP(C656,[1]RKPSVI!$A$6:$F$2956,6,FALSE))</f>
        <v/>
      </c>
      <c r="C656" s="148"/>
      <c r="D656" s="149"/>
      <c r="E656" s="148"/>
      <c r="F656" s="142"/>
      <c r="G656" s="146"/>
      <c r="H656" s="146"/>
      <c r="I656" s="146"/>
      <c r="J656" s="142"/>
      <c r="K656" s="142"/>
      <c r="L656" s="143"/>
      <c r="M656" s="144"/>
      <c r="N656" s="144"/>
      <c r="O656" s="144"/>
      <c r="P656" s="145"/>
      <c r="Q656" s="145"/>
      <c r="R656" s="145"/>
      <c r="S656" s="145"/>
      <c r="T656" s="144"/>
      <c r="U656" s="144"/>
      <c r="V656" s="144"/>
    </row>
    <row r="657" spans="1:22" s="147" customFormat="1" x14ac:dyDescent="0.2">
      <c r="A657" s="142"/>
      <c r="B657" s="102" t="str">
        <f>IF(C657="","",VLOOKUP(C657,[1]RKPSVI!$A$6:$F$2956,6,FALSE))</f>
        <v/>
      </c>
      <c r="C657" s="148"/>
      <c r="D657" s="149"/>
      <c r="E657" s="148"/>
      <c r="F657" s="142"/>
      <c r="G657" s="146"/>
      <c r="H657" s="146"/>
      <c r="I657" s="146"/>
      <c r="J657" s="142"/>
      <c r="K657" s="142"/>
      <c r="L657" s="143"/>
      <c r="M657" s="144"/>
      <c r="N657" s="144"/>
      <c r="O657" s="144"/>
      <c r="P657" s="145"/>
      <c r="Q657" s="145"/>
      <c r="R657" s="145"/>
      <c r="S657" s="145"/>
      <c r="T657" s="144"/>
      <c r="U657" s="144"/>
      <c r="V657" s="144"/>
    </row>
    <row r="658" spans="1:22" s="147" customFormat="1" x14ac:dyDescent="0.2">
      <c r="A658" s="142"/>
      <c r="B658" s="102" t="str">
        <f>IF(C658="","",VLOOKUP(C658,[1]RKPSVI!$A$6:$F$2956,6,FALSE))</f>
        <v/>
      </c>
      <c r="C658" s="148"/>
      <c r="D658" s="149"/>
      <c r="E658" s="148"/>
      <c r="F658" s="142"/>
      <c r="G658" s="146"/>
      <c r="H658" s="146"/>
      <c r="I658" s="146"/>
      <c r="J658" s="142"/>
      <c r="K658" s="142"/>
      <c r="L658" s="143"/>
      <c r="M658" s="144"/>
      <c r="N658" s="144"/>
      <c r="O658" s="144"/>
      <c r="P658" s="145"/>
      <c r="Q658" s="145"/>
      <c r="R658" s="145"/>
      <c r="S658" s="145"/>
      <c r="T658" s="144"/>
      <c r="U658" s="144"/>
      <c r="V658" s="144"/>
    </row>
    <row r="659" spans="1:22" s="147" customFormat="1" x14ac:dyDescent="0.2">
      <c r="A659" s="142"/>
      <c r="B659" s="102" t="str">
        <f>IF(C659="","",VLOOKUP(C659,[1]RKPSVI!$A$6:$F$2956,6,FALSE))</f>
        <v/>
      </c>
      <c r="C659" s="148"/>
      <c r="D659" s="149"/>
      <c r="E659" s="148"/>
      <c r="F659" s="142"/>
      <c r="G659" s="146"/>
      <c r="H659" s="146"/>
      <c r="I659" s="146"/>
      <c r="J659" s="142"/>
      <c r="K659" s="142"/>
      <c r="L659" s="143"/>
      <c r="M659" s="144"/>
      <c r="N659" s="144"/>
      <c r="O659" s="144"/>
      <c r="P659" s="145"/>
      <c r="Q659" s="145"/>
      <c r="R659" s="145"/>
      <c r="S659" s="145"/>
      <c r="T659" s="144"/>
      <c r="U659" s="144"/>
      <c r="V659" s="144"/>
    </row>
    <row r="660" spans="1:22" s="147" customFormat="1" x14ac:dyDescent="0.2">
      <c r="A660" s="142"/>
      <c r="B660" s="102" t="str">
        <f>IF(C660="","",VLOOKUP(C660,[1]RKPSVI!$A$6:$F$2956,6,FALSE))</f>
        <v/>
      </c>
      <c r="C660" s="148"/>
      <c r="D660" s="149"/>
      <c r="E660" s="148"/>
      <c r="F660" s="142"/>
      <c r="G660" s="146"/>
      <c r="H660" s="146"/>
      <c r="I660" s="146"/>
      <c r="J660" s="142"/>
      <c r="K660" s="142"/>
      <c r="L660" s="143"/>
      <c r="M660" s="144"/>
      <c r="N660" s="144"/>
      <c r="O660" s="144"/>
      <c r="P660" s="145"/>
      <c r="Q660" s="145"/>
      <c r="R660" s="145"/>
      <c r="S660" s="145"/>
      <c r="T660" s="144"/>
      <c r="U660" s="144"/>
      <c r="V660" s="144"/>
    </row>
    <row r="661" spans="1:22" s="147" customFormat="1" x14ac:dyDescent="0.2">
      <c r="A661" s="142"/>
      <c r="B661" s="102" t="str">
        <f>IF(C661="","",VLOOKUP(C661,[1]RKPSVI!$A$6:$F$2956,6,FALSE))</f>
        <v/>
      </c>
      <c r="C661" s="148"/>
      <c r="D661" s="149"/>
      <c r="E661" s="148"/>
      <c r="F661" s="142"/>
      <c r="G661" s="146"/>
      <c r="H661" s="146"/>
      <c r="I661" s="146"/>
      <c r="J661" s="142"/>
      <c r="K661" s="142"/>
      <c r="L661" s="143"/>
      <c r="M661" s="144"/>
      <c r="N661" s="144"/>
      <c r="O661" s="144"/>
      <c r="P661" s="145"/>
      <c r="Q661" s="145"/>
      <c r="R661" s="145"/>
      <c r="S661" s="145"/>
      <c r="T661" s="144"/>
      <c r="U661" s="144"/>
      <c r="V661" s="144"/>
    </row>
    <row r="662" spans="1:22" s="147" customFormat="1" x14ac:dyDescent="0.2">
      <c r="A662" s="142"/>
      <c r="B662" s="102" t="str">
        <f>IF(C662="","",VLOOKUP(C662,[1]RKPSVI!$A$6:$F$2956,6,FALSE))</f>
        <v/>
      </c>
      <c r="C662" s="148"/>
      <c r="D662" s="149"/>
      <c r="E662" s="148"/>
      <c r="F662" s="142"/>
      <c r="G662" s="146"/>
      <c r="H662" s="146"/>
      <c r="I662" s="146"/>
      <c r="J662" s="142"/>
      <c r="K662" s="142"/>
      <c r="L662" s="143"/>
      <c r="M662" s="144"/>
      <c r="N662" s="144"/>
      <c r="O662" s="144"/>
      <c r="P662" s="145"/>
      <c r="Q662" s="145"/>
      <c r="R662" s="145"/>
      <c r="S662" s="145"/>
      <c r="T662" s="144"/>
      <c r="U662" s="144"/>
      <c r="V662" s="144"/>
    </row>
    <row r="663" spans="1:22" s="147" customFormat="1" x14ac:dyDescent="0.2">
      <c r="A663" s="142"/>
      <c r="B663" s="102" t="str">
        <f>IF(C663="","",VLOOKUP(C663,[1]RKPSVI!$A$6:$F$2956,6,FALSE))</f>
        <v/>
      </c>
      <c r="C663" s="148"/>
      <c r="D663" s="149"/>
      <c r="E663" s="148"/>
      <c r="F663" s="142"/>
      <c r="G663" s="146"/>
      <c r="H663" s="146"/>
      <c r="I663" s="146"/>
      <c r="J663" s="142"/>
      <c r="K663" s="142"/>
      <c r="L663" s="143"/>
      <c r="M663" s="144"/>
      <c r="N663" s="144"/>
      <c r="O663" s="144"/>
      <c r="P663" s="145"/>
      <c r="Q663" s="145"/>
      <c r="R663" s="145"/>
      <c r="S663" s="145"/>
      <c r="T663" s="144"/>
      <c r="U663" s="144"/>
      <c r="V663" s="144"/>
    </row>
    <row r="664" spans="1:22" s="147" customFormat="1" x14ac:dyDescent="0.2">
      <c r="A664" s="142"/>
      <c r="B664" s="102" t="str">
        <f>IF(C664="","",VLOOKUP(C664,[1]RKPSVI!$A$6:$F$2956,6,FALSE))</f>
        <v/>
      </c>
      <c r="C664" s="148"/>
      <c r="D664" s="149"/>
      <c r="E664" s="148"/>
      <c r="F664" s="142"/>
      <c r="G664" s="146"/>
      <c r="H664" s="146"/>
      <c r="I664" s="146"/>
      <c r="J664" s="142"/>
      <c r="K664" s="142"/>
      <c r="L664" s="143"/>
      <c r="M664" s="144"/>
      <c r="N664" s="144"/>
      <c r="O664" s="144"/>
      <c r="P664" s="145"/>
      <c r="Q664" s="145"/>
      <c r="R664" s="145"/>
      <c r="S664" s="145"/>
      <c r="T664" s="144"/>
      <c r="U664" s="144"/>
      <c r="V664" s="144"/>
    </row>
    <row r="665" spans="1:22" s="147" customFormat="1" x14ac:dyDescent="0.2">
      <c r="A665" s="142"/>
      <c r="B665" s="102" t="str">
        <f>IF(C665="","",VLOOKUP(C665,[1]RKPSVI!$A$6:$F$2956,6,FALSE))</f>
        <v/>
      </c>
      <c r="C665" s="148"/>
      <c r="D665" s="149"/>
      <c r="E665" s="148"/>
      <c r="F665" s="142"/>
      <c r="G665" s="146"/>
      <c r="H665" s="146"/>
      <c r="I665" s="146"/>
      <c r="J665" s="142"/>
      <c r="K665" s="142"/>
      <c r="L665" s="143"/>
      <c r="M665" s="144"/>
      <c r="N665" s="144"/>
      <c r="O665" s="144"/>
      <c r="P665" s="145"/>
      <c r="Q665" s="145"/>
      <c r="R665" s="145"/>
      <c r="S665" s="145"/>
      <c r="T665" s="144"/>
      <c r="U665" s="144"/>
      <c r="V665" s="144"/>
    </row>
    <row r="666" spans="1:22" s="147" customFormat="1" x14ac:dyDescent="0.2">
      <c r="A666" s="142"/>
      <c r="B666" s="102" t="str">
        <f>IF(C666="","",VLOOKUP(C666,[1]RKPSVI!$A$6:$F$2956,6,FALSE))</f>
        <v/>
      </c>
      <c r="C666" s="148"/>
      <c r="D666" s="149"/>
      <c r="E666" s="148"/>
      <c r="F666" s="142"/>
      <c r="G666" s="146"/>
      <c r="H666" s="146"/>
      <c r="I666" s="146"/>
      <c r="J666" s="142"/>
      <c r="K666" s="142"/>
      <c r="L666" s="143"/>
      <c r="M666" s="144"/>
      <c r="N666" s="144"/>
      <c r="O666" s="144"/>
      <c r="P666" s="145"/>
      <c r="Q666" s="145"/>
      <c r="R666" s="145"/>
      <c r="S666" s="145"/>
      <c r="T666" s="144"/>
      <c r="U666" s="144"/>
      <c r="V666" s="144"/>
    </row>
    <row r="667" spans="1:22" s="147" customFormat="1" x14ac:dyDescent="0.2">
      <c r="A667" s="142"/>
      <c r="B667" s="102" t="str">
        <f>IF(C667="","",VLOOKUP(C667,[1]RKPSVI!$A$6:$F$2956,6,FALSE))</f>
        <v/>
      </c>
      <c r="C667" s="148"/>
      <c r="D667" s="149"/>
      <c r="E667" s="148"/>
      <c r="F667" s="142"/>
      <c r="G667" s="146"/>
      <c r="H667" s="146"/>
      <c r="I667" s="146"/>
      <c r="J667" s="142"/>
      <c r="K667" s="142"/>
      <c r="L667" s="143"/>
      <c r="M667" s="144"/>
      <c r="N667" s="144"/>
      <c r="O667" s="144"/>
      <c r="P667" s="145"/>
      <c r="Q667" s="145"/>
      <c r="R667" s="145"/>
      <c r="S667" s="145"/>
      <c r="T667" s="144"/>
      <c r="U667" s="144"/>
      <c r="V667" s="144"/>
    </row>
    <row r="668" spans="1:22" s="147" customFormat="1" x14ac:dyDescent="0.2">
      <c r="A668" s="142"/>
      <c r="B668" s="102" t="str">
        <f>IF(C668="","",VLOOKUP(C668,[1]RKPSVI!$A$6:$F$2956,6,FALSE))</f>
        <v/>
      </c>
      <c r="C668" s="148"/>
      <c r="D668" s="149"/>
      <c r="E668" s="148"/>
      <c r="F668" s="142"/>
      <c r="G668" s="146"/>
      <c r="H668" s="146"/>
      <c r="I668" s="146"/>
      <c r="J668" s="142"/>
      <c r="K668" s="142"/>
      <c r="L668" s="143"/>
      <c r="M668" s="144"/>
      <c r="N668" s="144"/>
      <c r="O668" s="144"/>
      <c r="P668" s="145"/>
      <c r="Q668" s="145"/>
      <c r="R668" s="145"/>
      <c r="S668" s="145"/>
      <c r="T668" s="144"/>
      <c r="U668" s="144"/>
      <c r="V668" s="144"/>
    </row>
    <row r="669" spans="1:22" s="147" customFormat="1" x14ac:dyDescent="0.2">
      <c r="A669" s="142"/>
      <c r="B669" s="102" t="str">
        <f>IF(C669="","",VLOOKUP(C669,[1]RKPSVI!$A$6:$F$2956,6,FALSE))</f>
        <v/>
      </c>
      <c r="C669" s="148"/>
      <c r="D669" s="149"/>
      <c r="E669" s="148"/>
      <c r="F669" s="142"/>
      <c r="G669" s="146"/>
      <c r="H669" s="146"/>
      <c r="I669" s="146"/>
      <c r="J669" s="142"/>
      <c r="K669" s="142"/>
      <c r="L669" s="143"/>
      <c r="M669" s="144"/>
      <c r="N669" s="144"/>
      <c r="O669" s="144"/>
      <c r="P669" s="145"/>
      <c r="Q669" s="145"/>
      <c r="R669" s="145"/>
      <c r="S669" s="145"/>
      <c r="T669" s="144"/>
      <c r="U669" s="144"/>
      <c r="V669" s="144"/>
    </row>
    <row r="670" spans="1:22" s="147" customFormat="1" x14ac:dyDescent="0.2">
      <c r="A670" s="142"/>
      <c r="B670" s="102" t="str">
        <f>IF(C670="","",VLOOKUP(C670,[1]RKPSVI!$A$6:$F$2956,6,FALSE))</f>
        <v/>
      </c>
      <c r="C670" s="148"/>
      <c r="D670" s="149"/>
      <c r="E670" s="148"/>
      <c r="F670" s="142"/>
      <c r="G670" s="146"/>
      <c r="H670" s="146"/>
      <c r="I670" s="146"/>
      <c r="J670" s="142"/>
      <c r="K670" s="142"/>
      <c r="L670" s="143"/>
      <c r="M670" s="144"/>
      <c r="N670" s="144"/>
      <c r="O670" s="144"/>
      <c r="P670" s="145"/>
      <c r="Q670" s="145"/>
      <c r="R670" s="145"/>
      <c r="S670" s="145"/>
      <c r="T670" s="144"/>
      <c r="U670" s="144"/>
      <c r="V670" s="144"/>
    </row>
    <row r="671" spans="1:22" s="147" customFormat="1" x14ac:dyDescent="0.2">
      <c r="A671" s="142"/>
      <c r="B671" s="102" t="str">
        <f>IF(C671="","",VLOOKUP(C671,[1]RKPSVI!$A$6:$F$2956,6,FALSE))</f>
        <v/>
      </c>
      <c r="C671" s="148"/>
      <c r="D671" s="149"/>
      <c r="E671" s="148"/>
      <c r="F671" s="142"/>
      <c r="G671" s="146"/>
      <c r="H671" s="146"/>
      <c r="I671" s="146"/>
      <c r="J671" s="142"/>
      <c r="K671" s="142"/>
      <c r="L671" s="143"/>
      <c r="M671" s="144"/>
      <c r="N671" s="144"/>
      <c r="O671" s="144"/>
      <c r="P671" s="145"/>
      <c r="Q671" s="145"/>
      <c r="R671" s="145"/>
      <c r="S671" s="145"/>
      <c r="T671" s="144"/>
      <c r="U671" s="144"/>
      <c r="V671" s="144"/>
    </row>
    <row r="672" spans="1:22" s="147" customFormat="1" x14ac:dyDescent="0.2">
      <c r="A672" s="142"/>
      <c r="B672" s="102" t="str">
        <f>IF(C672="","",VLOOKUP(C672,[1]RKPSVI!$A$6:$F$2956,6,FALSE))</f>
        <v/>
      </c>
      <c r="C672" s="148"/>
      <c r="D672" s="149"/>
      <c r="E672" s="148"/>
      <c r="F672" s="142"/>
      <c r="G672" s="146"/>
      <c r="H672" s="146"/>
      <c r="I672" s="146"/>
      <c r="J672" s="142"/>
      <c r="K672" s="142"/>
      <c r="L672" s="143"/>
      <c r="M672" s="144"/>
      <c r="N672" s="144"/>
      <c r="O672" s="144"/>
      <c r="P672" s="145"/>
      <c r="Q672" s="145"/>
      <c r="R672" s="145"/>
      <c r="S672" s="145"/>
      <c r="T672" s="144"/>
      <c r="U672" s="144"/>
      <c r="V672" s="144"/>
    </row>
    <row r="673" spans="1:22" s="147" customFormat="1" x14ac:dyDescent="0.2">
      <c r="A673" s="142"/>
      <c r="B673" s="102" t="str">
        <f>IF(C673="","",VLOOKUP(C673,[1]RKPSVI!$A$6:$F$2956,6,FALSE))</f>
        <v/>
      </c>
      <c r="C673" s="148"/>
      <c r="D673" s="149"/>
      <c r="E673" s="148"/>
      <c r="F673" s="142"/>
      <c r="G673" s="146"/>
      <c r="H673" s="146"/>
      <c r="I673" s="146"/>
      <c r="J673" s="142"/>
      <c r="K673" s="142"/>
      <c r="L673" s="143"/>
      <c r="M673" s="144"/>
      <c r="N673" s="144"/>
      <c r="O673" s="144"/>
      <c r="P673" s="145"/>
      <c r="Q673" s="145"/>
      <c r="R673" s="145"/>
      <c r="S673" s="145"/>
      <c r="T673" s="144"/>
      <c r="U673" s="144"/>
      <c r="V673" s="144"/>
    </row>
    <row r="674" spans="1:22" s="147" customFormat="1" x14ac:dyDescent="0.2">
      <c r="A674" s="142"/>
      <c r="B674" s="102" t="str">
        <f>IF(C674="","",VLOOKUP(C674,[1]RKPSVI!$A$6:$F$2956,6,FALSE))</f>
        <v/>
      </c>
      <c r="C674" s="148"/>
      <c r="D674" s="149"/>
      <c r="E674" s="148"/>
      <c r="F674" s="142"/>
      <c r="G674" s="146"/>
      <c r="H674" s="146"/>
      <c r="I674" s="146"/>
      <c r="J674" s="142"/>
      <c r="K674" s="142"/>
      <c r="L674" s="143"/>
      <c r="M674" s="144"/>
      <c r="N674" s="144"/>
      <c r="O674" s="144"/>
      <c r="P674" s="145"/>
      <c r="Q674" s="145"/>
      <c r="R674" s="145"/>
      <c r="S674" s="145"/>
      <c r="T674" s="144"/>
      <c r="U674" s="144"/>
      <c r="V674" s="144"/>
    </row>
    <row r="675" spans="1:22" s="147" customFormat="1" x14ac:dyDescent="0.2">
      <c r="A675" s="142"/>
      <c r="B675" s="102" t="str">
        <f>IF(C675="","",VLOOKUP(C675,[1]RKPSVI!$A$6:$F$2956,6,FALSE))</f>
        <v/>
      </c>
      <c r="C675" s="148"/>
      <c r="D675" s="149"/>
      <c r="E675" s="148"/>
      <c r="F675" s="142"/>
      <c r="G675" s="146"/>
      <c r="H675" s="146"/>
      <c r="I675" s="146"/>
      <c r="J675" s="142"/>
      <c r="K675" s="142"/>
      <c r="L675" s="143"/>
      <c r="M675" s="144"/>
      <c r="N675" s="144"/>
      <c r="O675" s="144"/>
      <c r="P675" s="145"/>
      <c r="Q675" s="145"/>
      <c r="R675" s="145"/>
      <c r="S675" s="145"/>
      <c r="T675" s="144"/>
      <c r="U675" s="144"/>
      <c r="V675" s="144"/>
    </row>
    <row r="676" spans="1:22" s="147" customFormat="1" x14ac:dyDescent="0.2">
      <c r="A676" s="142"/>
      <c r="B676" s="102" t="str">
        <f>IF(C676="","",VLOOKUP(C676,[1]RKPSVI!$A$6:$F$2956,6,FALSE))</f>
        <v/>
      </c>
      <c r="C676" s="148"/>
      <c r="D676" s="149"/>
      <c r="E676" s="148"/>
      <c r="F676" s="142"/>
      <c r="G676" s="146"/>
      <c r="H676" s="146"/>
      <c r="I676" s="146"/>
      <c r="J676" s="142"/>
      <c r="K676" s="142"/>
      <c r="L676" s="143"/>
      <c r="M676" s="144"/>
      <c r="N676" s="144"/>
      <c r="O676" s="144"/>
      <c r="P676" s="145"/>
      <c r="Q676" s="145"/>
      <c r="R676" s="145"/>
      <c r="S676" s="145"/>
      <c r="T676" s="144"/>
      <c r="U676" s="144"/>
      <c r="V676" s="144"/>
    </row>
    <row r="677" spans="1:22" s="147" customFormat="1" x14ac:dyDescent="0.2">
      <c r="A677" s="142"/>
      <c r="B677" s="102" t="str">
        <f>IF(C677="","",VLOOKUP(C677,[1]RKPSVI!$A$6:$F$2956,6,FALSE))</f>
        <v/>
      </c>
      <c r="C677" s="148"/>
      <c r="D677" s="149"/>
      <c r="E677" s="148"/>
      <c r="F677" s="142"/>
      <c r="G677" s="146"/>
      <c r="H677" s="146"/>
      <c r="I677" s="146"/>
      <c r="J677" s="142"/>
      <c r="K677" s="142"/>
      <c r="L677" s="143"/>
      <c r="M677" s="144"/>
      <c r="N677" s="144"/>
      <c r="O677" s="144"/>
      <c r="P677" s="145"/>
      <c r="Q677" s="145"/>
      <c r="R677" s="145"/>
      <c r="S677" s="145"/>
      <c r="T677" s="144"/>
      <c r="U677" s="144"/>
      <c r="V677" s="144"/>
    </row>
    <row r="678" spans="1:22" s="147" customFormat="1" x14ac:dyDescent="0.2">
      <c r="A678" s="142"/>
      <c r="B678" s="102" t="str">
        <f>IF(C678="","",VLOOKUP(C678,[1]RKPSVI!$A$6:$F$2956,6,FALSE))</f>
        <v/>
      </c>
      <c r="C678" s="148"/>
      <c r="D678" s="149"/>
      <c r="E678" s="148"/>
      <c r="F678" s="142"/>
      <c r="G678" s="146"/>
      <c r="H678" s="146"/>
      <c r="I678" s="146"/>
      <c r="J678" s="142"/>
      <c r="K678" s="142"/>
      <c r="L678" s="143"/>
      <c r="M678" s="144"/>
      <c r="N678" s="144"/>
      <c r="O678" s="144"/>
      <c r="P678" s="145"/>
      <c r="Q678" s="145"/>
      <c r="R678" s="145"/>
      <c r="S678" s="145"/>
      <c r="T678" s="144"/>
      <c r="U678" s="144"/>
      <c r="V678" s="144"/>
    </row>
    <row r="679" spans="1:22" s="147" customFormat="1" x14ac:dyDescent="0.2">
      <c r="A679" s="142"/>
      <c r="B679" s="102" t="str">
        <f>IF(C679="","",VLOOKUP(C679,[1]RKPSVI!$A$6:$F$2956,6,FALSE))</f>
        <v/>
      </c>
      <c r="C679" s="148"/>
      <c r="D679" s="149"/>
      <c r="E679" s="148"/>
      <c r="F679" s="142"/>
      <c r="G679" s="146"/>
      <c r="H679" s="146"/>
      <c r="I679" s="146"/>
      <c r="J679" s="142"/>
      <c r="K679" s="142"/>
      <c r="L679" s="143"/>
      <c r="M679" s="144"/>
      <c r="N679" s="144"/>
      <c r="O679" s="144"/>
      <c r="P679" s="145"/>
      <c r="Q679" s="145"/>
      <c r="R679" s="145"/>
      <c r="S679" s="145"/>
      <c r="T679" s="144"/>
      <c r="U679" s="144"/>
      <c r="V679" s="144"/>
    </row>
    <row r="680" spans="1:22" s="147" customFormat="1" x14ac:dyDescent="0.2">
      <c r="A680" s="142"/>
      <c r="B680" s="102" t="str">
        <f>IF(C680="","",VLOOKUP(C680,[1]RKPSVI!$A$6:$F$2956,6,FALSE))</f>
        <v/>
      </c>
      <c r="C680" s="148"/>
      <c r="D680" s="149"/>
      <c r="E680" s="148"/>
      <c r="F680" s="142"/>
      <c r="G680" s="146"/>
      <c r="H680" s="146"/>
      <c r="I680" s="146"/>
      <c r="J680" s="142"/>
      <c r="K680" s="142"/>
      <c r="L680" s="143"/>
      <c r="M680" s="144"/>
      <c r="N680" s="144"/>
      <c r="O680" s="144"/>
      <c r="P680" s="145"/>
      <c r="Q680" s="145"/>
      <c r="R680" s="145"/>
      <c r="S680" s="145"/>
      <c r="T680" s="144"/>
      <c r="U680" s="144"/>
      <c r="V680" s="144"/>
    </row>
    <row r="681" spans="1:22" s="147" customFormat="1" x14ac:dyDescent="0.2">
      <c r="A681" s="142"/>
      <c r="B681" s="102" t="str">
        <f>IF(C681="","",VLOOKUP(C681,[1]RKPSVI!$A$6:$F$2956,6,FALSE))</f>
        <v/>
      </c>
      <c r="C681" s="148"/>
      <c r="D681" s="149"/>
      <c r="E681" s="148"/>
      <c r="F681" s="142"/>
      <c r="G681" s="146"/>
      <c r="H681" s="146"/>
      <c r="I681" s="146"/>
      <c r="J681" s="142"/>
      <c r="K681" s="142"/>
      <c r="L681" s="143"/>
      <c r="M681" s="144"/>
      <c r="N681" s="144"/>
      <c r="O681" s="144"/>
      <c r="P681" s="145"/>
      <c r="Q681" s="145"/>
      <c r="R681" s="145"/>
      <c r="S681" s="145"/>
      <c r="T681" s="144"/>
      <c r="U681" s="144"/>
      <c r="V681" s="144"/>
    </row>
    <row r="682" spans="1:22" s="147" customFormat="1" x14ac:dyDescent="0.2">
      <c r="A682" s="142"/>
      <c r="B682" s="102" t="str">
        <f>IF(C682="","",VLOOKUP(C682,[1]RKPSVI!$A$6:$F$2956,6,FALSE))</f>
        <v/>
      </c>
      <c r="C682" s="148"/>
      <c r="D682" s="149"/>
      <c r="E682" s="148"/>
      <c r="F682" s="142"/>
      <c r="G682" s="146"/>
      <c r="H682" s="146"/>
      <c r="I682" s="146"/>
      <c r="J682" s="142"/>
      <c r="K682" s="142"/>
      <c r="L682" s="143"/>
      <c r="M682" s="144"/>
      <c r="N682" s="144"/>
      <c r="O682" s="144"/>
      <c r="P682" s="145"/>
      <c r="Q682" s="145"/>
      <c r="R682" s="145"/>
      <c r="S682" s="145"/>
      <c r="T682" s="144"/>
      <c r="U682" s="144"/>
      <c r="V682" s="144"/>
    </row>
    <row r="683" spans="1:22" s="147" customFormat="1" x14ac:dyDescent="0.2">
      <c r="A683" s="142"/>
      <c r="B683" s="102" t="str">
        <f>IF(C683="","",VLOOKUP(C683,[1]RKPSVI!$A$6:$F$2956,6,FALSE))</f>
        <v/>
      </c>
      <c r="C683" s="148"/>
      <c r="D683" s="149"/>
      <c r="E683" s="148"/>
      <c r="F683" s="142"/>
      <c r="G683" s="146"/>
      <c r="H683" s="146"/>
      <c r="I683" s="146"/>
      <c r="J683" s="142"/>
      <c r="K683" s="142"/>
      <c r="L683" s="143"/>
      <c r="M683" s="144"/>
      <c r="N683" s="144"/>
      <c r="O683" s="144"/>
      <c r="P683" s="145"/>
      <c r="Q683" s="145"/>
      <c r="R683" s="145"/>
      <c r="S683" s="145"/>
      <c r="T683" s="144"/>
      <c r="U683" s="144"/>
      <c r="V683" s="144"/>
    </row>
    <row r="684" spans="1:22" s="147" customFormat="1" x14ac:dyDescent="0.2">
      <c r="A684" s="142"/>
      <c r="B684" s="102" t="str">
        <f>IF(C684="","",VLOOKUP(C684,[1]RKPSVI!$A$6:$F$2956,6,FALSE))</f>
        <v/>
      </c>
      <c r="C684" s="148"/>
      <c r="D684" s="149"/>
      <c r="E684" s="148"/>
      <c r="F684" s="142"/>
      <c r="G684" s="146"/>
      <c r="H684" s="146"/>
      <c r="I684" s="146"/>
      <c r="J684" s="142"/>
      <c r="K684" s="142"/>
      <c r="L684" s="143"/>
      <c r="M684" s="144"/>
      <c r="N684" s="144"/>
      <c r="O684" s="144"/>
      <c r="P684" s="145"/>
      <c r="Q684" s="145"/>
      <c r="R684" s="145"/>
      <c r="S684" s="145"/>
      <c r="T684" s="144"/>
      <c r="U684" s="144"/>
      <c r="V684" s="144"/>
    </row>
    <row r="685" spans="1:22" s="147" customFormat="1" x14ac:dyDescent="0.2">
      <c r="A685" s="142"/>
      <c r="B685" s="102" t="str">
        <f>IF(C685="","",VLOOKUP(C685,[1]RKPSVI!$A$6:$F$2956,6,FALSE))</f>
        <v/>
      </c>
      <c r="C685" s="148"/>
      <c r="D685" s="149"/>
      <c r="E685" s="148"/>
      <c r="F685" s="142"/>
      <c r="G685" s="146"/>
      <c r="H685" s="146"/>
      <c r="I685" s="146"/>
      <c r="J685" s="142"/>
      <c r="K685" s="142"/>
      <c r="L685" s="143"/>
      <c r="M685" s="144"/>
      <c r="N685" s="144"/>
      <c r="O685" s="144"/>
      <c r="P685" s="145"/>
      <c r="Q685" s="145"/>
      <c r="R685" s="145"/>
      <c r="S685" s="145"/>
      <c r="T685" s="144"/>
      <c r="U685" s="144"/>
      <c r="V685" s="144"/>
    </row>
    <row r="686" spans="1:22" s="147" customFormat="1" x14ac:dyDescent="0.2">
      <c r="A686" s="142"/>
      <c r="B686" s="102" t="str">
        <f>IF(C686="","",VLOOKUP(C686,[1]RKPSVI!$A$6:$F$2956,6,FALSE))</f>
        <v/>
      </c>
      <c r="C686" s="148"/>
      <c r="D686" s="149"/>
      <c r="E686" s="148"/>
      <c r="F686" s="142"/>
      <c r="G686" s="146"/>
      <c r="H686" s="146"/>
      <c r="I686" s="146"/>
      <c r="J686" s="142"/>
      <c r="K686" s="142"/>
      <c r="L686" s="143"/>
      <c r="M686" s="144"/>
      <c r="N686" s="144"/>
      <c r="O686" s="144"/>
      <c r="P686" s="145"/>
      <c r="Q686" s="145"/>
      <c r="R686" s="145"/>
      <c r="S686" s="145"/>
      <c r="T686" s="144"/>
      <c r="U686" s="144"/>
      <c r="V686" s="144"/>
    </row>
    <row r="687" spans="1:22" s="147" customFormat="1" x14ac:dyDescent="0.2">
      <c r="A687" s="142"/>
      <c r="B687" s="102" t="str">
        <f>IF(C687="","",VLOOKUP(C687,[1]RKPSVI!$A$6:$F$2956,6,FALSE))</f>
        <v/>
      </c>
      <c r="C687" s="148"/>
      <c r="D687" s="149"/>
      <c r="E687" s="148"/>
      <c r="F687" s="142"/>
      <c r="G687" s="146"/>
      <c r="H687" s="146"/>
      <c r="I687" s="146"/>
      <c r="J687" s="142"/>
      <c r="K687" s="142"/>
      <c r="L687" s="143"/>
      <c r="M687" s="144"/>
      <c r="N687" s="144"/>
      <c r="O687" s="144"/>
      <c r="P687" s="145"/>
      <c r="Q687" s="145"/>
      <c r="R687" s="145"/>
      <c r="S687" s="145"/>
      <c r="T687" s="144"/>
      <c r="U687" s="144"/>
      <c r="V687" s="144"/>
    </row>
    <row r="688" spans="1:22" s="147" customFormat="1" x14ac:dyDescent="0.2">
      <c r="A688" s="142"/>
      <c r="B688" s="102" t="str">
        <f>IF(C688="","",VLOOKUP(C688,[1]RKPSVI!$A$6:$F$2956,6,FALSE))</f>
        <v/>
      </c>
      <c r="C688" s="148"/>
      <c r="D688" s="149"/>
      <c r="E688" s="148"/>
      <c r="F688" s="142"/>
      <c r="G688" s="146"/>
      <c r="H688" s="146"/>
      <c r="I688" s="146"/>
      <c r="J688" s="142"/>
      <c r="K688" s="142"/>
      <c r="L688" s="143"/>
      <c r="M688" s="144"/>
      <c r="N688" s="144"/>
      <c r="O688" s="144"/>
      <c r="P688" s="145"/>
      <c r="Q688" s="145"/>
      <c r="R688" s="145"/>
      <c r="S688" s="145"/>
      <c r="T688" s="144"/>
      <c r="U688" s="144"/>
      <c r="V688" s="144"/>
    </row>
    <row r="689" spans="1:22" s="147" customFormat="1" x14ac:dyDescent="0.2">
      <c r="A689" s="142"/>
      <c r="B689" s="102" t="str">
        <f>IF(C689="","",VLOOKUP(C689,[1]RKPSVI!$A$6:$F$2956,6,FALSE))</f>
        <v/>
      </c>
      <c r="C689" s="148"/>
      <c r="D689" s="149"/>
      <c r="E689" s="148"/>
      <c r="F689" s="142"/>
      <c r="G689" s="146"/>
      <c r="H689" s="146"/>
      <c r="I689" s="146"/>
      <c r="J689" s="142"/>
      <c r="K689" s="142"/>
      <c r="L689" s="143"/>
      <c r="M689" s="144"/>
      <c r="N689" s="144"/>
      <c r="O689" s="144"/>
      <c r="P689" s="145"/>
      <c r="Q689" s="145"/>
      <c r="R689" s="145"/>
      <c r="S689" s="145"/>
      <c r="T689" s="144"/>
      <c r="U689" s="144"/>
      <c r="V689" s="144"/>
    </row>
    <row r="690" spans="1:22" s="147" customFormat="1" x14ac:dyDescent="0.2">
      <c r="A690" s="142"/>
      <c r="B690" s="102" t="str">
        <f>IF(C690="","",VLOOKUP(C690,[1]RKPSVI!$A$6:$F$2956,6,FALSE))</f>
        <v/>
      </c>
      <c r="C690" s="148"/>
      <c r="D690" s="149"/>
      <c r="E690" s="148"/>
      <c r="F690" s="142"/>
      <c r="G690" s="146"/>
      <c r="H690" s="146"/>
      <c r="I690" s="146"/>
      <c r="J690" s="142"/>
      <c r="K690" s="142"/>
      <c r="L690" s="143"/>
      <c r="M690" s="144"/>
      <c r="N690" s="144"/>
      <c r="O690" s="144"/>
      <c r="P690" s="145"/>
      <c r="Q690" s="145"/>
      <c r="R690" s="145"/>
      <c r="S690" s="145"/>
      <c r="T690" s="144"/>
      <c r="U690" s="144"/>
      <c r="V690" s="144"/>
    </row>
    <row r="691" spans="1:22" s="147" customFormat="1" x14ac:dyDescent="0.2">
      <c r="A691" s="142"/>
      <c r="B691" s="102" t="str">
        <f>IF(C691="","",VLOOKUP(C691,[1]RKPSVI!$A$6:$F$2956,6,FALSE))</f>
        <v/>
      </c>
      <c r="C691" s="148"/>
      <c r="D691" s="149"/>
      <c r="E691" s="148"/>
      <c r="F691" s="142"/>
      <c r="G691" s="146"/>
      <c r="H691" s="146"/>
      <c r="I691" s="146"/>
      <c r="J691" s="142"/>
      <c r="K691" s="142"/>
      <c r="L691" s="143"/>
      <c r="M691" s="144"/>
      <c r="N691" s="144"/>
      <c r="O691" s="144"/>
      <c r="P691" s="145"/>
      <c r="Q691" s="145"/>
      <c r="R691" s="145"/>
      <c r="S691" s="145"/>
      <c r="T691" s="144"/>
      <c r="U691" s="144"/>
      <c r="V691" s="144"/>
    </row>
    <row r="692" spans="1:22" s="147" customFormat="1" x14ac:dyDescent="0.2">
      <c r="A692" s="142"/>
      <c r="B692" s="102" t="str">
        <f>IF(C692="","",VLOOKUP(C692,[1]RKPSVI!$A$6:$F$2956,6,FALSE))</f>
        <v/>
      </c>
      <c r="C692" s="148"/>
      <c r="D692" s="149"/>
      <c r="E692" s="148"/>
      <c r="F692" s="142"/>
      <c r="G692" s="146"/>
      <c r="H692" s="146"/>
      <c r="I692" s="146"/>
      <c r="J692" s="142"/>
      <c r="K692" s="142"/>
      <c r="L692" s="143"/>
      <c r="M692" s="144"/>
      <c r="N692" s="144"/>
      <c r="O692" s="144"/>
      <c r="P692" s="145"/>
      <c r="Q692" s="145"/>
      <c r="R692" s="145"/>
      <c r="S692" s="145"/>
      <c r="T692" s="144"/>
      <c r="U692" s="144"/>
      <c r="V692" s="144"/>
    </row>
    <row r="693" spans="1:22" s="147" customFormat="1" x14ac:dyDescent="0.2">
      <c r="A693" s="142"/>
      <c r="B693" s="102" t="str">
        <f>IF(C693="","",VLOOKUP(C693,[1]RKPSVI!$A$6:$F$2956,6,FALSE))</f>
        <v/>
      </c>
      <c r="C693" s="148"/>
      <c r="D693" s="149"/>
      <c r="E693" s="148"/>
      <c r="F693" s="142"/>
      <c r="G693" s="146"/>
      <c r="H693" s="146"/>
      <c r="I693" s="146"/>
      <c r="J693" s="142"/>
      <c r="K693" s="142"/>
      <c r="L693" s="143"/>
      <c r="M693" s="144"/>
      <c r="N693" s="144"/>
      <c r="O693" s="144"/>
      <c r="P693" s="145"/>
      <c r="Q693" s="145"/>
      <c r="R693" s="145"/>
      <c r="S693" s="145"/>
      <c r="T693" s="144"/>
      <c r="U693" s="144"/>
      <c r="V693" s="144"/>
    </row>
    <row r="694" spans="1:22" s="147" customFormat="1" x14ac:dyDescent="0.2">
      <c r="A694" s="142"/>
      <c r="B694" s="102" t="str">
        <f>IF(C694="","",VLOOKUP(C694,[1]RKPSVI!$A$6:$F$2956,6,FALSE))</f>
        <v/>
      </c>
      <c r="C694" s="148"/>
      <c r="D694" s="149"/>
      <c r="E694" s="148"/>
      <c r="F694" s="142"/>
      <c r="G694" s="146"/>
      <c r="H694" s="146"/>
      <c r="I694" s="146"/>
      <c r="J694" s="142"/>
      <c r="K694" s="142"/>
      <c r="L694" s="143"/>
      <c r="M694" s="144"/>
      <c r="N694" s="144"/>
      <c r="O694" s="144"/>
      <c r="P694" s="145"/>
      <c r="Q694" s="145"/>
      <c r="R694" s="145"/>
      <c r="S694" s="145"/>
      <c r="T694" s="144"/>
      <c r="U694" s="144"/>
      <c r="V694" s="144"/>
    </row>
    <row r="695" spans="1:22" s="147" customFormat="1" x14ac:dyDescent="0.2">
      <c r="A695" s="142"/>
      <c r="B695" s="102" t="str">
        <f>IF(C695="","",VLOOKUP(C695,[1]RKPSVI!$A$6:$F$2956,6,FALSE))</f>
        <v/>
      </c>
      <c r="C695" s="148"/>
      <c r="D695" s="149"/>
      <c r="E695" s="148"/>
      <c r="F695" s="142"/>
      <c r="G695" s="146"/>
      <c r="H695" s="146"/>
      <c r="I695" s="146"/>
      <c r="J695" s="142"/>
      <c r="K695" s="142"/>
      <c r="L695" s="143"/>
      <c r="M695" s="144"/>
      <c r="N695" s="144"/>
      <c r="O695" s="144"/>
      <c r="P695" s="145"/>
      <c r="Q695" s="145"/>
      <c r="R695" s="145"/>
      <c r="S695" s="145"/>
      <c r="T695" s="144"/>
      <c r="U695" s="144"/>
      <c r="V695" s="144"/>
    </row>
    <row r="696" spans="1:22" s="147" customFormat="1" x14ac:dyDescent="0.2">
      <c r="A696" s="142"/>
      <c r="B696" s="102" t="str">
        <f>IF(C696="","",VLOOKUP(C696,[1]RKPSVI!$A$6:$F$2956,6,FALSE))</f>
        <v/>
      </c>
      <c r="C696" s="148"/>
      <c r="D696" s="149"/>
      <c r="E696" s="148"/>
      <c r="F696" s="142"/>
      <c r="G696" s="146"/>
      <c r="H696" s="146"/>
      <c r="I696" s="146"/>
      <c r="J696" s="142"/>
      <c r="K696" s="142"/>
      <c r="L696" s="143"/>
      <c r="M696" s="144"/>
      <c r="N696" s="144"/>
      <c r="O696" s="144"/>
      <c r="P696" s="145"/>
      <c r="Q696" s="145"/>
      <c r="R696" s="145"/>
      <c r="S696" s="145"/>
      <c r="T696" s="144"/>
      <c r="U696" s="144"/>
      <c r="V696" s="144"/>
    </row>
    <row r="697" spans="1:22" s="147" customFormat="1" x14ac:dyDescent="0.2">
      <c r="A697" s="142"/>
      <c r="B697" s="102" t="str">
        <f>IF(C697="","",VLOOKUP(C697,[1]RKPSVI!$A$6:$F$2956,6,FALSE))</f>
        <v/>
      </c>
      <c r="C697" s="148"/>
      <c r="D697" s="149"/>
      <c r="E697" s="148"/>
      <c r="F697" s="142"/>
      <c r="G697" s="146"/>
      <c r="H697" s="146"/>
      <c r="I697" s="146"/>
      <c r="J697" s="142"/>
      <c r="K697" s="142"/>
      <c r="L697" s="143"/>
      <c r="M697" s="144"/>
      <c r="N697" s="144"/>
      <c r="O697" s="144"/>
      <c r="P697" s="145"/>
      <c r="Q697" s="145"/>
      <c r="R697" s="145"/>
      <c r="S697" s="145"/>
      <c r="T697" s="144"/>
      <c r="U697" s="144"/>
      <c r="V697" s="144"/>
    </row>
    <row r="698" spans="1:22" s="147" customFormat="1" x14ac:dyDescent="0.2">
      <c r="A698" s="142"/>
      <c r="B698" s="102" t="str">
        <f>IF(C698="","",VLOOKUP(C698,[1]RKPSVI!$A$6:$F$2956,6,FALSE))</f>
        <v/>
      </c>
      <c r="C698" s="148"/>
      <c r="D698" s="149"/>
      <c r="E698" s="148"/>
      <c r="F698" s="142"/>
      <c r="G698" s="146"/>
      <c r="H698" s="146"/>
      <c r="I698" s="146"/>
      <c r="J698" s="142"/>
      <c r="K698" s="142"/>
      <c r="L698" s="143"/>
      <c r="M698" s="144"/>
      <c r="N698" s="144"/>
      <c r="O698" s="144"/>
      <c r="P698" s="145"/>
      <c r="Q698" s="145"/>
      <c r="R698" s="145"/>
      <c r="S698" s="145"/>
      <c r="T698" s="144"/>
      <c r="U698" s="144"/>
      <c r="V698" s="144"/>
    </row>
    <row r="699" spans="1:22" s="147" customFormat="1" x14ac:dyDescent="0.2">
      <c r="A699" s="142"/>
      <c r="B699" s="102" t="str">
        <f>IF(C699="","",VLOOKUP(C699,[1]RKPSVI!$A$6:$F$2956,6,FALSE))</f>
        <v/>
      </c>
      <c r="C699" s="148"/>
      <c r="D699" s="149"/>
      <c r="E699" s="148"/>
      <c r="F699" s="142"/>
      <c r="G699" s="146"/>
      <c r="H699" s="146"/>
      <c r="I699" s="146"/>
      <c r="J699" s="142"/>
      <c r="K699" s="142"/>
      <c r="L699" s="143"/>
      <c r="M699" s="144"/>
      <c r="N699" s="144"/>
      <c r="O699" s="144"/>
      <c r="P699" s="145"/>
      <c r="Q699" s="145"/>
      <c r="R699" s="145"/>
      <c r="S699" s="145"/>
      <c r="T699" s="144"/>
      <c r="U699" s="144"/>
      <c r="V699" s="144"/>
    </row>
    <row r="700" spans="1:22" s="147" customFormat="1" x14ac:dyDescent="0.2">
      <c r="A700" s="142"/>
      <c r="B700" s="102" t="str">
        <f>IF(C700="","",VLOOKUP(C700,[1]RKPSVI!$A$6:$F$2956,6,FALSE))</f>
        <v/>
      </c>
      <c r="C700" s="148"/>
      <c r="D700" s="149"/>
      <c r="E700" s="148"/>
      <c r="F700" s="142"/>
      <c r="G700" s="146"/>
      <c r="H700" s="146"/>
      <c r="I700" s="146"/>
      <c r="J700" s="142"/>
      <c r="K700" s="142"/>
      <c r="L700" s="143"/>
      <c r="M700" s="144"/>
      <c r="N700" s="144"/>
      <c r="O700" s="144"/>
      <c r="P700" s="145"/>
      <c r="Q700" s="145"/>
      <c r="R700" s="145"/>
      <c r="S700" s="145"/>
      <c r="T700" s="144"/>
      <c r="U700" s="144"/>
      <c r="V700" s="144"/>
    </row>
    <row r="701" spans="1:22" s="147" customFormat="1" x14ac:dyDescent="0.2">
      <c r="A701" s="142"/>
      <c r="B701" s="102" t="str">
        <f>IF(C701="","",VLOOKUP(C701,[1]RKPSVI!$A$6:$F$2956,6,FALSE))</f>
        <v/>
      </c>
      <c r="C701" s="148"/>
      <c r="D701" s="149"/>
      <c r="E701" s="148"/>
      <c r="F701" s="142"/>
      <c r="G701" s="146"/>
      <c r="H701" s="146"/>
      <c r="I701" s="146"/>
      <c r="J701" s="142"/>
      <c r="K701" s="142"/>
      <c r="L701" s="143"/>
      <c r="M701" s="144"/>
      <c r="N701" s="144"/>
      <c r="O701" s="144"/>
      <c r="P701" s="145"/>
      <c r="Q701" s="145"/>
      <c r="R701" s="145"/>
      <c r="S701" s="145"/>
      <c r="T701" s="144"/>
      <c r="U701" s="144"/>
      <c r="V701" s="144"/>
    </row>
    <row r="702" spans="1:22" s="147" customFormat="1" x14ac:dyDescent="0.2">
      <c r="A702" s="142"/>
      <c r="B702" s="102" t="str">
        <f>IF(C702="","",VLOOKUP(C702,[1]RKPSVI!$A$6:$F$2956,6,FALSE))</f>
        <v/>
      </c>
      <c r="C702" s="148"/>
      <c r="D702" s="149"/>
      <c r="E702" s="148"/>
      <c r="F702" s="142"/>
      <c r="G702" s="146"/>
      <c r="H702" s="146"/>
      <c r="I702" s="146"/>
      <c r="J702" s="142"/>
      <c r="K702" s="142"/>
      <c r="L702" s="143"/>
      <c r="M702" s="144"/>
      <c r="N702" s="144"/>
      <c r="O702" s="144"/>
      <c r="P702" s="145"/>
      <c r="Q702" s="145"/>
      <c r="R702" s="145"/>
      <c r="S702" s="145"/>
      <c r="T702" s="144"/>
      <c r="U702" s="144"/>
      <c r="V702" s="144"/>
    </row>
    <row r="703" spans="1:22" s="147" customFormat="1" x14ac:dyDescent="0.2">
      <c r="A703" s="142"/>
      <c r="B703" s="102" t="str">
        <f>IF(C703="","",VLOOKUP(C703,[1]RKPSVI!$A$6:$F$2956,6,FALSE))</f>
        <v/>
      </c>
      <c r="C703" s="148"/>
      <c r="D703" s="149"/>
      <c r="E703" s="148"/>
      <c r="F703" s="142"/>
      <c r="G703" s="146"/>
      <c r="H703" s="146"/>
      <c r="I703" s="146"/>
      <c r="J703" s="142"/>
      <c r="K703" s="142"/>
      <c r="L703" s="143"/>
      <c r="M703" s="144"/>
      <c r="N703" s="144"/>
      <c r="O703" s="144"/>
      <c r="P703" s="145"/>
      <c r="Q703" s="145"/>
      <c r="R703" s="145"/>
      <c r="S703" s="145"/>
      <c r="T703" s="144"/>
      <c r="U703" s="144"/>
      <c r="V703" s="144"/>
    </row>
    <row r="704" spans="1:22" s="147" customFormat="1" x14ac:dyDescent="0.2">
      <c r="A704" s="142"/>
      <c r="B704" s="102" t="str">
        <f>IF(C704="","",VLOOKUP(C704,[1]RKPSVI!$A$6:$F$2956,6,FALSE))</f>
        <v/>
      </c>
      <c r="C704" s="148"/>
      <c r="D704" s="149"/>
      <c r="E704" s="148"/>
      <c r="F704" s="142"/>
      <c r="G704" s="146"/>
      <c r="H704" s="146"/>
      <c r="I704" s="146"/>
      <c r="J704" s="142"/>
      <c r="K704" s="142"/>
      <c r="L704" s="143"/>
      <c r="M704" s="144"/>
      <c r="N704" s="144"/>
      <c r="O704" s="144"/>
      <c r="P704" s="145"/>
      <c r="Q704" s="145"/>
      <c r="R704" s="145"/>
      <c r="S704" s="145"/>
      <c r="T704" s="144"/>
      <c r="U704" s="144"/>
      <c r="V704" s="144"/>
    </row>
    <row r="705" spans="1:22" s="147" customFormat="1" x14ac:dyDescent="0.2">
      <c r="A705" s="142"/>
      <c r="B705" s="102" t="str">
        <f>IF(C705="","",VLOOKUP(C705,[1]RKPSVI!$A$6:$F$2956,6,FALSE))</f>
        <v/>
      </c>
      <c r="C705" s="148"/>
      <c r="D705" s="149"/>
      <c r="E705" s="148"/>
      <c r="F705" s="142"/>
      <c r="G705" s="146"/>
      <c r="H705" s="146"/>
      <c r="I705" s="146"/>
      <c r="J705" s="142"/>
      <c r="K705" s="142"/>
      <c r="L705" s="143"/>
      <c r="M705" s="144"/>
      <c r="N705" s="144"/>
      <c r="O705" s="144"/>
      <c r="P705" s="145"/>
      <c r="Q705" s="145"/>
      <c r="R705" s="145"/>
      <c r="S705" s="145"/>
      <c r="T705" s="144"/>
      <c r="U705" s="144"/>
      <c r="V705" s="144"/>
    </row>
    <row r="706" spans="1:22" s="147" customFormat="1" x14ac:dyDescent="0.2">
      <c r="A706" s="142"/>
      <c r="B706" s="102" t="str">
        <f>IF(C706="","",VLOOKUP(C706,[1]RKPSVI!$A$6:$F$2956,6,FALSE))</f>
        <v/>
      </c>
      <c r="C706" s="148"/>
      <c r="D706" s="149"/>
      <c r="E706" s="148"/>
      <c r="F706" s="142"/>
      <c r="G706" s="146"/>
      <c r="H706" s="146"/>
      <c r="I706" s="146"/>
      <c r="J706" s="142"/>
      <c r="K706" s="142"/>
      <c r="L706" s="143"/>
      <c r="M706" s="144"/>
      <c r="N706" s="144"/>
      <c r="O706" s="144"/>
      <c r="P706" s="145"/>
      <c r="Q706" s="145"/>
      <c r="R706" s="145"/>
      <c r="S706" s="145"/>
      <c r="T706" s="144"/>
      <c r="U706" s="144"/>
      <c r="V706" s="144"/>
    </row>
    <row r="707" spans="1:22" s="147" customFormat="1" x14ac:dyDescent="0.2">
      <c r="A707" s="142"/>
      <c r="B707" s="102" t="str">
        <f>IF(C707="","",VLOOKUP(C707,[1]RKPSVI!$A$6:$F$2956,6,FALSE))</f>
        <v/>
      </c>
      <c r="C707" s="148"/>
      <c r="D707" s="149"/>
      <c r="E707" s="148"/>
      <c r="F707" s="142"/>
      <c r="G707" s="146"/>
      <c r="H707" s="146"/>
      <c r="I707" s="146"/>
      <c r="J707" s="142"/>
      <c r="K707" s="142"/>
      <c r="L707" s="143"/>
      <c r="M707" s="144"/>
      <c r="N707" s="144"/>
      <c r="O707" s="144"/>
      <c r="P707" s="145"/>
      <c r="Q707" s="145"/>
      <c r="R707" s="145"/>
      <c r="S707" s="145"/>
      <c r="T707" s="144"/>
      <c r="U707" s="144"/>
      <c r="V707" s="144"/>
    </row>
    <row r="708" spans="1:22" s="147" customFormat="1" x14ac:dyDescent="0.2">
      <c r="A708" s="142"/>
      <c r="B708" s="102" t="str">
        <f>IF(C708="","",VLOOKUP(C708,[1]RKPSVI!$A$6:$F$2956,6,FALSE))</f>
        <v/>
      </c>
      <c r="C708" s="148"/>
      <c r="D708" s="149"/>
      <c r="E708" s="148"/>
      <c r="F708" s="142"/>
      <c r="G708" s="146"/>
      <c r="H708" s="146"/>
      <c r="I708" s="146"/>
      <c r="J708" s="142"/>
      <c r="K708" s="142"/>
      <c r="L708" s="143"/>
      <c r="M708" s="144"/>
      <c r="N708" s="144"/>
      <c r="O708" s="144"/>
      <c r="P708" s="145"/>
      <c r="Q708" s="145"/>
      <c r="R708" s="145"/>
      <c r="S708" s="145"/>
      <c r="T708" s="144"/>
      <c r="U708" s="144"/>
      <c r="V708" s="144"/>
    </row>
    <row r="709" spans="1:22" s="147" customFormat="1" x14ac:dyDescent="0.2">
      <c r="A709" s="142"/>
      <c r="B709" s="102" t="str">
        <f>IF(C709="","",VLOOKUP(C709,[1]RKPSVI!$A$6:$F$2956,6,FALSE))</f>
        <v/>
      </c>
      <c r="C709" s="148"/>
      <c r="D709" s="149"/>
      <c r="E709" s="148"/>
      <c r="F709" s="142"/>
      <c r="G709" s="146"/>
      <c r="H709" s="146"/>
      <c r="I709" s="146"/>
      <c r="J709" s="142"/>
      <c r="K709" s="142"/>
      <c r="L709" s="143"/>
      <c r="M709" s="144"/>
      <c r="N709" s="144"/>
      <c r="O709" s="144"/>
      <c r="P709" s="145"/>
      <c r="Q709" s="145"/>
      <c r="R709" s="145"/>
      <c r="S709" s="145"/>
      <c r="T709" s="144"/>
      <c r="U709" s="144"/>
      <c r="V709" s="144"/>
    </row>
    <row r="710" spans="1:22" s="147" customFormat="1" x14ac:dyDescent="0.2">
      <c r="A710" s="142"/>
      <c r="B710" s="102" t="str">
        <f>IF(C710="","",VLOOKUP(C710,[1]RKPSVI!$A$6:$F$2956,6,FALSE))</f>
        <v/>
      </c>
      <c r="C710" s="148"/>
      <c r="D710" s="149"/>
      <c r="E710" s="148"/>
      <c r="F710" s="142"/>
      <c r="G710" s="146"/>
      <c r="H710" s="146"/>
      <c r="I710" s="146"/>
      <c r="J710" s="142"/>
      <c r="K710" s="142"/>
      <c r="L710" s="143"/>
      <c r="M710" s="144"/>
      <c r="N710" s="144"/>
      <c r="O710" s="144"/>
      <c r="P710" s="145"/>
      <c r="Q710" s="145"/>
      <c r="R710" s="145"/>
      <c r="S710" s="145"/>
      <c r="T710" s="144"/>
      <c r="U710" s="144"/>
      <c r="V710" s="144"/>
    </row>
    <row r="711" spans="1:22" s="147" customFormat="1" x14ac:dyDescent="0.2">
      <c r="A711" s="142"/>
      <c r="B711" s="102" t="str">
        <f>IF(C711="","",VLOOKUP(C711,[1]RKPSVI!$A$6:$F$2956,6,FALSE))</f>
        <v/>
      </c>
      <c r="C711" s="148"/>
      <c r="D711" s="149"/>
      <c r="E711" s="148"/>
      <c r="F711" s="142"/>
      <c r="G711" s="146"/>
      <c r="H711" s="146"/>
      <c r="I711" s="146"/>
      <c r="J711" s="142"/>
      <c r="K711" s="142"/>
      <c r="L711" s="143"/>
      <c r="M711" s="144"/>
      <c r="N711" s="144"/>
      <c r="O711" s="144"/>
      <c r="P711" s="145"/>
      <c r="Q711" s="145"/>
      <c r="R711" s="145"/>
      <c r="S711" s="145"/>
      <c r="T711" s="144"/>
      <c r="U711" s="144"/>
      <c r="V711" s="144"/>
    </row>
    <row r="712" spans="1:22" s="147" customFormat="1" x14ac:dyDescent="0.2">
      <c r="A712" s="142"/>
      <c r="B712" s="102" t="str">
        <f>IF(C712="","",VLOOKUP(C712,[1]RKPSVI!$A$6:$F$2956,6,FALSE))</f>
        <v/>
      </c>
      <c r="C712" s="148"/>
      <c r="D712" s="149"/>
      <c r="E712" s="148"/>
      <c r="F712" s="142"/>
      <c r="G712" s="146"/>
      <c r="H712" s="146"/>
      <c r="I712" s="146"/>
      <c r="J712" s="142"/>
      <c r="K712" s="142"/>
      <c r="L712" s="143"/>
      <c r="M712" s="144"/>
      <c r="N712" s="144"/>
      <c r="O712" s="144"/>
      <c r="P712" s="145"/>
      <c r="Q712" s="145"/>
      <c r="R712" s="145"/>
      <c r="S712" s="145"/>
      <c r="T712" s="144"/>
      <c r="U712" s="144"/>
      <c r="V712" s="144"/>
    </row>
    <row r="713" spans="1:22" s="147" customFormat="1" x14ac:dyDescent="0.2">
      <c r="A713" s="142"/>
      <c r="B713" s="102" t="str">
        <f>IF(C713="","",VLOOKUP(C713,[1]RKPSVI!$A$6:$F$2956,6,FALSE))</f>
        <v/>
      </c>
      <c r="C713" s="148"/>
      <c r="D713" s="149"/>
      <c r="E713" s="148"/>
      <c r="F713" s="142"/>
      <c r="G713" s="146"/>
      <c r="H713" s="146"/>
      <c r="I713" s="146"/>
      <c r="J713" s="142"/>
      <c r="K713" s="142"/>
      <c r="L713" s="143"/>
      <c r="M713" s="144"/>
      <c r="N713" s="144"/>
      <c r="O713" s="144"/>
      <c r="P713" s="145"/>
      <c r="Q713" s="145"/>
      <c r="R713" s="145"/>
      <c r="S713" s="145"/>
      <c r="T713" s="144"/>
      <c r="U713" s="144"/>
      <c r="V713" s="144"/>
    </row>
    <row r="714" spans="1:22" s="147" customFormat="1" x14ac:dyDescent="0.2">
      <c r="A714" s="142"/>
      <c r="B714" s="102" t="str">
        <f>IF(C714="","",VLOOKUP(C714,[1]RKPSVI!$A$6:$F$2956,6,FALSE))</f>
        <v/>
      </c>
      <c r="C714" s="148"/>
      <c r="D714" s="149"/>
      <c r="E714" s="148"/>
      <c r="F714" s="142"/>
      <c r="G714" s="146"/>
      <c r="H714" s="146"/>
      <c r="I714" s="146"/>
      <c r="J714" s="142"/>
      <c r="K714" s="142"/>
      <c r="L714" s="143"/>
      <c r="M714" s="144"/>
      <c r="N714" s="144"/>
      <c r="O714" s="144"/>
      <c r="P714" s="145"/>
      <c r="Q714" s="145"/>
      <c r="R714" s="145"/>
      <c r="S714" s="145"/>
      <c r="T714" s="144"/>
      <c r="U714" s="144"/>
      <c r="V714" s="144"/>
    </row>
    <row r="715" spans="1:22" s="147" customFormat="1" x14ac:dyDescent="0.2">
      <c r="A715" s="142"/>
      <c r="B715" s="102" t="str">
        <f>IF(C715="","",VLOOKUP(C715,[1]RKPSVI!$A$6:$F$2956,6,FALSE))</f>
        <v/>
      </c>
      <c r="C715" s="148"/>
      <c r="D715" s="149"/>
      <c r="E715" s="148"/>
      <c r="F715" s="142"/>
      <c r="G715" s="146"/>
      <c r="H715" s="146"/>
      <c r="I715" s="146"/>
      <c r="J715" s="142"/>
      <c r="K715" s="142"/>
      <c r="L715" s="143"/>
      <c r="M715" s="144"/>
      <c r="N715" s="144"/>
      <c r="O715" s="144"/>
      <c r="P715" s="145"/>
      <c r="Q715" s="145"/>
      <c r="R715" s="145"/>
      <c r="S715" s="145"/>
      <c r="T715" s="144"/>
      <c r="U715" s="144"/>
      <c r="V715" s="144"/>
    </row>
    <row r="716" spans="1:22" s="147" customFormat="1" x14ac:dyDescent="0.2">
      <c r="A716" s="142"/>
      <c r="B716" s="102" t="str">
        <f>IF(C716="","",VLOOKUP(C716,[1]RKPSVI!$A$6:$F$2956,6,FALSE))</f>
        <v/>
      </c>
      <c r="C716" s="148"/>
      <c r="D716" s="149"/>
      <c r="E716" s="148"/>
      <c r="F716" s="142"/>
      <c r="G716" s="146"/>
      <c r="H716" s="146"/>
      <c r="I716" s="146"/>
      <c r="J716" s="142"/>
      <c r="K716" s="142"/>
      <c r="L716" s="143"/>
      <c r="M716" s="144"/>
      <c r="N716" s="144"/>
      <c r="O716" s="144"/>
      <c r="P716" s="145"/>
      <c r="Q716" s="145"/>
      <c r="R716" s="145"/>
      <c r="S716" s="145"/>
      <c r="T716" s="144"/>
      <c r="U716" s="144"/>
      <c r="V716" s="144"/>
    </row>
    <row r="717" spans="1:22" s="147" customFormat="1" x14ac:dyDescent="0.2">
      <c r="A717" s="142"/>
      <c r="B717" s="102" t="str">
        <f>IF(C717="","",VLOOKUP(C717,[1]RKPSVI!$A$6:$F$2956,6,FALSE))</f>
        <v/>
      </c>
      <c r="C717" s="148"/>
      <c r="D717" s="149"/>
      <c r="E717" s="148"/>
      <c r="F717" s="142"/>
      <c r="G717" s="146"/>
      <c r="H717" s="146"/>
      <c r="I717" s="146"/>
      <c r="J717" s="142"/>
      <c r="K717" s="142"/>
      <c r="L717" s="143"/>
      <c r="M717" s="144"/>
      <c r="N717" s="144"/>
      <c r="O717" s="144"/>
      <c r="P717" s="145"/>
      <c r="Q717" s="145"/>
      <c r="R717" s="145"/>
      <c r="S717" s="145"/>
      <c r="T717" s="144"/>
      <c r="U717" s="144"/>
      <c r="V717" s="144"/>
    </row>
    <row r="718" spans="1:22" s="147" customFormat="1" x14ac:dyDescent="0.2">
      <c r="A718" s="142"/>
      <c r="B718" s="102" t="str">
        <f>IF(C718="","",VLOOKUP(C718,[1]RKPSVI!$A$6:$F$2956,6,FALSE))</f>
        <v/>
      </c>
      <c r="C718" s="148"/>
      <c r="D718" s="149"/>
      <c r="E718" s="148"/>
      <c r="F718" s="142"/>
      <c r="G718" s="146"/>
      <c r="H718" s="146"/>
      <c r="I718" s="146"/>
      <c r="J718" s="142"/>
      <c r="K718" s="142"/>
      <c r="L718" s="143"/>
      <c r="M718" s="144"/>
      <c r="N718" s="144"/>
      <c r="O718" s="144"/>
      <c r="P718" s="145"/>
      <c r="Q718" s="145"/>
      <c r="R718" s="145"/>
      <c r="S718" s="145"/>
      <c r="T718" s="144"/>
      <c r="U718" s="144"/>
      <c r="V718" s="144"/>
    </row>
    <row r="719" spans="1:22" s="147" customFormat="1" x14ac:dyDescent="0.2">
      <c r="A719" s="142"/>
      <c r="B719" s="102" t="str">
        <f>IF(C719="","",VLOOKUP(C719,[1]RKPSVI!$A$6:$F$2956,6,FALSE))</f>
        <v/>
      </c>
      <c r="C719" s="148"/>
      <c r="D719" s="149"/>
      <c r="E719" s="148"/>
      <c r="F719" s="142"/>
      <c r="G719" s="146"/>
      <c r="H719" s="146"/>
      <c r="I719" s="146"/>
      <c r="J719" s="142"/>
      <c r="K719" s="142"/>
      <c r="L719" s="143"/>
      <c r="M719" s="144"/>
      <c r="N719" s="144"/>
      <c r="O719" s="144"/>
      <c r="P719" s="145"/>
      <c r="Q719" s="145"/>
      <c r="R719" s="145"/>
      <c r="S719" s="145"/>
      <c r="T719" s="144"/>
      <c r="U719" s="144"/>
      <c r="V719" s="144"/>
    </row>
    <row r="720" spans="1:22" s="147" customFormat="1" x14ac:dyDescent="0.2">
      <c r="A720" s="142"/>
      <c r="B720" s="102" t="str">
        <f>IF(C720="","",VLOOKUP(C720,[1]RKPSVI!$A$6:$F$2956,6,FALSE))</f>
        <v/>
      </c>
      <c r="C720" s="148"/>
      <c r="D720" s="149"/>
      <c r="E720" s="148"/>
      <c r="F720" s="142"/>
      <c r="G720" s="146"/>
      <c r="H720" s="146"/>
      <c r="I720" s="146"/>
      <c r="J720" s="142"/>
      <c r="K720" s="142"/>
      <c r="L720" s="143"/>
      <c r="M720" s="144"/>
      <c r="N720" s="144"/>
      <c r="O720" s="144"/>
      <c r="P720" s="145"/>
      <c r="Q720" s="145"/>
      <c r="R720" s="145"/>
      <c r="S720" s="145"/>
      <c r="T720" s="144"/>
      <c r="U720" s="144"/>
      <c r="V720" s="144"/>
    </row>
    <row r="721" spans="1:22" s="147" customFormat="1" x14ac:dyDescent="0.2">
      <c r="A721" s="142"/>
      <c r="B721" s="102" t="str">
        <f>IF(C721="","",VLOOKUP(C721,[1]RKPSVI!$A$6:$F$2956,6,FALSE))</f>
        <v/>
      </c>
      <c r="C721" s="148"/>
      <c r="D721" s="149"/>
      <c r="E721" s="148"/>
      <c r="F721" s="142"/>
      <c r="G721" s="146"/>
      <c r="H721" s="146"/>
      <c r="I721" s="146"/>
      <c r="J721" s="142"/>
      <c r="K721" s="142"/>
      <c r="L721" s="143"/>
      <c r="M721" s="144"/>
      <c r="N721" s="144"/>
      <c r="O721" s="144"/>
      <c r="P721" s="145"/>
      <c r="Q721" s="145"/>
      <c r="R721" s="145"/>
      <c r="S721" s="145"/>
      <c r="T721" s="144"/>
      <c r="U721" s="144"/>
      <c r="V721" s="144"/>
    </row>
    <row r="722" spans="1:22" s="147" customFormat="1" x14ac:dyDescent="0.2">
      <c r="A722" s="142"/>
      <c r="B722" s="102" t="str">
        <f>IF(C722="","",VLOOKUP(C722,[1]RKPSVI!$A$6:$F$2956,6,FALSE))</f>
        <v/>
      </c>
      <c r="C722" s="148"/>
      <c r="D722" s="149"/>
      <c r="E722" s="148"/>
      <c r="F722" s="142"/>
      <c r="G722" s="146"/>
      <c r="H722" s="146"/>
      <c r="I722" s="146"/>
      <c r="J722" s="142"/>
      <c r="K722" s="142"/>
      <c r="L722" s="143"/>
      <c r="M722" s="144"/>
      <c r="N722" s="144"/>
      <c r="O722" s="144"/>
      <c r="P722" s="145"/>
      <c r="Q722" s="145"/>
      <c r="R722" s="145"/>
      <c r="S722" s="145"/>
      <c r="T722" s="144"/>
      <c r="U722" s="144"/>
      <c r="V722" s="144"/>
    </row>
    <row r="723" spans="1:22" s="147" customFormat="1" x14ac:dyDescent="0.2">
      <c r="A723" s="142"/>
      <c r="B723" s="102" t="str">
        <f>IF(C723="","",VLOOKUP(C723,[1]RKPSVI!$A$6:$F$2956,6,FALSE))</f>
        <v/>
      </c>
      <c r="C723" s="148"/>
      <c r="D723" s="149"/>
      <c r="E723" s="148"/>
      <c r="F723" s="142"/>
      <c r="G723" s="146"/>
      <c r="H723" s="146"/>
      <c r="I723" s="146"/>
      <c r="J723" s="142"/>
      <c r="K723" s="142"/>
      <c r="L723" s="143"/>
      <c r="M723" s="144"/>
      <c r="N723" s="144"/>
      <c r="O723" s="144"/>
      <c r="P723" s="145"/>
      <c r="Q723" s="145"/>
      <c r="R723" s="145"/>
      <c r="S723" s="145"/>
      <c r="T723" s="144"/>
      <c r="U723" s="144"/>
      <c r="V723" s="144"/>
    </row>
    <row r="724" spans="1:22" s="147" customFormat="1" x14ac:dyDescent="0.2">
      <c r="A724" s="142"/>
      <c r="B724" s="102" t="str">
        <f>IF(C724="","",VLOOKUP(C724,[1]RKPSVI!$A$6:$F$2956,6,FALSE))</f>
        <v/>
      </c>
      <c r="C724" s="148"/>
      <c r="D724" s="149"/>
      <c r="E724" s="148"/>
      <c r="F724" s="142"/>
      <c r="G724" s="146"/>
      <c r="H724" s="146"/>
      <c r="I724" s="146"/>
      <c r="J724" s="142"/>
      <c r="K724" s="142"/>
      <c r="L724" s="143"/>
      <c r="M724" s="144"/>
      <c r="N724" s="144"/>
      <c r="O724" s="144"/>
      <c r="P724" s="145"/>
      <c r="Q724" s="145"/>
      <c r="R724" s="145"/>
      <c r="S724" s="145"/>
      <c r="T724" s="144"/>
      <c r="U724" s="144"/>
      <c r="V724" s="144"/>
    </row>
    <row r="725" spans="1:22" s="147" customFormat="1" x14ac:dyDescent="0.2">
      <c r="A725" s="142"/>
      <c r="B725" s="102" t="str">
        <f>IF(C725="","",VLOOKUP(C725,[1]RKPSVI!$A$6:$F$2956,6,FALSE))</f>
        <v/>
      </c>
      <c r="C725" s="148"/>
      <c r="D725" s="149"/>
      <c r="E725" s="148"/>
      <c r="F725" s="142"/>
      <c r="G725" s="146"/>
      <c r="H725" s="146"/>
      <c r="I725" s="146"/>
      <c r="J725" s="142"/>
      <c r="K725" s="142"/>
      <c r="L725" s="143"/>
      <c r="M725" s="144"/>
      <c r="N725" s="144"/>
      <c r="O725" s="144"/>
      <c r="P725" s="145"/>
      <c r="Q725" s="145"/>
      <c r="R725" s="145"/>
      <c r="S725" s="145"/>
      <c r="T725" s="144"/>
      <c r="U725" s="144"/>
      <c r="V725" s="144"/>
    </row>
    <row r="726" spans="1:22" s="147" customFormat="1" x14ac:dyDescent="0.2">
      <c r="A726" s="142"/>
      <c r="B726" s="102" t="str">
        <f>IF(C726="","",VLOOKUP(C726,[1]RKPSVI!$A$6:$F$2956,6,FALSE))</f>
        <v/>
      </c>
      <c r="C726" s="148"/>
      <c r="D726" s="149"/>
      <c r="E726" s="148"/>
      <c r="F726" s="142"/>
      <c r="G726" s="146"/>
      <c r="H726" s="146"/>
      <c r="I726" s="146"/>
      <c r="J726" s="142"/>
      <c r="K726" s="142"/>
      <c r="L726" s="143"/>
      <c r="M726" s="144"/>
      <c r="N726" s="144"/>
      <c r="O726" s="144"/>
      <c r="P726" s="145"/>
      <c r="Q726" s="145"/>
      <c r="R726" s="145"/>
      <c r="S726" s="145"/>
      <c r="T726" s="144"/>
      <c r="U726" s="144"/>
      <c r="V726" s="144"/>
    </row>
    <row r="727" spans="1:22" s="147" customFormat="1" x14ac:dyDescent="0.2">
      <c r="A727" s="142"/>
      <c r="B727" s="102" t="str">
        <f>IF(C727="","",VLOOKUP(C727,[1]RKPSVI!$A$6:$F$2956,6,FALSE))</f>
        <v/>
      </c>
      <c r="C727" s="148"/>
      <c r="D727" s="149"/>
      <c r="E727" s="148"/>
      <c r="F727" s="142"/>
      <c r="G727" s="146"/>
      <c r="H727" s="146"/>
      <c r="I727" s="146"/>
      <c r="J727" s="142"/>
      <c r="K727" s="142"/>
      <c r="L727" s="143"/>
      <c r="M727" s="144"/>
      <c r="N727" s="144"/>
      <c r="O727" s="144"/>
      <c r="P727" s="145"/>
      <c r="Q727" s="145"/>
      <c r="R727" s="145"/>
      <c r="S727" s="145"/>
      <c r="T727" s="144"/>
      <c r="U727" s="144"/>
      <c r="V727" s="144"/>
    </row>
    <row r="728" spans="1:22" s="147" customFormat="1" x14ac:dyDescent="0.2">
      <c r="A728" s="142"/>
      <c r="B728" s="102" t="str">
        <f>IF(C728="","",VLOOKUP(C728,[1]RKPSVI!$A$6:$F$2956,6,FALSE))</f>
        <v/>
      </c>
      <c r="C728" s="148"/>
      <c r="D728" s="149"/>
      <c r="E728" s="148"/>
      <c r="F728" s="142"/>
      <c r="G728" s="146"/>
      <c r="H728" s="146"/>
      <c r="I728" s="146"/>
      <c r="J728" s="142"/>
      <c r="K728" s="142"/>
      <c r="L728" s="143"/>
      <c r="M728" s="144"/>
      <c r="N728" s="144"/>
      <c r="O728" s="144"/>
      <c r="P728" s="145"/>
      <c r="Q728" s="145"/>
      <c r="R728" s="145"/>
      <c r="S728" s="145"/>
      <c r="T728" s="144"/>
      <c r="U728" s="144"/>
      <c r="V728" s="144"/>
    </row>
    <row r="729" spans="1:22" s="147" customFormat="1" x14ac:dyDescent="0.2">
      <c r="A729" s="142"/>
      <c r="B729" s="102" t="str">
        <f>IF(C729="","",VLOOKUP(C729,[1]RKPSVI!$A$6:$F$2956,6,FALSE))</f>
        <v/>
      </c>
      <c r="C729" s="148"/>
      <c r="D729" s="149"/>
      <c r="E729" s="148"/>
      <c r="F729" s="142"/>
      <c r="G729" s="146"/>
      <c r="H729" s="146"/>
      <c r="I729" s="146"/>
      <c r="J729" s="142"/>
      <c r="K729" s="142"/>
      <c r="L729" s="143"/>
      <c r="M729" s="144"/>
      <c r="N729" s="144"/>
      <c r="O729" s="144"/>
      <c r="P729" s="145"/>
      <c r="Q729" s="145"/>
      <c r="R729" s="145"/>
      <c r="S729" s="145"/>
      <c r="T729" s="144"/>
      <c r="U729" s="144"/>
      <c r="V729" s="144"/>
    </row>
    <row r="730" spans="1:22" s="147" customFormat="1" x14ac:dyDescent="0.2">
      <c r="A730" s="142"/>
      <c r="B730" s="102" t="str">
        <f>IF(C730="","",VLOOKUP(C730,[1]RKPSVI!$A$6:$F$2956,6,FALSE))</f>
        <v/>
      </c>
      <c r="C730" s="148"/>
      <c r="D730" s="149"/>
      <c r="E730" s="148"/>
      <c r="F730" s="142"/>
      <c r="G730" s="146"/>
      <c r="H730" s="146"/>
      <c r="I730" s="146"/>
      <c r="J730" s="142"/>
      <c r="K730" s="142"/>
      <c r="L730" s="143"/>
      <c r="M730" s="144"/>
      <c r="N730" s="144"/>
      <c r="O730" s="144"/>
      <c r="P730" s="145"/>
      <c r="Q730" s="145"/>
      <c r="R730" s="145"/>
      <c r="S730" s="145"/>
      <c r="T730" s="144"/>
      <c r="U730" s="144"/>
      <c r="V730" s="144"/>
    </row>
    <row r="731" spans="1:22" s="147" customFormat="1" x14ac:dyDescent="0.2">
      <c r="A731" s="142"/>
      <c r="B731" s="102" t="str">
        <f>IF(C731="","",VLOOKUP(C731,[1]RKPSVI!$A$6:$F$2956,6,FALSE))</f>
        <v/>
      </c>
      <c r="C731" s="148"/>
      <c r="D731" s="149"/>
      <c r="E731" s="148"/>
      <c r="F731" s="142"/>
      <c r="G731" s="146"/>
      <c r="H731" s="146"/>
      <c r="I731" s="146"/>
      <c r="J731" s="142"/>
      <c r="K731" s="142"/>
      <c r="L731" s="143"/>
      <c r="M731" s="144"/>
      <c r="N731" s="144"/>
      <c r="O731" s="144"/>
      <c r="P731" s="145"/>
      <c r="Q731" s="145"/>
      <c r="R731" s="145"/>
      <c r="S731" s="145"/>
      <c r="T731" s="144"/>
      <c r="U731" s="144"/>
      <c r="V731" s="144"/>
    </row>
    <row r="732" spans="1:22" s="147" customFormat="1" x14ac:dyDescent="0.2">
      <c r="A732" s="142"/>
      <c r="B732" s="102" t="str">
        <f>IF(C732="","",VLOOKUP(C732,[1]RKPSVI!$A$6:$F$2956,6,FALSE))</f>
        <v/>
      </c>
      <c r="C732" s="148"/>
      <c r="D732" s="149"/>
      <c r="E732" s="148"/>
      <c r="F732" s="142"/>
      <c r="G732" s="146"/>
      <c r="H732" s="146"/>
      <c r="I732" s="146"/>
      <c r="J732" s="142"/>
      <c r="K732" s="142"/>
      <c r="L732" s="143"/>
      <c r="M732" s="144"/>
      <c r="N732" s="144"/>
      <c r="O732" s="144"/>
      <c r="P732" s="145"/>
      <c r="Q732" s="145"/>
      <c r="R732" s="145"/>
      <c r="S732" s="145"/>
      <c r="T732" s="144"/>
      <c r="U732" s="144"/>
      <c r="V732" s="144"/>
    </row>
    <row r="733" spans="1:22" s="147" customFormat="1" x14ac:dyDescent="0.2">
      <c r="A733" s="142"/>
      <c r="B733" s="102" t="str">
        <f>IF(C733="","",VLOOKUP(C733,[1]RKPSVI!$A$6:$F$2956,6,FALSE))</f>
        <v/>
      </c>
      <c r="C733" s="148"/>
      <c r="D733" s="149"/>
      <c r="E733" s="148"/>
      <c r="F733" s="142"/>
      <c r="G733" s="146"/>
      <c r="H733" s="146"/>
      <c r="I733" s="146"/>
      <c r="J733" s="142"/>
      <c r="K733" s="142"/>
      <c r="L733" s="143"/>
      <c r="M733" s="144"/>
      <c r="N733" s="144"/>
      <c r="O733" s="144"/>
      <c r="P733" s="145"/>
      <c r="Q733" s="145"/>
      <c r="R733" s="145"/>
      <c r="S733" s="145"/>
      <c r="T733" s="144"/>
      <c r="U733" s="144"/>
      <c r="V733" s="144"/>
    </row>
    <row r="734" spans="1:22" s="147" customFormat="1" x14ac:dyDescent="0.2">
      <c r="A734" s="142"/>
      <c r="B734" s="102" t="str">
        <f>IF(C734="","",VLOOKUP(C734,[1]RKPSVI!$A$6:$F$2956,6,FALSE))</f>
        <v/>
      </c>
      <c r="C734" s="148"/>
      <c r="D734" s="149"/>
      <c r="E734" s="148"/>
      <c r="F734" s="142"/>
      <c r="G734" s="146"/>
      <c r="H734" s="146"/>
      <c r="I734" s="146"/>
      <c r="J734" s="142"/>
      <c r="K734" s="142"/>
      <c r="L734" s="143"/>
      <c r="M734" s="144"/>
      <c r="N734" s="144"/>
      <c r="O734" s="144"/>
      <c r="P734" s="145"/>
      <c r="Q734" s="145"/>
      <c r="R734" s="145"/>
      <c r="S734" s="145"/>
      <c r="T734" s="144"/>
      <c r="U734" s="144"/>
      <c r="V734" s="144"/>
    </row>
    <row r="735" spans="1:22" s="147" customFormat="1" x14ac:dyDescent="0.2">
      <c r="A735" s="142"/>
      <c r="B735" s="102" t="str">
        <f>IF(C735="","",VLOOKUP(C735,[1]RKPSVI!$A$6:$F$2956,6,FALSE))</f>
        <v/>
      </c>
      <c r="C735" s="148"/>
      <c r="D735" s="149"/>
      <c r="E735" s="148"/>
      <c r="F735" s="142"/>
      <c r="G735" s="146"/>
      <c r="H735" s="146"/>
      <c r="I735" s="146"/>
      <c r="J735" s="142"/>
      <c r="K735" s="142"/>
      <c r="L735" s="143"/>
      <c r="M735" s="144"/>
      <c r="N735" s="144"/>
      <c r="O735" s="144"/>
      <c r="P735" s="145"/>
      <c r="Q735" s="145"/>
      <c r="R735" s="145"/>
      <c r="S735" s="145"/>
      <c r="T735" s="144"/>
      <c r="U735" s="144"/>
      <c r="V735" s="144"/>
    </row>
    <row r="736" spans="1:22" s="147" customFormat="1" x14ac:dyDescent="0.2">
      <c r="A736" s="142"/>
      <c r="B736" s="102" t="str">
        <f>IF(C736="","",VLOOKUP(C736,[1]RKPSVI!$A$6:$F$2956,6,FALSE))</f>
        <v/>
      </c>
      <c r="C736" s="148"/>
      <c r="D736" s="149"/>
      <c r="E736" s="148"/>
      <c r="F736" s="142"/>
      <c r="G736" s="146"/>
      <c r="H736" s="146"/>
      <c r="I736" s="146"/>
      <c r="J736" s="142"/>
      <c r="K736" s="142"/>
      <c r="L736" s="143"/>
      <c r="M736" s="144"/>
      <c r="N736" s="144"/>
      <c r="O736" s="144"/>
      <c r="P736" s="145"/>
      <c r="Q736" s="145"/>
      <c r="R736" s="145"/>
      <c r="S736" s="145"/>
      <c r="T736" s="144"/>
      <c r="U736" s="144"/>
      <c r="V736" s="144"/>
    </row>
    <row r="737" spans="1:22" s="147" customFormat="1" x14ac:dyDescent="0.2">
      <c r="A737" s="142"/>
      <c r="B737" s="102" t="str">
        <f>IF(C737="","",VLOOKUP(C737,[1]RKPSVI!$A$6:$F$2956,6,FALSE))</f>
        <v/>
      </c>
      <c r="C737" s="148"/>
      <c r="D737" s="149"/>
      <c r="E737" s="148"/>
      <c r="F737" s="142"/>
      <c r="G737" s="146"/>
      <c r="H737" s="146"/>
      <c r="I737" s="146"/>
      <c r="J737" s="142"/>
      <c r="K737" s="142"/>
      <c r="L737" s="143"/>
      <c r="M737" s="144"/>
      <c r="N737" s="144"/>
      <c r="O737" s="144"/>
      <c r="P737" s="145"/>
      <c r="Q737" s="145"/>
      <c r="R737" s="145"/>
      <c r="S737" s="145"/>
      <c r="T737" s="144"/>
      <c r="U737" s="144"/>
      <c r="V737" s="144"/>
    </row>
    <row r="738" spans="1:22" s="147" customFormat="1" x14ac:dyDescent="0.2">
      <c r="A738" s="142"/>
      <c r="B738" s="102" t="str">
        <f>IF(C738="","",VLOOKUP(C738,[1]RKPSVI!$A$6:$F$2956,6,FALSE))</f>
        <v/>
      </c>
      <c r="C738" s="148"/>
      <c r="D738" s="149"/>
      <c r="E738" s="148"/>
      <c r="F738" s="142"/>
      <c r="G738" s="146"/>
      <c r="H738" s="146"/>
      <c r="I738" s="146"/>
      <c r="J738" s="142"/>
      <c r="K738" s="142"/>
      <c r="L738" s="143"/>
      <c r="M738" s="144"/>
      <c r="N738" s="144"/>
      <c r="O738" s="144"/>
      <c r="P738" s="145"/>
      <c r="Q738" s="145"/>
      <c r="R738" s="145"/>
      <c r="S738" s="145"/>
      <c r="T738" s="144"/>
      <c r="U738" s="144"/>
      <c r="V738" s="144"/>
    </row>
    <row r="739" spans="1:22" s="147" customFormat="1" x14ac:dyDescent="0.2">
      <c r="A739" s="142"/>
      <c r="B739" s="102" t="str">
        <f>IF(C739="","",VLOOKUP(C739,[1]RKPSVI!$A$6:$F$2956,6,FALSE))</f>
        <v/>
      </c>
      <c r="C739" s="148"/>
      <c r="D739" s="149"/>
      <c r="E739" s="148"/>
      <c r="F739" s="142"/>
      <c r="G739" s="146"/>
      <c r="H739" s="146"/>
      <c r="I739" s="146"/>
      <c r="J739" s="142"/>
      <c r="K739" s="142"/>
      <c r="L739" s="143"/>
      <c r="M739" s="144"/>
      <c r="N739" s="144"/>
      <c r="O739" s="144"/>
      <c r="P739" s="145"/>
      <c r="Q739" s="145"/>
      <c r="R739" s="145"/>
      <c r="S739" s="145"/>
      <c r="T739" s="144"/>
      <c r="U739" s="144"/>
      <c r="V739" s="144"/>
    </row>
    <row r="740" spans="1:22" s="147" customFormat="1" x14ac:dyDescent="0.2">
      <c r="A740" s="142"/>
      <c r="B740" s="102" t="str">
        <f>IF(C740="","",VLOOKUP(C740,[1]RKPSVI!$A$6:$F$2956,6,FALSE))</f>
        <v/>
      </c>
      <c r="C740" s="148"/>
      <c r="D740" s="149"/>
      <c r="E740" s="148"/>
      <c r="F740" s="142"/>
      <c r="G740" s="146"/>
      <c r="H740" s="146"/>
      <c r="I740" s="146"/>
      <c r="J740" s="142"/>
      <c r="K740" s="142"/>
      <c r="L740" s="143"/>
      <c r="M740" s="144"/>
      <c r="N740" s="144"/>
      <c r="O740" s="144"/>
      <c r="P740" s="145"/>
      <c r="Q740" s="145"/>
      <c r="R740" s="145"/>
      <c r="S740" s="145"/>
      <c r="T740" s="144"/>
      <c r="U740" s="144"/>
      <c r="V740" s="144"/>
    </row>
    <row r="741" spans="1:22" s="147" customFormat="1" x14ac:dyDescent="0.2">
      <c r="A741" s="142"/>
      <c r="B741" s="102" t="str">
        <f>IF(C741="","",VLOOKUP(C741,[1]RKPSVI!$A$6:$F$2956,6,FALSE))</f>
        <v/>
      </c>
      <c r="C741" s="148"/>
      <c r="D741" s="149"/>
      <c r="E741" s="148"/>
      <c r="F741" s="142"/>
      <c r="G741" s="146"/>
      <c r="H741" s="146"/>
      <c r="I741" s="146"/>
      <c r="J741" s="142"/>
      <c r="K741" s="142"/>
      <c r="L741" s="143"/>
      <c r="M741" s="144"/>
      <c r="N741" s="144"/>
      <c r="O741" s="144"/>
      <c r="P741" s="145"/>
      <c r="Q741" s="145"/>
      <c r="R741" s="145"/>
      <c r="S741" s="145"/>
      <c r="T741" s="144"/>
      <c r="U741" s="144"/>
      <c r="V741" s="144"/>
    </row>
    <row r="742" spans="1:22" s="147" customFormat="1" x14ac:dyDescent="0.2">
      <c r="A742" s="142"/>
      <c r="B742" s="102" t="str">
        <f>IF(C742="","",VLOOKUP(C742,[1]RKPSVI!$A$6:$F$2956,6,FALSE))</f>
        <v/>
      </c>
      <c r="C742" s="148"/>
      <c r="D742" s="149"/>
      <c r="E742" s="148"/>
      <c r="F742" s="142"/>
      <c r="G742" s="146"/>
      <c r="H742" s="146"/>
      <c r="I742" s="146"/>
      <c r="J742" s="142"/>
      <c r="K742" s="142"/>
      <c r="L742" s="143"/>
      <c r="M742" s="144"/>
      <c r="N742" s="144"/>
      <c r="O742" s="144"/>
      <c r="P742" s="145"/>
      <c r="Q742" s="145"/>
      <c r="R742" s="145"/>
      <c r="S742" s="145"/>
      <c r="T742" s="144"/>
      <c r="U742" s="144"/>
      <c r="V742" s="144"/>
    </row>
    <row r="743" spans="1:22" s="147" customFormat="1" x14ac:dyDescent="0.2">
      <c r="A743" s="142"/>
      <c r="B743" s="102" t="str">
        <f>IF(C743="","",VLOOKUP(C743,[1]RKPSVI!$A$6:$F$2956,6,FALSE))</f>
        <v/>
      </c>
      <c r="C743" s="148"/>
      <c r="D743" s="149"/>
      <c r="E743" s="148"/>
      <c r="F743" s="142"/>
      <c r="G743" s="146"/>
      <c r="H743" s="146"/>
      <c r="I743" s="146"/>
      <c r="J743" s="142"/>
      <c r="K743" s="142"/>
      <c r="L743" s="143"/>
      <c r="M743" s="144"/>
      <c r="N743" s="144"/>
      <c r="O743" s="144"/>
      <c r="P743" s="145"/>
      <c r="Q743" s="145"/>
      <c r="R743" s="145"/>
      <c r="S743" s="145"/>
      <c r="T743" s="144"/>
      <c r="U743" s="144"/>
      <c r="V743" s="144"/>
    </row>
    <row r="744" spans="1:22" s="147" customFormat="1" x14ac:dyDescent="0.2">
      <c r="A744" s="142"/>
      <c r="B744" s="102" t="str">
        <f>IF(C744="","",VLOOKUP(C744,[1]RKPSVI!$A$6:$F$2956,6,FALSE))</f>
        <v/>
      </c>
      <c r="C744" s="148"/>
      <c r="D744" s="149"/>
      <c r="E744" s="148"/>
      <c r="F744" s="142"/>
      <c r="G744" s="146"/>
      <c r="H744" s="146"/>
      <c r="I744" s="146"/>
      <c r="J744" s="142"/>
      <c r="K744" s="142"/>
      <c r="L744" s="143"/>
      <c r="M744" s="144"/>
      <c r="N744" s="144"/>
      <c r="O744" s="144"/>
      <c r="P744" s="145"/>
      <c r="Q744" s="145"/>
      <c r="R744" s="145"/>
      <c r="S744" s="145"/>
      <c r="T744" s="144"/>
      <c r="U744" s="144"/>
      <c r="V744" s="144"/>
    </row>
    <row r="745" spans="1:22" s="147" customFormat="1" x14ac:dyDescent="0.2">
      <c r="A745" s="142"/>
      <c r="B745" s="102" t="str">
        <f>IF(C745="","",VLOOKUP(C745,[1]RKPSVI!$A$6:$F$2956,6,FALSE))</f>
        <v/>
      </c>
      <c r="C745" s="148"/>
      <c r="D745" s="149"/>
      <c r="E745" s="148"/>
      <c r="F745" s="142"/>
      <c r="G745" s="146"/>
      <c r="H745" s="146"/>
      <c r="I745" s="146"/>
      <c r="J745" s="142"/>
      <c r="K745" s="142"/>
      <c r="L745" s="143"/>
      <c r="M745" s="144"/>
      <c r="N745" s="144"/>
      <c r="O745" s="144"/>
      <c r="P745" s="145"/>
      <c r="Q745" s="145"/>
      <c r="R745" s="145"/>
      <c r="S745" s="145"/>
      <c r="T745" s="144"/>
      <c r="U745" s="144"/>
      <c r="V745" s="144"/>
    </row>
    <row r="746" spans="1:22" s="147" customFormat="1" x14ac:dyDescent="0.2">
      <c r="A746" s="142"/>
      <c r="B746" s="102" t="str">
        <f>IF(C746="","",VLOOKUP(C746,[1]RKPSVI!$A$6:$F$2956,6,FALSE))</f>
        <v/>
      </c>
      <c r="C746" s="148"/>
      <c r="D746" s="149"/>
      <c r="E746" s="148"/>
      <c r="F746" s="142"/>
      <c r="G746" s="146"/>
      <c r="H746" s="146"/>
      <c r="I746" s="146"/>
      <c r="J746" s="142"/>
      <c r="K746" s="142"/>
      <c r="L746" s="143"/>
      <c r="M746" s="144"/>
      <c r="N746" s="144"/>
      <c r="O746" s="144"/>
      <c r="P746" s="145"/>
      <c r="Q746" s="145"/>
      <c r="R746" s="145"/>
      <c r="S746" s="145"/>
      <c r="T746" s="144"/>
      <c r="U746" s="144"/>
      <c r="V746" s="144"/>
    </row>
    <row r="747" spans="1:22" s="147" customFormat="1" x14ac:dyDescent="0.2">
      <c r="A747" s="142"/>
      <c r="B747" s="102" t="str">
        <f>IF(C747="","",VLOOKUP(C747,[1]RKPSVI!$A$6:$F$2956,6,FALSE))</f>
        <v/>
      </c>
      <c r="C747" s="148"/>
      <c r="D747" s="149"/>
      <c r="E747" s="148"/>
      <c r="F747" s="142"/>
      <c r="G747" s="146"/>
      <c r="H747" s="146"/>
      <c r="I747" s="146"/>
      <c r="J747" s="142"/>
      <c r="K747" s="142"/>
      <c r="L747" s="143"/>
      <c r="M747" s="144"/>
      <c r="N747" s="144"/>
      <c r="O747" s="144"/>
      <c r="P747" s="145"/>
      <c r="Q747" s="145"/>
      <c r="R747" s="145"/>
      <c r="S747" s="145"/>
      <c r="T747" s="144"/>
      <c r="U747" s="144"/>
      <c r="V747" s="144"/>
    </row>
    <row r="748" spans="1:22" s="147" customFormat="1" x14ac:dyDescent="0.2">
      <c r="A748" s="142"/>
      <c r="B748" s="102" t="str">
        <f>IF(C748="","",VLOOKUP(C748,[1]RKPSVI!$A$6:$F$2956,6,FALSE))</f>
        <v/>
      </c>
      <c r="C748" s="148"/>
      <c r="D748" s="149"/>
      <c r="E748" s="148"/>
      <c r="F748" s="142"/>
      <c r="G748" s="146"/>
      <c r="H748" s="146"/>
      <c r="I748" s="146"/>
      <c r="J748" s="142"/>
      <c r="K748" s="142"/>
      <c r="L748" s="143"/>
      <c r="M748" s="144"/>
      <c r="N748" s="144"/>
      <c r="O748" s="144"/>
      <c r="P748" s="145"/>
      <c r="Q748" s="145"/>
      <c r="R748" s="145"/>
      <c r="S748" s="145"/>
      <c r="T748" s="144"/>
      <c r="U748" s="144"/>
      <c r="V748" s="144"/>
    </row>
    <row r="749" spans="1:22" s="147" customFormat="1" x14ac:dyDescent="0.2">
      <c r="A749" s="142"/>
      <c r="B749" s="102" t="str">
        <f>IF(C749="","",VLOOKUP(C749,[1]RKPSVI!$A$6:$F$2956,6,FALSE))</f>
        <v/>
      </c>
      <c r="C749" s="148"/>
      <c r="D749" s="149"/>
      <c r="E749" s="148"/>
      <c r="F749" s="142"/>
      <c r="G749" s="146"/>
      <c r="H749" s="146"/>
      <c r="I749" s="146"/>
      <c r="J749" s="142"/>
      <c r="K749" s="142"/>
      <c r="L749" s="143"/>
      <c r="M749" s="144"/>
      <c r="N749" s="144"/>
      <c r="O749" s="144"/>
      <c r="P749" s="145"/>
      <c r="Q749" s="145"/>
      <c r="R749" s="145"/>
      <c r="S749" s="145"/>
      <c r="T749" s="144"/>
      <c r="U749" s="144"/>
      <c r="V749" s="144"/>
    </row>
    <row r="750" spans="1:22" s="147" customFormat="1" x14ac:dyDescent="0.2">
      <c r="A750" s="142"/>
      <c r="B750" s="102" t="str">
        <f>IF(C750="","",VLOOKUP(C750,[1]RKPSVI!$A$6:$F$2956,6,FALSE))</f>
        <v/>
      </c>
      <c r="C750" s="148"/>
      <c r="D750" s="149"/>
      <c r="E750" s="148"/>
      <c r="F750" s="142"/>
      <c r="G750" s="146"/>
      <c r="H750" s="146"/>
      <c r="I750" s="146"/>
      <c r="J750" s="142"/>
      <c r="K750" s="142"/>
      <c r="L750" s="143"/>
      <c r="M750" s="144"/>
      <c r="N750" s="144"/>
      <c r="O750" s="144"/>
      <c r="P750" s="145"/>
      <c r="Q750" s="145"/>
      <c r="R750" s="145"/>
      <c r="S750" s="145"/>
      <c r="T750" s="144"/>
      <c r="U750" s="144"/>
      <c r="V750" s="144"/>
    </row>
    <row r="751" spans="1:22" s="147" customFormat="1" x14ac:dyDescent="0.2">
      <c r="A751" s="142"/>
      <c r="B751" s="102" t="str">
        <f>IF(C751="","",VLOOKUP(C751,[1]RKPSVI!$A$6:$F$2956,6,FALSE))</f>
        <v/>
      </c>
      <c r="C751" s="148"/>
      <c r="D751" s="149"/>
      <c r="E751" s="148"/>
      <c r="F751" s="142"/>
      <c r="G751" s="146"/>
      <c r="H751" s="146"/>
      <c r="I751" s="146"/>
      <c r="J751" s="142"/>
      <c r="K751" s="142"/>
      <c r="L751" s="143"/>
      <c r="M751" s="144"/>
      <c r="N751" s="144"/>
      <c r="O751" s="144"/>
      <c r="P751" s="145"/>
      <c r="Q751" s="145"/>
      <c r="R751" s="145"/>
      <c r="S751" s="145"/>
      <c r="T751" s="144"/>
      <c r="U751" s="144"/>
      <c r="V751" s="144"/>
    </row>
    <row r="752" spans="1:22" s="147" customFormat="1" x14ac:dyDescent="0.2">
      <c r="A752" s="142"/>
      <c r="B752" s="102" t="str">
        <f>IF(C752="","",VLOOKUP(C752,[1]RKPSVI!$A$6:$F$2956,6,FALSE))</f>
        <v/>
      </c>
      <c r="C752" s="148"/>
      <c r="D752" s="149"/>
      <c r="E752" s="148"/>
      <c r="F752" s="142"/>
      <c r="G752" s="146"/>
      <c r="H752" s="146"/>
      <c r="I752" s="146"/>
      <c r="J752" s="142"/>
      <c r="K752" s="142"/>
      <c r="L752" s="143"/>
      <c r="M752" s="144"/>
      <c r="N752" s="144"/>
      <c r="O752" s="144"/>
      <c r="P752" s="145"/>
      <c r="Q752" s="145"/>
      <c r="R752" s="145"/>
      <c r="S752" s="145"/>
      <c r="T752" s="144"/>
      <c r="U752" s="144"/>
      <c r="V752" s="144"/>
    </row>
    <row r="753" spans="1:22" s="147" customFormat="1" x14ac:dyDescent="0.2">
      <c r="A753" s="142"/>
      <c r="B753" s="102" t="str">
        <f>IF(C753="","",VLOOKUP(C753,[1]RKPSVI!$A$6:$F$2956,6,FALSE))</f>
        <v/>
      </c>
      <c r="C753" s="148"/>
      <c r="D753" s="149"/>
      <c r="E753" s="148"/>
      <c r="F753" s="142"/>
      <c r="G753" s="146"/>
      <c r="H753" s="146"/>
      <c r="I753" s="146"/>
      <c r="J753" s="142"/>
      <c r="K753" s="142"/>
      <c r="L753" s="143"/>
      <c r="M753" s="144"/>
      <c r="N753" s="144"/>
      <c r="O753" s="144"/>
      <c r="P753" s="145"/>
      <c r="Q753" s="145"/>
      <c r="R753" s="145"/>
      <c r="S753" s="145"/>
      <c r="T753" s="144"/>
      <c r="U753" s="144"/>
      <c r="V753" s="144"/>
    </row>
    <row r="754" spans="1:22" s="147" customFormat="1" x14ac:dyDescent="0.2">
      <c r="A754" s="142"/>
      <c r="B754" s="102" t="str">
        <f>IF(C754="","",VLOOKUP(C754,[1]RKPSVI!$A$6:$F$2956,6,FALSE))</f>
        <v/>
      </c>
      <c r="C754" s="148"/>
      <c r="D754" s="149"/>
      <c r="E754" s="148"/>
      <c r="F754" s="142"/>
      <c r="G754" s="146"/>
      <c r="H754" s="146"/>
      <c r="I754" s="146"/>
      <c r="J754" s="142"/>
      <c r="K754" s="142"/>
      <c r="L754" s="143"/>
      <c r="M754" s="144"/>
      <c r="N754" s="144"/>
      <c r="O754" s="144"/>
      <c r="P754" s="145"/>
      <c r="Q754" s="145"/>
      <c r="R754" s="145"/>
      <c r="S754" s="145"/>
      <c r="T754" s="144"/>
      <c r="U754" s="144"/>
      <c r="V754" s="144"/>
    </row>
    <row r="755" spans="1:22" s="147" customFormat="1" x14ac:dyDescent="0.2">
      <c r="A755" s="142"/>
      <c r="B755" s="102" t="str">
        <f>IF(C755="","",VLOOKUP(C755,[1]RKPSVI!$A$6:$F$2956,6,FALSE))</f>
        <v/>
      </c>
      <c r="C755" s="148"/>
      <c r="D755" s="149"/>
      <c r="E755" s="148"/>
      <c r="F755" s="142"/>
      <c r="G755" s="146"/>
      <c r="H755" s="146"/>
      <c r="I755" s="146"/>
      <c r="J755" s="142"/>
      <c r="K755" s="142"/>
      <c r="L755" s="143"/>
      <c r="M755" s="144"/>
      <c r="N755" s="144"/>
      <c r="O755" s="144"/>
      <c r="P755" s="145"/>
      <c r="Q755" s="145"/>
      <c r="R755" s="145"/>
      <c r="S755" s="145"/>
      <c r="T755" s="144"/>
      <c r="U755" s="144"/>
      <c r="V755" s="144"/>
    </row>
    <row r="756" spans="1:22" s="147" customFormat="1" x14ac:dyDescent="0.2">
      <c r="A756" s="142"/>
      <c r="B756" s="102" t="str">
        <f>IF(C756="","",VLOOKUP(C756,[1]RKPSVI!$A$6:$F$2956,6,FALSE))</f>
        <v/>
      </c>
      <c r="C756" s="148"/>
      <c r="D756" s="149"/>
      <c r="E756" s="148"/>
      <c r="F756" s="142"/>
      <c r="G756" s="146"/>
      <c r="H756" s="146"/>
      <c r="I756" s="146"/>
      <c r="J756" s="142"/>
      <c r="K756" s="142"/>
      <c r="L756" s="143"/>
      <c r="M756" s="144"/>
      <c r="N756" s="144"/>
      <c r="O756" s="144"/>
      <c r="P756" s="145"/>
      <c r="Q756" s="145"/>
      <c r="R756" s="145"/>
      <c r="S756" s="145"/>
      <c r="T756" s="144"/>
      <c r="U756" s="144"/>
      <c r="V756" s="144"/>
    </row>
    <row r="757" spans="1:22" s="147" customFormat="1" x14ac:dyDescent="0.2">
      <c r="A757" s="142"/>
      <c r="B757" s="102" t="str">
        <f>IF(C757="","",VLOOKUP(C757,[1]RKPSVI!$A$6:$F$2956,6,FALSE))</f>
        <v/>
      </c>
      <c r="C757" s="148"/>
      <c r="D757" s="149"/>
      <c r="E757" s="148"/>
      <c r="F757" s="142"/>
      <c r="G757" s="146"/>
      <c r="H757" s="146"/>
      <c r="I757" s="146"/>
      <c r="J757" s="142"/>
      <c r="K757" s="142"/>
      <c r="L757" s="143"/>
      <c r="M757" s="144"/>
      <c r="N757" s="144"/>
      <c r="O757" s="144"/>
      <c r="P757" s="145"/>
      <c r="Q757" s="145"/>
      <c r="R757" s="145"/>
      <c r="S757" s="145"/>
      <c r="T757" s="144"/>
      <c r="U757" s="144"/>
      <c r="V757" s="144"/>
    </row>
    <row r="758" spans="1:22" s="147" customFormat="1" x14ac:dyDescent="0.2">
      <c r="A758" s="142"/>
      <c r="B758" s="102" t="str">
        <f>IF(C758="","",VLOOKUP(C758,[1]RKPSVI!$A$6:$F$2956,6,FALSE))</f>
        <v/>
      </c>
      <c r="C758" s="148"/>
      <c r="D758" s="149"/>
      <c r="E758" s="148"/>
      <c r="F758" s="142"/>
      <c r="G758" s="146"/>
      <c r="H758" s="146"/>
      <c r="I758" s="146"/>
      <c r="J758" s="142"/>
      <c r="K758" s="142"/>
      <c r="L758" s="143"/>
      <c r="M758" s="144"/>
      <c r="N758" s="144"/>
      <c r="O758" s="144"/>
      <c r="P758" s="145"/>
      <c r="Q758" s="145"/>
      <c r="R758" s="145"/>
      <c r="S758" s="145"/>
      <c r="T758" s="144"/>
      <c r="U758" s="144"/>
      <c r="V758" s="144"/>
    </row>
    <row r="759" spans="1:22" s="147" customFormat="1" x14ac:dyDescent="0.2">
      <c r="A759" s="142"/>
      <c r="B759" s="102" t="str">
        <f>IF(C759="","",VLOOKUP(C759,[1]RKPSVI!$A$6:$F$2956,6,FALSE))</f>
        <v/>
      </c>
      <c r="C759" s="148"/>
      <c r="D759" s="149"/>
      <c r="E759" s="148"/>
      <c r="F759" s="142"/>
      <c r="G759" s="146"/>
      <c r="H759" s="146"/>
      <c r="I759" s="146"/>
      <c r="J759" s="142"/>
      <c r="K759" s="142"/>
      <c r="L759" s="143"/>
      <c r="M759" s="144"/>
      <c r="N759" s="144"/>
      <c r="O759" s="144"/>
      <c r="P759" s="145"/>
      <c r="Q759" s="145"/>
      <c r="R759" s="145"/>
      <c r="S759" s="145"/>
      <c r="T759" s="144"/>
      <c r="U759" s="144"/>
      <c r="V759" s="144"/>
    </row>
    <row r="760" spans="1:22" s="147" customFormat="1" x14ac:dyDescent="0.2">
      <c r="A760" s="142"/>
      <c r="B760" s="102" t="str">
        <f>IF(C760="","",VLOOKUP(C760,[1]RKPSVI!$A$6:$F$2956,6,FALSE))</f>
        <v/>
      </c>
      <c r="C760" s="148"/>
      <c r="D760" s="149"/>
      <c r="E760" s="148"/>
      <c r="F760" s="142"/>
      <c r="G760" s="146"/>
      <c r="H760" s="146"/>
      <c r="I760" s="146"/>
      <c r="J760" s="142"/>
      <c r="K760" s="142"/>
      <c r="L760" s="143"/>
      <c r="M760" s="144"/>
      <c r="N760" s="144"/>
      <c r="O760" s="144"/>
      <c r="P760" s="145"/>
      <c r="Q760" s="145"/>
      <c r="R760" s="145"/>
      <c r="S760" s="145"/>
      <c r="T760" s="144"/>
      <c r="U760" s="144"/>
      <c r="V760" s="144"/>
    </row>
    <row r="761" spans="1:22" s="147" customFormat="1" x14ac:dyDescent="0.2">
      <c r="A761" s="142"/>
      <c r="B761" s="102" t="str">
        <f>IF(C761="","",VLOOKUP(C761,[1]RKPSVI!$A$6:$F$2956,6,FALSE))</f>
        <v/>
      </c>
      <c r="C761" s="148"/>
      <c r="D761" s="149"/>
      <c r="E761" s="148"/>
      <c r="F761" s="142"/>
      <c r="G761" s="146"/>
      <c r="H761" s="146"/>
      <c r="I761" s="146"/>
      <c r="J761" s="142"/>
      <c r="K761" s="142"/>
      <c r="L761" s="143"/>
      <c r="M761" s="144"/>
      <c r="N761" s="144"/>
      <c r="O761" s="144"/>
      <c r="P761" s="145"/>
      <c r="Q761" s="145"/>
      <c r="R761" s="145"/>
      <c r="S761" s="145"/>
      <c r="T761" s="144"/>
      <c r="U761" s="144"/>
      <c r="V761" s="144"/>
    </row>
    <row r="762" spans="1:22" s="147" customFormat="1" x14ac:dyDescent="0.2">
      <c r="A762" s="142"/>
      <c r="B762" s="102" t="str">
        <f>IF(C762="","",VLOOKUP(C762,[1]RKPSVI!$A$6:$F$2956,6,FALSE))</f>
        <v/>
      </c>
      <c r="C762" s="148"/>
      <c r="D762" s="149"/>
      <c r="E762" s="148"/>
      <c r="F762" s="142"/>
      <c r="G762" s="146"/>
      <c r="H762" s="146"/>
      <c r="I762" s="146"/>
      <c r="J762" s="142"/>
      <c r="K762" s="142"/>
      <c r="L762" s="143"/>
      <c r="M762" s="144"/>
      <c r="N762" s="144"/>
      <c r="O762" s="144"/>
      <c r="P762" s="145"/>
      <c r="Q762" s="145"/>
      <c r="R762" s="145"/>
      <c r="S762" s="145"/>
      <c r="T762" s="144"/>
      <c r="U762" s="144"/>
      <c r="V762" s="144"/>
    </row>
    <row r="763" spans="1:22" s="147" customFormat="1" x14ac:dyDescent="0.2">
      <c r="A763" s="142"/>
      <c r="B763" s="102" t="str">
        <f>IF(C763="","",VLOOKUP(C763,[1]RKPSVI!$A$6:$F$2956,6,FALSE))</f>
        <v/>
      </c>
      <c r="C763" s="148"/>
      <c r="D763" s="149"/>
      <c r="E763" s="148"/>
      <c r="F763" s="142"/>
      <c r="G763" s="146"/>
      <c r="H763" s="146"/>
      <c r="I763" s="146"/>
      <c r="J763" s="142"/>
      <c r="K763" s="142"/>
      <c r="L763" s="143"/>
      <c r="M763" s="144"/>
      <c r="N763" s="144"/>
      <c r="O763" s="144"/>
      <c r="P763" s="145"/>
      <c r="Q763" s="145"/>
      <c r="R763" s="145"/>
      <c r="S763" s="145"/>
      <c r="T763" s="144"/>
      <c r="U763" s="144"/>
      <c r="V763" s="144"/>
    </row>
    <row r="764" spans="1:22" s="147" customFormat="1" x14ac:dyDescent="0.2">
      <c r="A764" s="142"/>
      <c r="B764" s="102" t="str">
        <f>IF(C764="","",VLOOKUP(C764,[1]RKPSVI!$A$6:$F$2956,6,FALSE))</f>
        <v/>
      </c>
      <c r="C764" s="148"/>
      <c r="D764" s="149"/>
      <c r="E764" s="148"/>
      <c r="F764" s="142"/>
      <c r="G764" s="146"/>
      <c r="H764" s="146"/>
      <c r="I764" s="146"/>
      <c r="J764" s="142"/>
      <c r="K764" s="142"/>
      <c r="L764" s="143"/>
      <c r="M764" s="144"/>
      <c r="N764" s="144"/>
      <c r="O764" s="144"/>
      <c r="P764" s="145"/>
      <c r="Q764" s="145"/>
      <c r="R764" s="145"/>
      <c r="S764" s="145"/>
      <c r="T764" s="144"/>
      <c r="U764" s="144"/>
      <c r="V764" s="144"/>
    </row>
    <row r="765" spans="1:22" s="147" customFormat="1" x14ac:dyDescent="0.2">
      <c r="A765" s="142"/>
      <c r="B765" s="102" t="str">
        <f>IF(C765="","",VLOOKUP(C765,[1]RKPSVI!$A$6:$F$2956,6,FALSE))</f>
        <v/>
      </c>
      <c r="C765" s="148"/>
      <c r="D765" s="149"/>
      <c r="E765" s="148"/>
      <c r="F765" s="142"/>
      <c r="G765" s="146"/>
      <c r="H765" s="146"/>
      <c r="I765" s="146"/>
      <c r="J765" s="142"/>
      <c r="K765" s="142"/>
      <c r="L765" s="143"/>
      <c r="M765" s="144"/>
      <c r="N765" s="144"/>
      <c r="O765" s="144"/>
      <c r="P765" s="145"/>
      <c r="Q765" s="145"/>
      <c r="R765" s="145"/>
      <c r="S765" s="145"/>
      <c r="T765" s="144"/>
      <c r="U765" s="144"/>
      <c r="V765" s="144"/>
    </row>
    <row r="766" spans="1:22" s="147" customFormat="1" x14ac:dyDescent="0.2">
      <c r="A766" s="142"/>
      <c r="B766" s="102" t="str">
        <f>IF(C766="","",VLOOKUP(C766,[1]RKPSVI!$A$6:$F$2956,6,FALSE))</f>
        <v/>
      </c>
      <c r="C766" s="148"/>
      <c r="D766" s="149"/>
      <c r="E766" s="148"/>
      <c r="F766" s="142"/>
      <c r="G766" s="146"/>
      <c r="H766" s="146"/>
      <c r="I766" s="146"/>
      <c r="J766" s="142"/>
      <c r="K766" s="142"/>
      <c r="L766" s="143"/>
      <c r="M766" s="144"/>
      <c r="N766" s="144"/>
      <c r="O766" s="144"/>
      <c r="P766" s="145"/>
      <c r="Q766" s="145"/>
      <c r="R766" s="145"/>
      <c r="S766" s="145"/>
      <c r="T766" s="144"/>
      <c r="U766" s="144"/>
      <c r="V766" s="144"/>
    </row>
    <row r="767" spans="1:22" s="147" customFormat="1" x14ac:dyDescent="0.2">
      <c r="A767" s="142"/>
      <c r="B767" s="102" t="str">
        <f>IF(C767="","",VLOOKUP(C767,[1]RKPSVI!$A$6:$F$2956,6,FALSE))</f>
        <v/>
      </c>
      <c r="C767" s="148"/>
      <c r="D767" s="149"/>
      <c r="E767" s="148"/>
      <c r="F767" s="142"/>
      <c r="G767" s="146"/>
      <c r="H767" s="146"/>
      <c r="I767" s="146"/>
      <c r="J767" s="142"/>
      <c r="K767" s="142"/>
      <c r="L767" s="143"/>
      <c r="M767" s="144"/>
      <c r="N767" s="144"/>
      <c r="O767" s="144"/>
      <c r="P767" s="145"/>
      <c r="Q767" s="145"/>
      <c r="R767" s="145"/>
      <c r="S767" s="145"/>
      <c r="T767" s="144"/>
      <c r="U767" s="144"/>
      <c r="V767" s="144"/>
    </row>
    <row r="768" spans="1:22" s="147" customFormat="1" x14ac:dyDescent="0.2">
      <c r="A768" s="142"/>
      <c r="B768" s="102" t="str">
        <f>IF(C768="","",VLOOKUP(C768,[1]RKPSVI!$A$6:$F$2956,6,FALSE))</f>
        <v/>
      </c>
      <c r="C768" s="148"/>
      <c r="D768" s="149"/>
      <c r="E768" s="148"/>
      <c r="F768" s="142"/>
      <c r="G768" s="146"/>
      <c r="H768" s="146"/>
      <c r="I768" s="146"/>
      <c r="J768" s="142"/>
      <c r="K768" s="142"/>
      <c r="L768" s="143"/>
      <c r="M768" s="144"/>
      <c r="N768" s="144"/>
      <c r="O768" s="144"/>
      <c r="P768" s="145"/>
      <c r="Q768" s="145"/>
      <c r="R768" s="145"/>
      <c r="S768" s="145"/>
      <c r="T768" s="144"/>
      <c r="U768" s="144"/>
      <c r="V768" s="144"/>
    </row>
    <row r="769" spans="1:22" s="147" customFormat="1" x14ac:dyDescent="0.2">
      <c r="A769" s="142"/>
      <c r="B769" s="102" t="str">
        <f>IF(C769="","",VLOOKUP(C769,[1]RKPSVI!$A$6:$F$2956,6,FALSE))</f>
        <v/>
      </c>
      <c r="C769" s="148"/>
      <c r="D769" s="149"/>
      <c r="E769" s="148"/>
      <c r="F769" s="142"/>
      <c r="G769" s="146"/>
      <c r="H769" s="146"/>
      <c r="I769" s="146"/>
      <c r="J769" s="142"/>
      <c r="K769" s="142"/>
      <c r="L769" s="143"/>
      <c r="M769" s="144"/>
      <c r="N769" s="144"/>
      <c r="O769" s="144"/>
      <c r="P769" s="145"/>
      <c r="Q769" s="145"/>
      <c r="R769" s="145"/>
      <c r="S769" s="145"/>
      <c r="T769" s="144"/>
      <c r="U769" s="144"/>
      <c r="V769" s="144"/>
    </row>
    <row r="770" spans="1:22" s="147" customFormat="1" x14ac:dyDescent="0.2">
      <c r="A770" s="142"/>
      <c r="B770" s="102" t="str">
        <f>IF(C770="","",VLOOKUP(C770,[1]RKPSVI!$A$6:$F$2956,6,FALSE))</f>
        <v/>
      </c>
      <c r="C770" s="148"/>
      <c r="D770" s="149"/>
      <c r="E770" s="148"/>
      <c r="F770" s="142"/>
      <c r="G770" s="146"/>
      <c r="H770" s="146"/>
      <c r="I770" s="146"/>
      <c r="J770" s="142"/>
      <c r="K770" s="142"/>
      <c r="L770" s="143"/>
      <c r="M770" s="144"/>
      <c r="N770" s="144"/>
      <c r="O770" s="144"/>
      <c r="P770" s="145"/>
      <c r="Q770" s="145"/>
      <c r="R770" s="145"/>
      <c r="S770" s="145"/>
      <c r="T770" s="144"/>
      <c r="U770" s="144"/>
      <c r="V770" s="144"/>
    </row>
    <row r="771" spans="1:22" s="147" customFormat="1" x14ac:dyDescent="0.2">
      <c r="A771" s="142"/>
      <c r="B771" s="102" t="str">
        <f>IF(C771="","",VLOOKUP(C771,[1]RKPSVI!$A$6:$F$2956,6,FALSE))</f>
        <v/>
      </c>
      <c r="C771" s="148"/>
      <c r="D771" s="149"/>
      <c r="E771" s="148"/>
      <c r="F771" s="142"/>
      <c r="G771" s="146"/>
      <c r="H771" s="146"/>
      <c r="I771" s="146"/>
      <c r="J771" s="142"/>
      <c r="K771" s="142"/>
      <c r="L771" s="143"/>
      <c r="M771" s="144"/>
      <c r="N771" s="144"/>
      <c r="O771" s="144"/>
      <c r="P771" s="145"/>
      <c r="Q771" s="145"/>
      <c r="R771" s="145"/>
      <c r="S771" s="145"/>
      <c r="T771" s="144"/>
      <c r="U771" s="144"/>
      <c r="V771" s="144"/>
    </row>
    <row r="772" spans="1:22" s="147" customFormat="1" x14ac:dyDescent="0.2">
      <c r="A772" s="142"/>
      <c r="B772" s="102" t="str">
        <f>IF(C772="","",VLOOKUP(C772,[1]RKPSVI!$A$6:$F$2956,6,FALSE))</f>
        <v/>
      </c>
      <c r="C772" s="148"/>
      <c r="D772" s="149"/>
      <c r="E772" s="148"/>
      <c r="F772" s="142"/>
      <c r="G772" s="146"/>
      <c r="H772" s="146"/>
      <c r="I772" s="146"/>
      <c r="J772" s="142"/>
      <c r="K772" s="142"/>
      <c r="L772" s="143"/>
      <c r="M772" s="144"/>
      <c r="N772" s="144"/>
      <c r="O772" s="144"/>
      <c r="P772" s="145"/>
      <c r="Q772" s="145"/>
      <c r="R772" s="145"/>
      <c r="S772" s="145"/>
      <c r="T772" s="144"/>
      <c r="U772" s="144"/>
      <c r="V772" s="144"/>
    </row>
    <row r="773" spans="1:22" s="147" customFormat="1" x14ac:dyDescent="0.2">
      <c r="A773" s="142"/>
      <c r="B773" s="102" t="str">
        <f>IF(C773="","",VLOOKUP(C773,[1]RKPSVI!$A$6:$F$2956,6,FALSE))</f>
        <v/>
      </c>
      <c r="C773" s="148"/>
      <c r="D773" s="149"/>
      <c r="E773" s="148"/>
      <c r="F773" s="142"/>
      <c r="G773" s="146"/>
      <c r="H773" s="146"/>
      <c r="I773" s="146"/>
      <c r="J773" s="142"/>
      <c r="K773" s="142"/>
      <c r="L773" s="143"/>
      <c r="M773" s="144"/>
      <c r="N773" s="144"/>
      <c r="O773" s="144"/>
      <c r="P773" s="145"/>
      <c r="Q773" s="145"/>
      <c r="R773" s="145"/>
      <c r="S773" s="145"/>
      <c r="T773" s="144"/>
      <c r="U773" s="144"/>
      <c r="V773" s="144"/>
    </row>
    <row r="774" spans="1:22" s="147" customFormat="1" x14ac:dyDescent="0.2">
      <c r="A774" s="142"/>
      <c r="B774" s="102" t="str">
        <f>IF(C774="","",VLOOKUP(C774,[1]RKPSVI!$A$6:$F$2956,6,FALSE))</f>
        <v/>
      </c>
      <c r="C774" s="148"/>
      <c r="D774" s="149"/>
      <c r="E774" s="148"/>
      <c r="F774" s="142"/>
      <c r="G774" s="146"/>
      <c r="H774" s="146"/>
      <c r="I774" s="146"/>
      <c r="J774" s="142"/>
      <c r="K774" s="142"/>
      <c r="L774" s="143"/>
      <c r="M774" s="144"/>
      <c r="N774" s="144"/>
      <c r="O774" s="144"/>
      <c r="P774" s="145"/>
      <c r="Q774" s="145"/>
      <c r="R774" s="145"/>
      <c r="S774" s="145"/>
      <c r="T774" s="144"/>
      <c r="U774" s="144"/>
      <c r="V774" s="144"/>
    </row>
    <row r="775" spans="1:22" s="147" customFormat="1" x14ac:dyDescent="0.2">
      <c r="A775" s="142"/>
      <c r="B775" s="102" t="str">
        <f>IF(C775="","",VLOOKUP(C775,[1]RKPSVI!$A$6:$F$2956,6,FALSE))</f>
        <v/>
      </c>
      <c r="C775" s="148"/>
      <c r="D775" s="149"/>
      <c r="E775" s="148"/>
      <c r="F775" s="142"/>
      <c r="G775" s="146"/>
      <c r="H775" s="146"/>
      <c r="I775" s="146"/>
      <c r="J775" s="142"/>
      <c r="K775" s="142"/>
      <c r="L775" s="143"/>
      <c r="M775" s="144"/>
      <c r="N775" s="144"/>
      <c r="O775" s="144"/>
      <c r="P775" s="145"/>
      <c r="Q775" s="145"/>
      <c r="R775" s="145"/>
      <c r="S775" s="145"/>
      <c r="T775" s="144"/>
      <c r="U775" s="144"/>
      <c r="V775" s="144"/>
    </row>
    <row r="776" spans="1:22" s="147" customFormat="1" x14ac:dyDescent="0.2">
      <c r="A776" s="142"/>
      <c r="B776" s="102" t="str">
        <f>IF(C776="","",VLOOKUP(C776,[1]RKPSVI!$A$6:$F$2956,6,FALSE))</f>
        <v/>
      </c>
      <c r="C776" s="148"/>
      <c r="D776" s="149"/>
      <c r="E776" s="148"/>
      <c r="F776" s="142"/>
      <c r="G776" s="146"/>
      <c r="H776" s="146"/>
      <c r="I776" s="146"/>
      <c r="J776" s="142"/>
      <c r="K776" s="142"/>
      <c r="L776" s="143"/>
      <c r="M776" s="144"/>
      <c r="N776" s="144"/>
      <c r="O776" s="144"/>
      <c r="P776" s="145"/>
      <c r="Q776" s="145"/>
      <c r="R776" s="145"/>
      <c r="S776" s="145"/>
      <c r="T776" s="144"/>
      <c r="U776" s="144"/>
      <c r="V776" s="144"/>
    </row>
    <row r="777" spans="1:22" s="147" customFormat="1" x14ac:dyDescent="0.2">
      <c r="A777" s="142"/>
      <c r="B777" s="102" t="str">
        <f>IF(C777="","",VLOOKUP(C777,[1]RKPSVI!$A$6:$F$2956,6,FALSE))</f>
        <v/>
      </c>
      <c r="C777" s="148"/>
      <c r="D777" s="149"/>
      <c r="E777" s="148"/>
      <c r="F777" s="142"/>
      <c r="G777" s="146"/>
      <c r="H777" s="146"/>
      <c r="I777" s="146"/>
      <c r="J777" s="142"/>
      <c r="K777" s="142"/>
      <c r="L777" s="143"/>
      <c r="M777" s="144"/>
      <c r="N777" s="144"/>
      <c r="O777" s="144"/>
      <c r="P777" s="145"/>
      <c r="Q777" s="145"/>
      <c r="R777" s="145"/>
      <c r="S777" s="145"/>
      <c r="T777" s="144"/>
      <c r="U777" s="144"/>
      <c r="V777" s="144"/>
    </row>
    <row r="778" spans="1:22" s="147" customFormat="1" x14ac:dyDescent="0.2">
      <c r="A778" s="142"/>
      <c r="B778" s="102" t="str">
        <f>IF(C778="","",VLOOKUP(C778,[1]RKPSVI!$A$6:$F$2956,6,FALSE))</f>
        <v/>
      </c>
      <c r="C778" s="148"/>
      <c r="D778" s="149"/>
      <c r="E778" s="148"/>
      <c r="F778" s="142"/>
      <c r="G778" s="146"/>
      <c r="H778" s="146"/>
      <c r="I778" s="146"/>
      <c r="J778" s="142"/>
      <c r="K778" s="142"/>
      <c r="L778" s="143"/>
      <c r="M778" s="144"/>
      <c r="N778" s="144"/>
      <c r="O778" s="144"/>
      <c r="P778" s="145"/>
      <c r="Q778" s="145"/>
      <c r="R778" s="145"/>
      <c r="S778" s="145"/>
      <c r="T778" s="144"/>
      <c r="U778" s="144"/>
      <c r="V778" s="144"/>
    </row>
    <row r="779" spans="1:22" s="147" customFormat="1" x14ac:dyDescent="0.2">
      <c r="A779" s="142"/>
      <c r="B779" s="102" t="str">
        <f>IF(C779="","",VLOOKUP(C779,[1]RKPSVI!$A$6:$F$2956,6,FALSE))</f>
        <v/>
      </c>
      <c r="C779" s="148"/>
      <c r="D779" s="149"/>
      <c r="E779" s="148"/>
      <c r="F779" s="142"/>
      <c r="G779" s="146"/>
      <c r="H779" s="146"/>
      <c r="I779" s="146"/>
      <c r="J779" s="142"/>
      <c r="K779" s="142"/>
      <c r="L779" s="143"/>
      <c r="M779" s="144"/>
      <c r="N779" s="144"/>
      <c r="O779" s="144"/>
      <c r="P779" s="145"/>
      <c r="Q779" s="145"/>
      <c r="R779" s="145"/>
      <c r="S779" s="145"/>
      <c r="T779" s="144"/>
      <c r="U779" s="144"/>
      <c r="V779" s="144"/>
    </row>
    <row r="780" spans="1:22" s="147" customFormat="1" x14ac:dyDescent="0.2">
      <c r="A780" s="142"/>
      <c r="B780" s="102" t="str">
        <f>IF(C780="","",VLOOKUP(C780,[1]RKPSVI!$A$6:$F$2956,6,FALSE))</f>
        <v/>
      </c>
      <c r="C780" s="148"/>
      <c r="D780" s="149"/>
      <c r="E780" s="148"/>
      <c r="F780" s="142"/>
      <c r="G780" s="146"/>
      <c r="H780" s="146"/>
      <c r="I780" s="146"/>
      <c r="J780" s="142"/>
      <c r="K780" s="142"/>
      <c r="L780" s="143"/>
      <c r="M780" s="144"/>
      <c r="N780" s="144"/>
      <c r="O780" s="144"/>
      <c r="P780" s="145"/>
      <c r="Q780" s="145"/>
      <c r="R780" s="145"/>
      <c r="S780" s="145"/>
      <c r="T780" s="144"/>
      <c r="U780" s="144"/>
      <c r="V780" s="144"/>
    </row>
    <row r="781" spans="1:22" s="147" customFormat="1" x14ac:dyDescent="0.2">
      <c r="A781" s="142"/>
      <c r="B781" s="102" t="str">
        <f>IF(C781="","",VLOOKUP(C781,[1]RKPSVI!$A$6:$F$2956,6,FALSE))</f>
        <v/>
      </c>
      <c r="C781" s="148"/>
      <c r="D781" s="149"/>
      <c r="E781" s="148"/>
      <c r="F781" s="142"/>
      <c r="G781" s="146"/>
      <c r="H781" s="146"/>
      <c r="I781" s="146"/>
      <c r="J781" s="142"/>
      <c r="K781" s="142"/>
      <c r="L781" s="143"/>
      <c r="M781" s="144"/>
      <c r="N781" s="144"/>
      <c r="O781" s="144"/>
      <c r="P781" s="145"/>
      <c r="Q781" s="145"/>
      <c r="R781" s="145"/>
      <c r="S781" s="145"/>
      <c r="T781" s="144"/>
      <c r="U781" s="144"/>
      <c r="V781" s="144"/>
    </row>
    <row r="782" spans="1:22" s="147" customFormat="1" x14ac:dyDescent="0.2">
      <c r="A782" s="142"/>
      <c r="B782" s="102" t="str">
        <f>IF(C782="","",VLOOKUP(C782,[1]RKPSVI!$A$6:$F$2956,6,FALSE))</f>
        <v/>
      </c>
      <c r="C782" s="148"/>
      <c r="D782" s="149"/>
      <c r="E782" s="148"/>
      <c r="F782" s="142"/>
      <c r="G782" s="146"/>
      <c r="H782" s="146"/>
      <c r="I782" s="146"/>
      <c r="J782" s="142"/>
      <c r="K782" s="142"/>
      <c r="L782" s="143"/>
      <c r="M782" s="144"/>
      <c r="N782" s="144"/>
      <c r="O782" s="144"/>
      <c r="P782" s="145"/>
      <c r="Q782" s="145"/>
      <c r="R782" s="145"/>
      <c r="S782" s="145"/>
      <c r="T782" s="144"/>
      <c r="U782" s="144"/>
      <c r="V782" s="144"/>
    </row>
    <row r="783" spans="1:22" s="147" customFormat="1" x14ac:dyDescent="0.2">
      <c r="A783" s="142"/>
      <c r="B783" s="102" t="str">
        <f>IF(C783="","",VLOOKUP(C783,[1]RKPSVI!$A$6:$F$2956,6,FALSE))</f>
        <v/>
      </c>
      <c r="C783" s="148"/>
      <c r="D783" s="149"/>
      <c r="E783" s="148"/>
      <c r="F783" s="142"/>
      <c r="G783" s="146"/>
      <c r="H783" s="146"/>
      <c r="I783" s="146"/>
      <c r="J783" s="142"/>
      <c r="K783" s="142"/>
      <c r="L783" s="143"/>
      <c r="M783" s="144"/>
      <c r="N783" s="144"/>
      <c r="O783" s="144"/>
      <c r="P783" s="145"/>
      <c r="Q783" s="145"/>
      <c r="R783" s="145"/>
      <c r="S783" s="145"/>
      <c r="T783" s="144"/>
      <c r="U783" s="144"/>
      <c r="V783" s="144"/>
    </row>
    <row r="784" spans="1:22" s="147" customFormat="1" x14ac:dyDescent="0.2">
      <c r="A784" s="142"/>
      <c r="B784" s="102" t="str">
        <f>IF(C784="","",VLOOKUP(C784,[1]RKPSVI!$A$6:$F$2956,6,FALSE))</f>
        <v/>
      </c>
      <c r="C784" s="148"/>
      <c r="D784" s="149"/>
      <c r="E784" s="148"/>
      <c r="F784" s="142"/>
      <c r="G784" s="146"/>
      <c r="H784" s="146"/>
      <c r="I784" s="146"/>
      <c r="J784" s="142"/>
      <c r="K784" s="142"/>
      <c r="L784" s="143"/>
      <c r="M784" s="144"/>
      <c r="N784" s="144"/>
      <c r="O784" s="144"/>
      <c r="P784" s="145"/>
      <c r="Q784" s="145"/>
      <c r="R784" s="145"/>
      <c r="S784" s="145"/>
      <c r="T784" s="144"/>
      <c r="U784" s="144"/>
      <c r="V784" s="144"/>
    </row>
    <row r="785" spans="1:22" s="147" customFormat="1" x14ac:dyDescent="0.2">
      <c r="A785" s="142"/>
      <c r="B785" s="102" t="str">
        <f>IF(C785="","",VLOOKUP(C785,[1]RKPSVI!$A$6:$F$2956,6,FALSE))</f>
        <v/>
      </c>
      <c r="C785" s="148"/>
      <c r="D785" s="149"/>
      <c r="E785" s="148"/>
      <c r="F785" s="142"/>
      <c r="G785" s="146"/>
      <c r="H785" s="146"/>
      <c r="I785" s="146"/>
      <c r="J785" s="142"/>
      <c r="K785" s="142"/>
      <c r="L785" s="143"/>
      <c r="M785" s="144"/>
      <c r="N785" s="144"/>
      <c r="O785" s="144"/>
      <c r="P785" s="145"/>
      <c r="Q785" s="145"/>
      <c r="R785" s="145"/>
      <c r="S785" s="145"/>
      <c r="T785" s="144"/>
      <c r="U785" s="144"/>
      <c r="V785" s="144"/>
    </row>
    <row r="786" spans="1:22" s="147" customFormat="1" x14ac:dyDescent="0.2">
      <c r="A786" s="142"/>
      <c r="B786" s="102" t="str">
        <f>IF(C786="","",VLOOKUP(C786,[1]RKPSVI!$A$6:$F$2956,6,FALSE))</f>
        <v/>
      </c>
      <c r="C786" s="148"/>
      <c r="D786" s="149"/>
      <c r="E786" s="148"/>
      <c r="F786" s="142"/>
      <c r="G786" s="146"/>
      <c r="H786" s="146"/>
      <c r="I786" s="146"/>
      <c r="J786" s="142"/>
      <c r="K786" s="142"/>
      <c r="L786" s="143"/>
      <c r="M786" s="144"/>
      <c r="N786" s="144"/>
      <c r="O786" s="144"/>
      <c r="P786" s="145"/>
      <c r="Q786" s="145"/>
      <c r="R786" s="145"/>
      <c r="S786" s="145"/>
      <c r="T786" s="144"/>
      <c r="U786" s="144"/>
      <c r="V786" s="144"/>
    </row>
    <row r="787" spans="1:22" s="147" customFormat="1" x14ac:dyDescent="0.2">
      <c r="A787" s="142"/>
      <c r="B787" s="102" t="str">
        <f>IF(C787="","",VLOOKUP(C787,[1]RKPSVI!$A$6:$F$2956,6,FALSE))</f>
        <v/>
      </c>
      <c r="C787" s="148"/>
      <c r="D787" s="149"/>
      <c r="E787" s="148"/>
      <c r="F787" s="142"/>
      <c r="G787" s="146"/>
      <c r="H787" s="146"/>
      <c r="I787" s="146"/>
      <c r="J787" s="142"/>
      <c r="K787" s="142"/>
      <c r="L787" s="143"/>
      <c r="M787" s="144"/>
      <c r="N787" s="144"/>
      <c r="O787" s="144"/>
      <c r="P787" s="145"/>
      <c r="Q787" s="145"/>
      <c r="R787" s="145"/>
      <c r="S787" s="145"/>
      <c r="T787" s="144"/>
      <c r="U787" s="144"/>
      <c r="V787" s="144"/>
    </row>
    <row r="788" spans="1:22" s="147" customFormat="1" x14ac:dyDescent="0.2">
      <c r="A788" s="142"/>
      <c r="B788" s="102" t="str">
        <f>IF(C788="","",VLOOKUP(C788,[1]RKPSVI!$A$6:$F$2956,6,FALSE))</f>
        <v/>
      </c>
      <c r="C788" s="148"/>
      <c r="D788" s="149"/>
      <c r="E788" s="148"/>
      <c r="F788" s="142"/>
      <c r="G788" s="146"/>
      <c r="H788" s="146"/>
      <c r="I788" s="146"/>
      <c r="J788" s="142"/>
      <c r="K788" s="142"/>
      <c r="L788" s="143"/>
      <c r="M788" s="144"/>
      <c r="N788" s="144"/>
      <c r="O788" s="144"/>
      <c r="P788" s="145"/>
      <c r="Q788" s="145"/>
      <c r="R788" s="145"/>
      <c r="S788" s="145"/>
      <c r="T788" s="144"/>
      <c r="U788" s="144"/>
      <c r="V788" s="144"/>
    </row>
    <row r="789" spans="1:22" s="147" customFormat="1" x14ac:dyDescent="0.2">
      <c r="A789" s="142"/>
      <c r="B789" s="102" t="str">
        <f>IF(C789="","",VLOOKUP(C789,[1]RKPSVI!$A$6:$F$2956,6,FALSE))</f>
        <v/>
      </c>
      <c r="C789" s="148"/>
      <c r="D789" s="149"/>
      <c r="E789" s="148"/>
      <c r="F789" s="142"/>
      <c r="G789" s="146"/>
      <c r="H789" s="146"/>
      <c r="I789" s="146"/>
      <c r="J789" s="142"/>
      <c r="K789" s="142"/>
      <c r="L789" s="143"/>
      <c r="M789" s="144"/>
      <c r="N789" s="144"/>
      <c r="O789" s="144"/>
      <c r="P789" s="145"/>
      <c r="Q789" s="145"/>
      <c r="R789" s="145"/>
      <c r="S789" s="145"/>
      <c r="T789" s="144"/>
      <c r="U789" s="144"/>
      <c r="V789" s="144"/>
    </row>
    <row r="790" spans="1:22" s="147" customFormat="1" x14ac:dyDescent="0.2">
      <c r="A790" s="142"/>
      <c r="B790" s="102" t="str">
        <f>IF(C790="","",VLOOKUP(C790,[1]RKPSVI!$A$6:$F$2956,6,FALSE))</f>
        <v/>
      </c>
      <c r="C790" s="148"/>
      <c r="D790" s="149"/>
      <c r="E790" s="148"/>
      <c r="F790" s="142"/>
      <c r="G790" s="146"/>
      <c r="H790" s="146"/>
      <c r="I790" s="146"/>
      <c r="J790" s="142"/>
      <c r="K790" s="142"/>
      <c r="L790" s="143"/>
      <c r="M790" s="144"/>
      <c r="N790" s="144"/>
      <c r="O790" s="144"/>
      <c r="P790" s="145"/>
      <c r="Q790" s="145"/>
      <c r="R790" s="145"/>
      <c r="S790" s="145"/>
      <c r="T790" s="144"/>
      <c r="U790" s="144"/>
      <c r="V790" s="144"/>
    </row>
    <row r="791" spans="1:22" s="147" customFormat="1" x14ac:dyDescent="0.2">
      <c r="A791" s="142"/>
      <c r="B791" s="102" t="str">
        <f>IF(C791="","",VLOOKUP(C791,[1]RKPSVI!$A$6:$F$2956,6,FALSE))</f>
        <v/>
      </c>
      <c r="C791" s="148"/>
      <c r="D791" s="149"/>
      <c r="E791" s="148"/>
      <c r="F791" s="142"/>
      <c r="G791" s="146"/>
      <c r="H791" s="146"/>
      <c r="I791" s="146"/>
      <c r="J791" s="142"/>
      <c r="K791" s="142"/>
      <c r="L791" s="143"/>
      <c r="M791" s="144"/>
      <c r="N791" s="144"/>
      <c r="O791" s="144"/>
      <c r="P791" s="145"/>
      <c r="Q791" s="145"/>
      <c r="R791" s="145"/>
      <c r="S791" s="145"/>
      <c r="T791" s="144"/>
      <c r="U791" s="144"/>
      <c r="V791" s="144"/>
    </row>
    <row r="792" spans="1:22" s="147" customFormat="1" x14ac:dyDescent="0.2">
      <c r="A792" s="142"/>
      <c r="B792" s="102" t="str">
        <f>IF(C792="","",VLOOKUP(C792,[1]RKPSVI!$A$6:$F$2956,6,FALSE))</f>
        <v/>
      </c>
      <c r="C792" s="148"/>
      <c r="D792" s="149"/>
      <c r="E792" s="148"/>
      <c r="F792" s="142"/>
      <c r="G792" s="146"/>
      <c r="H792" s="146"/>
      <c r="I792" s="146"/>
      <c r="J792" s="142"/>
      <c r="K792" s="142"/>
      <c r="L792" s="143"/>
      <c r="M792" s="144"/>
      <c r="N792" s="144"/>
      <c r="O792" s="144"/>
      <c r="P792" s="145"/>
      <c r="Q792" s="145"/>
      <c r="R792" s="145"/>
      <c r="S792" s="145"/>
      <c r="T792" s="144"/>
      <c r="U792" s="144"/>
      <c r="V792" s="144"/>
    </row>
    <row r="793" spans="1:22" s="147" customFormat="1" x14ac:dyDescent="0.2">
      <c r="A793" s="142"/>
      <c r="B793" s="102" t="str">
        <f>IF(C793="","",VLOOKUP(C793,[1]RKPSVI!$A$6:$F$2956,6,FALSE))</f>
        <v/>
      </c>
      <c r="C793" s="148"/>
      <c r="D793" s="149"/>
      <c r="E793" s="148"/>
      <c r="F793" s="142"/>
      <c r="G793" s="146"/>
      <c r="H793" s="146"/>
      <c r="I793" s="146"/>
      <c r="J793" s="142"/>
      <c r="K793" s="142"/>
      <c r="L793" s="143"/>
      <c r="M793" s="144"/>
      <c r="N793" s="144"/>
      <c r="O793" s="144"/>
      <c r="P793" s="145"/>
      <c r="Q793" s="145"/>
      <c r="R793" s="145"/>
      <c r="S793" s="145"/>
      <c r="T793" s="144"/>
      <c r="U793" s="144"/>
      <c r="V793" s="144"/>
    </row>
    <row r="794" spans="1:22" s="147" customFormat="1" x14ac:dyDescent="0.2">
      <c r="A794" s="142"/>
      <c r="B794" s="102" t="str">
        <f>IF(C794="","",VLOOKUP(C794,[1]RKPSVI!$A$6:$F$2956,6,FALSE))</f>
        <v/>
      </c>
      <c r="C794" s="148"/>
      <c r="D794" s="149"/>
      <c r="E794" s="148"/>
      <c r="F794" s="142"/>
      <c r="G794" s="146"/>
      <c r="H794" s="146"/>
      <c r="I794" s="146"/>
      <c r="J794" s="142"/>
      <c r="K794" s="142"/>
      <c r="L794" s="143"/>
      <c r="M794" s="144"/>
      <c r="N794" s="144"/>
      <c r="O794" s="144"/>
      <c r="P794" s="145"/>
      <c r="Q794" s="145"/>
      <c r="R794" s="145"/>
      <c r="S794" s="145"/>
      <c r="T794" s="144"/>
      <c r="U794" s="144"/>
      <c r="V794" s="144"/>
    </row>
    <row r="795" spans="1:22" s="147" customFormat="1" x14ac:dyDescent="0.2">
      <c r="A795" s="142"/>
      <c r="B795" s="102" t="str">
        <f>IF(C795="","",VLOOKUP(C795,[1]RKPSVI!$A$6:$F$2956,6,FALSE))</f>
        <v/>
      </c>
      <c r="C795" s="148"/>
      <c r="D795" s="149"/>
      <c r="E795" s="148"/>
      <c r="F795" s="142"/>
      <c r="G795" s="146"/>
      <c r="H795" s="146"/>
      <c r="I795" s="146"/>
      <c r="J795" s="142"/>
      <c r="K795" s="142"/>
      <c r="L795" s="143"/>
      <c r="M795" s="144"/>
      <c r="N795" s="144"/>
      <c r="O795" s="144"/>
      <c r="P795" s="145"/>
      <c r="Q795" s="145"/>
      <c r="R795" s="145"/>
      <c r="S795" s="145"/>
      <c r="T795" s="144"/>
      <c r="U795" s="144"/>
      <c r="V795" s="144"/>
    </row>
    <row r="796" spans="1:22" s="147" customFormat="1" x14ac:dyDescent="0.2">
      <c r="A796" s="142"/>
      <c r="B796" s="102" t="str">
        <f>IF(C796="","",VLOOKUP(C796,[1]RKPSVI!$A$6:$F$2956,6,FALSE))</f>
        <v/>
      </c>
      <c r="C796" s="148"/>
      <c r="D796" s="149"/>
      <c r="E796" s="148"/>
      <c r="F796" s="142"/>
      <c r="G796" s="146"/>
      <c r="H796" s="146"/>
      <c r="I796" s="146"/>
      <c r="J796" s="142"/>
      <c r="K796" s="142"/>
      <c r="L796" s="143"/>
      <c r="M796" s="144"/>
      <c r="N796" s="144"/>
      <c r="O796" s="144"/>
      <c r="P796" s="145"/>
      <c r="Q796" s="145"/>
      <c r="R796" s="145"/>
      <c r="S796" s="145"/>
      <c r="T796" s="144"/>
      <c r="U796" s="144"/>
      <c r="V796" s="144"/>
    </row>
    <row r="797" spans="1:22" s="147" customFormat="1" x14ac:dyDescent="0.2">
      <c r="A797" s="142"/>
      <c r="B797" s="102" t="str">
        <f>IF(C797="","",VLOOKUP(C797,[1]RKPSVI!$A$6:$F$2956,6,FALSE))</f>
        <v/>
      </c>
      <c r="C797" s="148"/>
      <c r="D797" s="149"/>
      <c r="E797" s="148"/>
      <c r="F797" s="142"/>
      <c r="G797" s="146"/>
      <c r="H797" s="146"/>
      <c r="I797" s="146"/>
      <c r="J797" s="142"/>
      <c r="K797" s="142"/>
      <c r="L797" s="143"/>
      <c r="M797" s="144"/>
      <c r="N797" s="144"/>
      <c r="O797" s="144"/>
      <c r="P797" s="145"/>
      <c r="Q797" s="145"/>
      <c r="R797" s="145"/>
      <c r="S797" s="145"/>
      <c r="T797" s="144"/>
      <c r="U797" s="144"/>
      <c r="V797" s="144"/>
    </row>
    <row r="798" spans="1:22" s="147" customFormat="1" x14ac:dyDescent="0.2">
      <c r="A798" s="142"/>
      <c r="B798" s="102" t="str">
        <f>IF(C798="","",VLOOKUP(C798,[1]RKPSVI!$A$6:$F$2956,6,FALSE))</f>
        <v/>
      </c>
      <c r="C798" s="148"/>
      <c r="D798" s="149"/>
      <c r="E798" s="148"/>
      <c r="F798" s="142"/>
      <c r="G798" s="146"/>
      <c r="H798" s="146"/>
      <c r="I798" s="146"/>
      <c r="J798" s="142"/>
      <c r="K798" s="142"/>
      <c r="L798" s="143"/>
      <c r="M798" s="144"/>
      <c r="N798" s="144"/>
      <c r="O798" s="144"/>
      <c r="P798" s="145"/>
      <c r="Q798" s="145"/>
      <c r="R798" s="145"/>
      <c r="S798" s="145"/>
      <c r="T798" s="144"/>
      <c r="U798" s="144"/>
      <c r="V798" s="144"/>
    </row>
    <row r="799" spans="1:22" s="147" customFormat="1" x14ac:dyDescent="0.2">
      <c r="A799" s="142"/>
      <c r="B799" s="102" t="str">
        <f>IF(C799="","",VLOOKUP(C799,[1]RKPSVI!$A$6:$F$2956,6,FALSE))</f>
        <v/>
      </c>
      <c r="C799" s="148"/>
      <c r="D799" s="149"/>
      <c r="E799" s="148"/>
      <c r="F799" s="142"/>
      <c r="G799" s="146"/>
      <c r="H799" s="146"/>
      <c r="I799" s="146"/>
      <c r="J799" s="142"/>
      <c r="K799" s="142"/>
      <c r="L799" s="143"/>
      <c r="M799" s="144"/>
      <c r="N799" s="144"/>
      <c r="O799" s="144"/>
      <c r="P799" s="145"/>
      <c r="Q799" s="145"/>
      <c r="R799" s="145"/>
      <c r="S799" s="145"/>
      <c r="T799" s="144"/>
      <c r="U799" s="144"/>
      <c r="V799" s="144"/>
    </row>
    <row r="800" spans="1:22" s="147" customFormat="1" x14ac:dyDescent="0.2">
      <c r="A800" s="142"/>
      <c r="B800" s="102" t="str">
        <f>IF(C800="","",VLOOKUP(C800,[1]RKPSVI!$A$6:$F$2956,6,FALSE))</f>
        <v/>
      </c>
      <c r="C800" s="148"/>
      <c r="D800" s="149"/>
      <c r="E800" s="148"/>
      <c r="F800" s="142"/>
      <c r="G800" s="146"/>
      <c r="H800" s="146"/>
      <c r="I800" s="146"/>
      <c r="J800" s="142"/>
      <c r="K800" s="142"/>
      <c r="L800" s="143"/>
      <c r="M800" s="144"/>
      <c r="N800" s="144"/>
      <c r="O800" s="144"/>
      <c r="P800" s="145"/>
      <c r="Q800" s="145"/>
      <c r="R800" s="145"/>
      <c r="S800" s="145"/>
      <c r="T800" s="144"/>
      <c r="U800" s="144"/>
      <c r="V800" s="144"/>
    </row>
    <row r="801" spans="1:22" s="147" customFormat="1" x14ac:dyDescent="0.2">
      <c r="A801" s="142"/>
      <c r="B801" s="102" t="str">
        <f>IF(C801="","",VLOOKUP(C801,[1]RKPSVI!$A$6:$F$2956,6,FALSE))</f>
        <v/>
      </c>
      <c r="C801" s="148"/>
      <c r="D801" s="149"/>
      <c r="E801" s="148"/>
      <c r="F801" s="142"/>
      <c r="G801" s="146"/>
      <c r="H801" s="146"/>
      <c r="I801" s="146"/>
      <c r="J801" s="142"/>
      <c r="K801" s="142"/>
      <c r="L801" s="143"/>
      <c r="M801" s="144"/>
      <c r="N801" s="144"/>
      <c r="O801" s="144"/>
      <c r="P801" s="145"/>
      <c r="Q801" s="145"/>
      <c r="R801" s="145"/>
      <c r="S801" s="145"/>
      <c r="T801" s="144"/>
      <c r="U801" s="144"/>
      <c r="V801" s="144"/>
    </row>
    <row r="802" spans="1:22" s="147" customFormat="1" x14ac:dyDescent="0.2">
      <c r="A802" s="142"/>
      <c r="B802" s="102" t="str">
        <f>IF(C802="","",VLOOKUP(C802,[1]RKPSVI!$A$6:$F$2956,6,FALSE))</f>
        <v/>
      </c>
      <c r="C802" s="148"/>
      <c r="D802" s="149"/>
      <c r="E802" s="148"/>
      <c r="F802" s="142"/>
      <c r="G802" s="146"/>
      <c r="H802" s="146"/>
      <c r="I802" s="146"/>
      <c r="J802" s="142"/>
      <c r="K802" s="142"/>
      <c r="L802" s="143"/>
      <c r="M802" s="144"/>
      <c r="N802" s="144"/>
      <c r="O802" s="144"/>
      <c r="P802" s="145"/>
      <c r="Q802" s="145"/>
      <c r="R802" s="145"/>
      <c r="S802" s="145"/>
      <c r="T802" s="144"/>
      <c r="U802" s="144"/>
      <c r="V802" s="144"/>
    </row>
    <row r="803" spans="1:22" s="147" customFormat="1" x14ac:dyDescent="0.2">
      <c r="A803" s="142"/>
      <c r="B803" s="102" t="str">
        <f>IF(C803="","",VLOOKUP(C803,[1]RKPSVI!$A$6:$F$2956,6,FALSE))</f>
        <v/>
      </c>
      <c r="C803" s="148"/>
      <c r="D803" s="149"/>
      <c r="E803" s="148"/>
      <c r="F803" s="142"/>
      <c r="G803" s="146"/>
      <c r="H803" s="146"/>
      <c r="I803" s="146"/>
      <c r="J803" s="142"/>
      <c r="K803" s="142"/>
      <c r="L803" s="143"/>
      <c r="M803" s="144"/>
      <c r="N803" s="144"/>
      <c r="O803" s="144"/>
      <c r="P803" s="145"/>
      <c r="Q803" s="145"/>
      <c r="R803" s="145"/>
      <c r="S803" s="145"/>
      <c r="T803" s="144"/>
      <c r="U803" s="144"/>
      <c r="V803" s="144"/>
    </row>
    <row r="804" spans="1:22" s="147" customFormat="1" x14ac:dyDescent="0.2">
      <c r="A804" s="142"/>
      <c r="B804" s="102" t="str">
        <f>IF(C804="","",VLOOKUP(C804,[1]RKPSVI!$A$6:$F$2956,6,FALSE))</f>
        <v/>
      </c>
      <c r="C804" s="148"/>
      <c r="D804" s="149"/>
      <c r="E804" s="148"/>
      <c r="F804" s="142"/>
      <c r="G804" s="146"/>
      <c r="H804" s="146"/>
      <c r="I804" s="146"/>
      <c r="J804" s="142"/>
      <c r="K804" s="142"/>
      <c r="L804" s="143"/>
      <c r="M804" s="144"/>
      <c r="N804" s="144"/>
      <c r="O804" s="144"/>
      <c r="P804" s="145"/>
      <c r="Q804" s="145"/>
      <c r="R804" s="145"/>
      <c r="S804" s="145"/>
      <c r="T804" s="144"/>
      <c r="U804" s="144"/>
      <c r="V804" s="144"/>
    </row>
    <row r="805" spans="1:22" s="147" customFormat="1" x14ac:dyDescent="0.2">
      <c r="A805" s="142"/>
      <c r="B805" s="102" t="str">
        <f>IF(C805="","",VLOOKUP(C805,[1]RKPSVI!$A$6:$F$2956,6,FALSE))</f>
        <v/>
      </c>
      <c r="C805" s="148"/>
      <c r="D805" s="149"/>
      <c r="E805" s="148"/>
      <c r="F805" s="142"/>
      <c r="G805" s="146"/>
      <c r="H805" s="146"/>
      <c r="I805" s="146"/>
      <c r="J805" s="142"/>
      <c r="K805" s="142"/>
      <c r="L805" s="143"/>
      <c r="M805" s="144"/>
      <c r="N805" s="144"/>
      <c r="O805" s="144"/>
      <c r="P805" s="145"/>
      <c r="Q805" s="145"/>
      <c r="R805" s="145"/>
      <c r="S805" s="145"/>
      <c r="T805" s="144"/>
      <c r="U805" s="144"/>
      <c r="V805" s="144"/>
    </row>
    <row r="806" spans="1:22" s="147" customFormat="1" x14ac:dyDescent="0.2">
      <c r="A806" s="142"/>
      <c r="B806" s="102" t="str">
        <f>IF(C806="","",VLOOKUP(C806,[1]RKPSVI!$A$6:$F$2956,6,FALSE))</f>
        <v/>
      </c>
      <c r="C806" s="148"/>
      <c r="D806" s="149"/>
      <c r="E806" s="148"/>
      <c r="F806" s="142"/>
      <c r="G806" s="146"/>
      <c r="H806" s="146"/>
      <c r="I806" s="146"/>
      <c r="J806" s="142"/>
      <c r="K806" s="142"/>
      <c r="L806" s="143"/>
      <c r="M806" s="144"/>
      <c r="N806" s="144"/>
      <c r="O806" s="144"/>
      <c r="P806" s="145"/>
      <c r="Q806" s="145"/>
      <c r="R806" s="145"/>
      <c r="S806" s="145"/>
      <c r="T806" s="144"/>
      <c r="U806" s="144"/>
      <c r="V806" s="144"/>
    </row>
    <row r="807" spans="1:22" s="147" customFormat="1" x14ac:dyDescent="0.2">
      <c r="A807" s="142"/>
      <c r="B807" s="102" t="str">
        <f>IF(C807="","",VLOOKUP(C807,[1]RKPSVI!$A$6:$F$2956,6,FALSE))</f>
        <v/>
      </c>
      <c r="C807" s="148"/>
      <c r="D807" s="149"/>
      <c r="E807" s="148"/>
      <c r="F807" s="142"/>
      <c r="G807" s="146"/>
      <c r="H807" s="146"/>
      <c r="I807" s="146"/>
      <c r="J807" s="142"/>
      <c r="K807" s="142"/>
      <c r="L807" s="143"/>
      <c r="M807" s="144"/>
      <c r="N807" s="144"/>
      <c r="O807" s="144"/>
      <c r="P807" s="145"/>
      <c r="Q807" s="145"/>
      <c r="R807" s="145"/>
      <c r="S807" s="145"/>
      <c r="T807" s="144"/>
      <c r="U807" s="144"/>
      <c r="V807" s="144"/>
    </row>
    <row r="808" spans="1:22" s="147" customFormat="1" x14ac:dyDescent="0.2">
      <c r="A808" s="142"/>
      <c r="B808" s="102" t="str">
        <f>IF(C808="","",VLOOKUP(C808,[1]RKPSVI!$A$6:$F$2956,6,FALSE))</f>
        <v/>
      </c>
      <c r="C808" s="148"/>
      <c r="D808" s="149"/>
      <c r="E808" s="148"/>
      <c r="F808" s="142"/>
      <c r="G808" s="146"/>
      <c r="H808" s="146"/>
      <c r="I808" s="146"/>
      <c r="J808" s="142"/>
      <c r="K808" s="142"/>
      <c r="L808" s="143"/>
      <c r="M808" s="144"/>
      <c r="N808" s="144"/>
      <c r="O808" s="144"/>
      <c r="P808" s="145"/>
      <c r="Q808" s="145"/>
      <c r="R808" s="145"/>
      <c r="S808" s="145"/>
      <c r="T808" s="144"/>
      <c r="U808" s="144"/>
      <c r="V808" s="144"/>
    </row>
    <row r="809" spans="1:22" s="147" customFormat="1" x14ac:dyDescent="0.2">
      <c r="A809" s="142"/>
      <c r="B809" s="102" t="str">
        <f>IF(C809="","",VLOOKUP(C809,[1]RKPSVI!$A$6:$F$2956,6,FALSE))</f>
        <v/>
      </c>
      <c r="C809" s="148"/>
      <c r="D809" s="149"/>
      <c r="E809" s="148"/>
      <c r="F809" s="142"/>
      <c r="G809" s="146"/>
      <c r="H809" s="146"/>
      <c r="I809" s="146"/>
      <c r="J809" s="142"/>
      <c r="K809" s="142"/>
      <c r="L809" s="143"/>
      <c r="M809" s="144"/>
      <c r="N809" s="144"/>
      <c r="O809" s="144"/>
      <c r="P809" s="145"/>
      <c r="Q809" s="145"/>
      <c r="R809" s="145"/>
      <c r="S809" s="145"/>
      <c r="T809" s="144"/>
      <c r="U809" s="144"/>
      <c r="V809" s="144"/>
    </row>
    <row r="810" spans="1:22" s="147" customFormat="1" x14ac:dyDescent="0.2">
      <c r="A810" s="142"/>
      <c r="B810" s="102" t="str">
        <f>IF(C810="","",VLOOKUP(C810,[1]RKPSVI!$A$6:$F$2956,6,FALSE))</f>
        <v/>
      </c>
      <c r="C810" s="148"/>
      <c r="D810" s="149"/>
      <c r="E810" s="148"/>
      <c r="F810" s="142"/>
      <c r="G810" s="146"/>
      <c r="H810" s="146"/>
      <c r="I810" s="146"/>
      <c r="J810" s="142"/>
      <c r="K810" s="142"/>
      <c r="L810" s="143"/>
      <c r="M810" s="144"/>
      <c r="N810" s="144"/>
      <c r="O810" s="144"/>
      <c r="P810" s="145"/>
      <c r="Q810" s="145"/>
      <c r="R810" s="145"/>
      <c r="S810" s="145"/>
      <c r="T810" s="144"/>
      <c r="U810" s="144"/>
      <c r="V810" s="144"/>
    </row>
    <row r="811" spans="1:22" s="147" customFormat="1" x14ac:dyDescent="0.2">
      <c r="A811" s="142"/>
      <c r="B811" s="102" t="str">
        <f>IF(C811="","",VLOOKUP(C811,[1]RKPSVI!$A$6:$F$2956,6,FALSE))</f>
        <v/>
      </c>
      <c r="C811" s="148"/>
      <c r="D811" s="149"/>
      <c r="E811" s="148"/>
      <c r="F811" s="142"/>
      <c r="G811" s="146"/>
      <c r="H811" s="146"/>
      <c r="I811" s="146"/>
      <c r="J811" s="142"/>
      <c r="K811" s="142"/>
      <c r="L811" s="143"/>
      <c r="M811" s="144"/>
      <c r="N811" s="144"/>
      <c r="O811" s="144"/>
      <c r="P811" s="145"/>
      <c r="Q811" s="145"/>
      <c r="R811" s="145"/>
      <c r="S811" s="145"/>
      <c r="T811" s="144"/>
      <c r="U811" s="144"/>
      <c r="V811" s="144"/>
    </row>
    <row r="812" spans="1:22" s="147" customFormat="1" x14ac:dyDescent="0.2">
      <c r="A812" s="142"/>
      <c r="B812" s="102" t="str">
        <f>IF(C812="","",VLOOKUP(C812,[1]RKPSVI!$A$6:$F$2956,6,FALSE))</f>
        <v/>
      </c>
      <c r="C812" s="148"/>
      <c r="D812" s="149"/>
      <c r="E812" s="148"/>
      <c r="F812" s="142"/>
      <c r="G812" s="146"/>
      <c r="H812" s="146"/>
      <c r="I812" s="146"/>
      <c r="J812" s="142"/>
      <c r="K812" s="142"/>
      <c r="L812" s="143"/>
      <c r="M812" s="144"/>
      <c r="N812" s="144"/>
      <c r="O812" s="144"/>
      <c r="P812" s="145"/>
      <c r="Q812" s="145"/>
      <c r="R812" s="145"/>
      <c r="S812" s="145"/>
      <c r="T812" s="144"/>
      <c r="U812" s="144"/>
      <c r="V812" s="144"/>
    </row>
    <row r="813" spans="1:22" s="147" customFormat="1" x14ac:dyDescent="0.2">
      <c r="A813" s="142"/>
      <c r="B813" s="102" t="str">
        <f>IF(C813="","",VLOOKUP(C813,[1]RKPSVI!$A$6:$F$2956,6,FALSE))</f>
        <v/>
      </c>
      <c r="C813" s="148"/>
      <c r="D813" s="149"/>
      <c r="E813" s="148"/>
      <c r="F813" s="142"/>
      <c r="G813" s="146"/>
      <c r="H813" s="146"/>
      <c r="I813" s="146"/>
      <c r="J813" s="142"/>
      <c r="K813" s="142"/>
      <c r="L813" s="143"/>
      <c r="M813" s="144"/>
      <c r="N813" s="144"/>
      <c r="O813" s="144"/>
      <c r="P813" s="145"/>
      <c r="Q813" s="145"/>
      <c r="R813" s="145"/>
      <c r="S813" s="145"/>
      <c r="T813" s="144"/>
      <c r="U813" s="144"/>
      <c r="V813" s="144"/>
    </row>
    <row r="814" spans="1:22" s="147" customFormat="1" x14ac:dyDescent="0.2">
      <c r="A814" s="142"/>
      <c r="B814" s="102" t="str">
        <f>IF(C814="","",VLOOKUP(C814,[1]RKPSVI!$A$6:$F$2956,6,FALSE))</f>
        <v/>
      </c>
      <c r="C814" s="148"/>
      <c r="D814" s="149"/>
      <c r="E814" s="148"/>
      <c r="F814" s="142"/>
      <c r="G814" s="146"/>
      <c r="H814" s="146"/>
      <c r="I814" s="146"/>
      <c r="J814" s="142"/>
      <c r="K814" s="142"/>
      <c r="L814" s="143"/>
      <c r="M814" s="144"/>
      <c r="N814" s="144"/>
      <c r="O814" s="144"/>
      <c r="P814" s="145"/>
      <c r="Q814" s="145"/>
      <c r="R814" s="145"/>
      <c r="S814" s="145"/>
      <c r="T814" s="144"/>
      <c r="U814" s="144"/>
      <c r="V814" s="144"/>
    </row>
    <row r="815" spans="1:22" s="147" customFormat="1" x14ac:dyDescent="0.2">
      <c r="A815" s="142"/>
      <c r="B815" s="102" t="str">
        <f>IF(C815="","",VLOOKUP(C815,[1]RKPSVI!$A$6:$F$2956,6,FALSE))</f>
        <v/>
      </c>
      <c r="C815" s="148"/>
      <c r="D815" s="149"/>
      <c r="E815" s="148"/>
      <c r="F815" s="142"/>
      <c r="G815" s="146"/>
      <c r="H815" s="146"/>
      <c r="I815" s="146"/>
      <c r="J815" s="142"/>
      <c r="K815" s="142"/>
      <c r="L815" s="143"/>
      <c r="M815" s="144"/>
      <c r="N815" s="144"/>
      <c r="O815" s="144"/>
      <c r="P815" s="145"/>
      <c r="Q815" s="145"/>
      <c r="R815" s="145"/>
      <c r="S815" s="145"/>
      <c r="T815" s="144"/>
      <c r="U815" s="144"/>
      <c r="V815" s="144"/>
    </row>
    <row r="816" spans="1:22" s="147" customFormat="1" x14ac:dyDescent="0.2">
      <c r="A816" s="142"/>
      <c r="B816" s="102" t="str">
        <f>IF(C816="","",VLOOKUP(C816,[1]RKPSVI!$A$6:$F$2956,6,FALSE))</f>
        <v/>
      </c>
      <c r="C816" s="148"/>
      <c r="D816" s="149"/>
      <c r="E816" s="148"/>
      <c r="F816" s="142"/>
      <c r="G816" s="146"/>
      <c r="H816" s="146"/>
      <c r="I816" s="146"/>
      <c r="J816" s="142"/>
      <c r="K816" s="142"/>
      <c r="L816" s="143"/>
      <c r="M816" s="144"/>
      <c r="N816" s="144"/>
      <c r="O816" s="144"/>
      <c r="P816" s="145"/>
      <c r="Q816" s="145"/>
      <c r="R816" s="145"/>
      <c r="S816" s="145"/>
      <c r="T816" s="144"/>
      <c r="U816" s="144"/>
      <c r="V816" s="144"/>
    </row>
    <row r="817" spans="1:22" s="147" customFormat="1" x14ac:dyDescent="0.2">
      <c r="A817" s="142"/>
      <c r="B817" s="102" t="str">
        <f>IF(C817="","",VLOOKUP(C817,[1]RKPSVI!$A$6:$F$2956,6,FALSE))</f>
        <v/>
      </c>
      <c r="C817" s="148"/>
      <c r="D817" s="149"/>
      <c r="E817" s="148"/>
      <c r="F817" s="142"/>
      <c r="G817" s="146"/>
      <c r="H817" s="146"/>
      <c r="I817" s="146"/>
      <c r="J817" s="142"/>
      <c r="K817" s="142"/>
      <c r="L817" s="143"/>
      <c r="M817" s="144"/>
      <c r="N817" s="144"/>
      <c r="O817" s="144"/>
      <c r="P817" s="145"/>
      <c r="Q817" s="145"/>
      <c r="R817" s="145"/>
      <c r="S817" s="145"/>
      <c r="T817" s="144"/>
      <c r="U817" s="144"/>
      <c r="V817" s="144"/>
    </row>
    <row r="818" spans="1:22" s="147" customFormat="1" x14ac:dyDescent="0.2">
      <c r="A818" s="142"/>
      <c r="B818" s="102" t="str">
        <f>IF(C818="","",VLOOKUP(C818,[1]RKPSVI!$A$6:$F$2956,6,FALSE))</f>
        <v/>
      </c>
      <c r="C818" s="148"/>
      <c r="D818" s="149"/>
      <c r="E818" s="148"/>
      <c r="F818" s="142"/>
      <c r="G818" s="146"/>
      <c r="H818" s="146"/>
      <c r="I818" s="146"/>
      <c r="J818" s="142"/>
      <c r="K818" s="142"/>
      <c r="L818" s="143"/>
      <c r="M818" s="144"/>
      <c r="N818" s="144"/>
      <c r="O818" s="144"/>
      <c r="P818" s="145"/>
      <c r="Q818" s="145"/>
      <c r="R818" s="145"/>
      <c r="S818" s="145"/>
      <c r="T818" s="144"/>
      <c r="U818" s="144"/>
      <c r="V818" s="144"/>
    </row>
    <row r="819" spans="1:22" s="147" customFormat="1" x14ac:dyDescent="0.2">
      <c r="A819" s="142"/>
      <c r="B819" s="102" t="str">
        <f>IF(C819="","",VLOOKUP(C819,[1]RKPSVI!$A$6:$F$2956,6,FALSE))</f>
        <v/>
      </c>
      <c r="C819" s="148"/>
      <c r="D819" s="149"/>
      <c r="E819" s="148"/>
      <c r="F819" s="142"/>
      <c r="G819" s="146"/>
      <c r="H819" s="146"/>
      <c r="I819" s="146"/>
      <c r="J819" s="142"/>
      <c r="K819" s="142"/>
      <c r="L819" s="143"/>
      <c r="M819" s="144"/>
      <c r="N819" s="144"/>
      <c r="O819" s="144"/>
      <c r="P819" s="145"/>
      <c r="Q819" s="145"/>
      <c r="R819" s="145"/>
      <c r="S819" s="145"/>
      <c r="T819" s="144"/>
      <c r="U819" s="144"/>
      <c r="V819" s="144"/>
    </row>
    <row r="820" spans="1:22" s="147" customFormat="1" x14ac:dyDescent="0.2">
      <c r="A820" s="142"/>
      <c r="B820" s="102" t="str">
        <f>IF(C820="","",VLOOKUP(C820,[1]RKPSVI!$A$6:$F$2956,6,FALSE))</f>
        <v/>
      </c>
      <c r="C820" s="148"/>
      <c r="D820" s="149"/>
      <c r="E820" s="148"/>
      <c r="F820" s="142"/>
      <c r="G820" s="146"/>
      <c r="H820" s="146"/>
      <c r="I820" s="146"/>
      <c r="J820" s="142"/>
      <c r="K820" s="142"/>
      <c r="L820" s="143"/>
      <c r="M820" s="144"/>
      <c r="N820" s="144"/>
      <c r="O820" s="144"/>
      <c r="P820" s="145"/>
      <c r="Q820" s="145"/>
      <c r="R820" s="145"/>
      <c r="S820" s="145"/>
      <c r="T820" s="144"/>
      <c r="U820" s="144"/>
      <c r="V820" s="144"/>
    </row>
    <row r="821" spans="1:22" s="147" customFormat="1" x14ac:dyDescent="0.2">
      <c r="A821" s="142"/>
      <c r="B821" s="102" t="str">
        <f>IF(C821="","",VLOOKUP(C821,[1]RKPSVI!$A$6:$F$2956,6,FALSE))</f>
        <v/>
      </c>
      <c r="C821" s="148"/>
      <c r="D821" s="149"/>
      <c r="E821" s="148"/>
      <c r="F821" s="142"/>
      <c r="G821" s="146"/>
      <c r="H821" s="146"/>
      <c r="I821" s="146"/>
      <c r="J821" s="142"/>
      <c r="K821" s="142"/>
      <c r="L821" s="143"/>
      <c r="M821" s="144"/>
      <c r="N821" s="144"/>
      <c r="O821" s="144"/>
      <c r="P821" s="145"/>
      <c r="Q821" s="145"/>
      <c r="R821" s="145"/>
      <c r="S821" s="145"/>
      <c r="T821" s="144"/>
      <c r="U821" s="144"/>
      <c r="V821" s="144"/>
    </row>
    <row r="822" spans="1:22" s="147" customFormat="1" x14ac:dyDescent="0.2">
      <c r="A822" s="142"/>
      <c r="B822" s="102" t="str">
        <f>IF(C822="","",VLOOKUP(C822,[1]RKPSVI!$A$6:$F$2956,6,FALSE))</f>
        <v/>
      </c>
      <c r="C822" s="148"/>
      <c r="D822" s="149"/>
      <c r="E822" s="148"/>
      <c r="F822" s="142"/>
      <c r="G822" s="146"/>
      <c r="H822" s="146"/>
      <c r="I822" s="146"/>
      <c r="J822" s="142"/>
      <c r="K822" s="142"/>
      <c r="L822" s="143"/>
      <c r="M822" s="144"/>
      <c r="N822" s="144"/>
      <c r="O822" s="144"/>
      <c r="P822" s="145"/>
      <c r="Q822" s="145"/>
      <c r="R822" s="145"/>
      <c r="S822" s="145"/>
      <c r="T822" s="144"/>
      <c r="U822" s="144"/>
      <c r="V822" s="144"/>
    </row>
    <row r="823" spans="1:22" s="147" customFormat="1" x14ac:dyDescent="0.2">
      <c r="A823" s="142"/>
      <c r="B823" s="102" t="str">
        <f>IF(C823="","",VLOOKUP(C823,[1]RKPSVI!$A$6:$F$2956,6,FALSE))</f>
        <v/>
      </c>
      <c r="C823" s="148"/>
      <c r="D823" s="149"/>
      <c r="E823" s="148"/>
      <c r="F823" s="142"/>
      <c r="G823" s="146"/>
      <c r="H823" s="146"/>
      <c r="I823" s="146"/>
      <c r="J823" s="142"/>
      <c r="K823" s="142"/>
      <c r="L823" s="143"/>
      <c r="M823" s="144"/>
      <c r="N823" s="144"/>
      <c r="O823" s="144"/>
      <c r="P823" s="145"/>
      <c r="Q823" s="145"/>
      <c r="R823" s="145"/>
      <c r="S823" s="145"/>
      <c r="T823" s="144"/>
      <c r="U823" s="144"/>
      <c r="V823" s="144"/>
    </row>
    <row r="824" spans="1:22" s="147" customFormat="1" x14ac:dyDescent="0.2">
      <c r="A824" s="142"/>
      <c r="B824" s="102" t="str">
        <f>IF(C824="","",VLOOKUP(C824,[1]RKPSVI!$A$6:$F$2956,6,FALSE))</f>
        <v/>
      </c>
      <c r="C824" s="148"/>
      <c r="D824" s="149"/>
      <c r="E824" s="148"/>
      <c r="F824" s="142"/>
      <c r="G824" s="146"/>
      <c r="H824" s="146"/>
      <c r="I824" s="146"/>
      <c r="J824" s="142"/>
      <c r="K824" s="142"/>
      <c r="L824" s="143"/>
      <c r="M824" s="144"/>
      <c r="N824" s="144"/>
      <c r="O824" s="144"/>
      <c r="P824" s="145"/>
      <c r="Q824" s="145"/>
      <c r="R824" s="145"/>
      <c r="S824" s="145"/>
      <c r="T824" s="144"/>
      <c r="U824" s="144"/>
      <c r="V824" s="144"/>
    </row>
    <row r="825" spans="1:22" s="147" customFormat="1" x14ac:dyDescent="0.2">
      <c r="A825" s="142"/>
      <c r="B825" s="102" t="str">
        <f>IF(C825="","",VLOOKUP(C825,[1]RKPSVI!$A$6:$F$2956,6,FALSE))</f>
        <v/>
      </c>
      <c r="C825" s="148"/>
      <c r="D825" s="149"/>
      <c r="E825" s="148"/>
      <c r="F825" s="142"/>
      <c r="G825" s="146"/>
      <c r="H825" s="146"/>
      <c r="I825" s="146"/>
      <c r="J825" s="142"/>
      <c r="K825" s="142"/>
      <c r="L825" s="143"/>
      <c r="M825" s="144"/>
      <c r="N825" s="144"/>
      <c r="O825" s="144"/>
      <c r="P825" s="145"/>
      <c r="Q825" s="145"/>
      <c r="R825" s="145"/>
      <c r="S825" s="145"/>
      <c r="T825" s="144"/>
      <c r="U825" s="144"/>
      <c r="V825" s="144"/>
    </row>
    <row r="826" spans="1:22" s="147" customFormat="1" x14ac:dyDescent="0.2">
      <c r="A826" s="142"/>
      <c r="B826" s="102" t="str">
        <f>IF(C826="","",VLOOKUP(C826,[1]RKPSVI!$A$6:$F$2956,6,FALSE))</f>
        <v/>
      </c>
      <c r="C826" s="148"/>
      <c r="D826" s="149"/>
      <c r="E826" s="148"/>
      <c r="F826" s="142"/>
      <c r="G826" s="146"/>
      <c r="H826" s="146"/>
      <c r="I826" s="146"/>
      <c r="J826" s="142"/>
      <c r="K826" s="142"/>
      <c r="L826" s="143"/>
      <c r="M826" s="144"/>
      <c r="N826" s="144"/>
      <c r="O826" s="144"/>
      <c r="P826" s="145"/>
      <c r="Q826" s="145"/>
      <c r="R826" s="145"/>
      <c r="S826" s="145"/>
      <c r="T826" s="144"/>
      <c r="U826" s="144"/>
      <c r="V826" s="144"/>
    </row>
    <row r="827" spans="1:22" s="147" customFormat="1" x14ac:dyDescent="0.2">
      <c r="A827" s="142"/>
      <c r="B827" s="102" t="str">
        <f>IF(C827="","",VLOOKUP(C827,[1]RKPSVI!$A$6:$F$2956,6,FALSE))</f>
        <v/>
      </c>
      <c r="C827" s="148"/>
      <c r="D827" s="149"/>
      <c r="E827" s="148"/>
      <c r="F827" s="142"/>
      <c r="G827" s="146"/>
      <c r="H827" s="146"/>
      <c r="I827" s="146"/>
      <c r="J827" s="142"/>
      <c r="K827" s="142"/>
      <c r="L827" s="143"/>
      <c r="M827" s="144"/>
      <c r="N827" s="144"/>
      <c r="O827" s="144"/>
      <c r="P827" s="145"/>
      <c r="Q827" s="145"/>
      <c r="R827" s="145"/>
      <c r="S827" s="145"/>
      <c r="T827" s="144"/>
      <c r="U827" s="144"/>
      <c r="V827" s="144"/>
    </row>
    <row r="828" spans="1:22" s="147" customFormat="1" x14ac:dyDescent="0.2">
      <c r="A828" s="142"/>
      <c r="B828" s="102" t="str">
        <f>IF(C828="","",VLOOKUP(C828,[1]RKPSVI!$A$6:$F$2956,6,FALSE))</f>
        <v/>
      </c>
      <c r="C828" s="148"/>
      <c r="D828" s="149"/>
      <c r="E828" s="148"/>
      <c r="F828" s="142"/>
      <c r="G828" s="146"/>
      <c r="H828" s="146"/>
      <c r="I828" s="146"/>
      <c r="J828" s="142"/>
      <c r="K828" s="142"/>
      <c r="L828" s="143"/>
      <c r="M828" s="144"/>
      <c r="N828" s="144"/>
      <c r="O828" s="144"/>
      <c r="P828" s="145"/>
      <c r="Q828" s="145"/>
      <c r="R828" s="145"/>
      <c r="S828" s="145"/>
      <c r="T828" s="144"/>
      <c r="U828" s="144"/>
      <c r="V828" s="144"/>
    </row>
    <row r="829" spans="1:22" s="147" customFormat="1" x14ac:dyDescent="0.2">
      <c r="A829" s="142"/>
      <c r="B829" s="102" t="str">
        <f>IF(C829="","",VLOOKUP(C829,[1]RKPSVI!$A$6:$F$2956,6,FALSE))</f>
        <v/>
      </c>
      <c r="C829" s="148"/>
      <c r="D829" s="149"/>
      <c r="E829" s="148"/>
      <c r="F829" s="142"/>
      <c r="G829" s="146"/>
      <c r="H829" s="146"/>
      <c r="I829" s="146"/>
      <c r="J829" s="142"/>
      <c r="K829" s="142"/>
      <c r="L829" s="143"/>
      <c r="M829" s="144"/>
      <c r="N829" s="144"/>
      <c r="O829" s="144"/>
      <c r="P829" s="145"/>
      <c r="Q829" s="145"/>
      <c r="R829" s="145"/>
      <c r="S829" s="145"/>
      <c r="T829" s="144"/>
      <c r="U829" s="144"/>
      <c r="V829" s="144"/>
    </row>
    <row r="830" spans="1:22" s="147" customFormat="1" x14ac:dyDescent="0.2">
      <c r="A830" s="142"/>
      <c r="B830" s="102" t="str">
        <f>IF(C830="","",VLOOKUP(C830,[1]RKPSVI!$A$6:$F$2956,6,FALSE))</f>
        <v/>
      </c>
      <c r="C830" s="148"/>
      <c r="D830" s="149"/>
      <c r="E830" s="148"/>
      <c r="F830" s="142"/>
      <c r="G830" s="146"/>
      <c r="H830" s="146"/>
      <c r="I830" s="146"/>
      <c r="J830" s="142"/>
      <c r="K830" s="142"/>
      <c r="L830" s="143"/>
      <c r="M830" s="144"/>
      <c r="N830" s="144"/>
      <c r="O830" s="144"/>
      <c r="P830" s="145"/>
      <c r="Q830" s="145"/>
      <c r="R830" s="145"/>
      <c r="S830" s="145"/>
      <c r="T830" s="144"/>
      <c r="U830" s="144"/>
      <c r="V830" s="144"/>
    </row>
    <row r="831" spans="1:22" s="147" customFormat="1" x14ac:dyDescent="0.2">
      <c r="A831" s="142"/>
      <c r="B831" s="102" t="str">
        <f>IF(C831="","",VLOOKUP(C831,[1]RKPSVI!$A$6:$F$2956,6,FALSE))</f>
        <v/>
      </c>
      <c r="C831" s="148"/>
      <c r="D831" s="149"/>
      <c r="E831" s="148"/>
      <c r="F831" s="142"/>
      <c r="G831" s="146"/>
      <c r="H831" s="146"/>
      <c r="I831" s="146"/>
      <c r="J831" s="142"/>
      <c r="K831" s="142"/>
      <c r="L831" s="143"/>
      <c r="M831" s="144"/>
      <c r="N831" s="144"/>
      <c r="O831" s="144"/>
      <c r="P831" s="145"/>
      <c r="Q831" s="145"/>
      <c r="R831" s="145"/>
      <c r="S831" s="145"/>
      <c r="T831" s="144"/>
      <c r="U831" s="144"/>
      <c r="V831" s="144"/>
    </row>
    <row r="832" spans="1:22" s="147" customFormat="1" x14ac:dyDescent="0.2">
      <c r="A832" s="142"/>
      <c r="B832" s="102" t="str">
        <f>IF(C832="","",VLOOKUP(C832,[1]RKPSVI!$A$6:$F$2956,6,FALSE))</f>
        <v/>
      </c>
      <c r="C832" s="148"/>
      <c r="D832" s="149"/>
      <c r="E832" s="148"/>
      <c r="F832" s="142"/>
      <c r="G832" s="146"/>
      <c r="H832" s="146"/>
      <c r="I832" s="146"/>
      <c r="J832" s="142"/>
      <c r="K832" s="142"/>
      <c r="L832" s="143"/>
      <c r="M832" s="144"/>
      <c r="N832" s="144"/>
      <c r="O832" s="144"/>
      <c r="P832" s="145"/>
      <c r="Q832" s="145"/>
      <c r="R832" s="145"/>
      <c r="S832" s="145"/>
      <c r="T832" s="144"/>
      <c r="U832" s="144"/>
      <c r="V832" s="144"/>
    </row>
    <row r="833" spans="1:22" s="147" customFormat="1" x14ac:dyDescent="0.2">
      <c r="A833" s="142"/>
      <c r="B833" s="102" t="str">
        <f>IF(C833="","",VLOOKUP(C833,[1]RKPSVI!$A$6:$F$2956,6,FALSE))</f>
        <v/>
      </c>
      <c r="C833" s="148"/>
      <c r="D833" s="149"/>
      <c r="E833" s="148"/>
      <c r="F833" s="142"/>
      <c r="G833" s="146"/>
      <c r="H833" s="146"/>
      <c r="I833" s="146"/>
      <c r="J833" s="142"/>
      <c r="K833" s="142"/>
      <c r="L833" s="143"/>
      <c r="M833" s="144"/>
      <c r="N833" s="144"/>
      <c r="O833" s="144"/>
      <c r="P833" s="145"/>
      <c r="Q833" s="145"/>
      <c r="R833" s="145"/>
      <c r="S833" s="145"/>
      <c r="T833" s="144"/>
      <c r="U833" s="144"/>
      <c r="V833" s="144"/>
    </row>
    <row r="834" spans="1:22" s="147" customFormat="1" x14ac:dyDescent="0.2">
      <c r="A834" s="142"/>
      <c r="B834" s="102" t="str">
        <f>IF(C834="","",VLOOKUP(C834,[1]RKPSVI!$A$6:$F$2956,6,FALSE))</f>
        <v/>
      </c>
      <c r="C834" s="148"/>
      <c r="D834" s="149"/>
      <c r="E834" s="148"/>
      <c r="F834" s="142"/>
      <c r="G834" s="146"/>
      <c r="H834" s="146"/>
      <c r="I834" s="146"/>
      <c r="J834" s="142"/>
      <c r="K834" s="142"/>
      <c r="L834" s="143"/>
      <c r="M834" s="144"/>
      <c r="N834" s="144"/>
      <c r="O834" s="144"/>
      <c r="P834" s="145"/>
      <c r="Q834" s="145"/>
      <c r="R834" s="145"/>
      <c r="S834" s="145"/>
      <c r="T834" s="144"/>
      <c r="U834" s="144"/>
      <c r="V834" s="144"/>
    </row>
    <row r="835" spans="1:22" s="147" customFormat="1" x14ac:dyDescent="0.2">
      <c r="A835" s="142"/>
      <c r="B835" s="102" t="str">
        <f>IF(C835="","",VLOOKUP(C835,[1]RKPSVI!$A$6:$F$2956,6,FALSE))</f>
        <v/>
      </c>
      <c r="C835" s="148"/>
      <c r="D835" s="149"/>
      <c r="E835" s="148"/>
      <c r="F835" s="142"/>
      <c r="G835" s="146"/>
      <c r="H835" s="146"/>
      <c r="I835" s="146"/>
      <c r="J835" s="142"/>
      <c r="K835" s="142"/>
      <c r="L835" s="143"/>
      <c r="M835" s="144"/>
      <c r="N835" s="144"/>
      <c r="O835" s="144"/>
      <c r="P835" s="145"/>
      <c r="Q835" s="145"/>
      <c r="R835" s="145"/>
      <c r="S835" s="145"/>
      <c r="T835" s="144"/>
      <c r="U835" s="144"/>
      <c r="V835" s="144"/>
    </row>
    <row r="836" spans="1:22" s="147" customFormat="1" x14ac:dyDescent="0.2">
      <c r="A836" s="142"/>
      <c r="B836" s="102" t="str">
        <f>IF(C836="","",VLOOKUP(C836,[1]RKPSVI!$A$6:$F$2956,6,FALSE))</f>
        <v/>
      </c>
      <c r="C836" s="148"/>
      <c r="D836" s="149"/>
      <c r="E836" s="148"/>
      <c r="F836" s="142"/>
      <c r="G836" s="146"/>
      <c r="H836" s="146"/>
      <c r="I836" s="146"/>
      <c r="J836" s="142"/>
      <c r="K836" s="142"/>
      <c r="L836" s="143"/>
      <c r="M836" s="144"/>
      <c r="N836" s="144"/>
      <c r="O836" s="144"/>
      <c r="P836" s="145"/>
      <c r="Q836" s="145"/>
      <c r="R836" s="145"/>
      <c r="S836" s="145"/>
      <c r="T836" s="144"/>
      <c r="U836" s="144"/>
      <c r="V836" s="144"/>
    </row>
    <row r="837" spans="1:22" s="147" customFormat="1" x14ac:dyDescent="0.2">
      <c r="A837" s="142"/>
      <c r="B837" s="102" t="str">
        <f>IF(C837="","",VLOOKUP(C837,[1]RKPSVI!$A$6:$F$2956,6,FALSE))</f>
        <v/>
      </c>
      <c r="C837" s="148"/>
      <c r="D837" s="149"/>
      <c r="E837" s="148"/>
      <c r="F837" s="142"/>
      <c r="G837" s="146"/>
      <c r="H837" s="146"/>
      <c r="I837" s="146"/>
      <c r="J837" s="142"/>
      <c r="K837" s="142"/>
      <c r="L837" s="143"/>
      <c r="M837" s="144"/>
      <c r="N837" s="144"/>
      <c r="O837" s="144"/>
      <c r="P837" s="145"/>
      <c r="Q837" s="145"/>
      <c r="R837" s="145"/>
      <c r="S837" s="145"/>
      <c r="T837" s="144"/>
      <c r="U837" s="144"/>
      <c r="V837" s="144"/>
    </row>
    <row r="838" spans="1:22" s="147" customFormat="1" x14ac:dyDescent="0.2">
      <c r="A838" s="142"/>
      <c r="B838" s="102" t="str">
        <f>IF(C838="","",VLOOKUP(C838,[1]RKPSVI!$A$6:$F$2956,6,FALSE))</f>
        <v/>
      </c>
      <c r="C838" s="148"/>
      <c r="D838" s="149"/>
      <c r="E838" s="148"/>
      <c r="F838" s="142"/>
      <c r="G838" s="146"/>
      <c r="H838" s="146"/>
      <c r="I838" s="146"/>
      <c r="J838" s="142"/>
      <c r="K838" s="142"/>
      <c r="L838" s="143"/>
      <c r="M838" s="144"/>
      <c r="N838" s="144"/>
      <c r="O838" s="144"/>
      <c r="P838" s="145"/>
      <c r="Q838" s="145"/>
      <c r="R838" s="145"/>
      <c r="S838" s="145"/>
      <c r="T838" s="144"/>
      <c r="U838" s="144"/>
      <c r="V838" s="144"/>
    </row>
    <row r="839" spans="1:22" s="147" customFormat="1" x14ac:dyDescent="0.2">
      <c r="A839" s="142"/>
      <c r="B839" s="102" t="str">
        <f>IF(C839="","",VLOOKUP(C839,[1]RKPSVI!$A$6:$F$2956,6,FALSE))</f>
        <v/>
      </c>
      <c r="C839" s="148"/>
      <c r="D839" s="149"/>
      <c r="E839" s="148"/>
      <c r="F839" s="142"/>
      <c r="G839" s="146"/>
      <c r="H839" s="146"/>
      <c r="I839" s="146"/>
      <c r="J839" s="142"/>
      <c r="K839" s="142"/>
      <c r="L839" s="143"/>
      <c r="M839" s="144"/>
      <c r="N839" s="144"/>
      <c r="O839" s="144"/>
      <c r="P839" s="145"/>
      <c r="Q839" s="145"/>
      <c r="R839" s="145"/>
      <c r="S839" s="145"/>
      <c r="T839" s="144"/>
      <c r="U839" s="144"/>
      <c r="V839" s="144"/>
    </row>
    <row r="840" spans="1:22" s="147" customFormat="1" x14ac:dyDescent="0.2">
      <c r="A840" s="142"/>
      <c r="B840" s="102" t="str">
        <f>IF(C840="","",VLOOKUP(C840,[1]RKPSVI!$A$6:$F$2956,6,FALSE))</f>
        <v/>
      </c>
      <c r="C840" s="148"/>
      <c r="D840" s="149"/>
      <c r="E840" s="148"/>
      <c r="F840" s="142"/>
      <c r="G840" s="146"/>
      <c r="H840" s="146"/>
      <c r="I840" s="146"/>
      <c r="J840" s="142"/>
      <c r="K840" s="142"/>
      <c r="L840" s="143"/>
      <c r="M840" s="144"/>
      <c r="N840" s="144"/>
      <c r="O840" s="144"/>
      <c r="P840" s="145"/>
      <c r="Q840" s="145"/>
      <c r="R840" s="145"/>
      <c r="S840" s="145"/>
      <c r="T840" s="144"/>
      <c r="U840" s="144"/>
      <c r="V840" s="144"/>
    </row>
    <row r="841" spans="1:22" s="147" customFormat="1" x14ac:dyDescent="0.2">
      <c r="A841" s="142"/>
      <c r="B841" s="102" t="str">
        <f>IF(C841="","",VLOOKUP(C841,[1]RKPSVI!$A$6:$F$2956,6,FALSE))</f>
        <v/>
      </c>
      <c r="C841" s="148"/>
      <c r="D841" s="149"/>
      <c r="E841" s="148"/>
      <c r="F841" s="142"/>
      <c r="G841" s="146"/>
      <c r="H841" s="146"/>
      <c r="I841" s="146"/>
      <c r="J841" s="142"/>
      <c r="K841" s="142"/>
      <c r="L841" s="143"/>
      <c r="M841" s="144"/>
      <c r="N841" s="144"/>
      <c r="O841" s="144"/>
      <c r="P841" s="145"/>
      <c r="Q841" s="145"/>
      <c r="R841" s="145"/>
      <c r="S841" s="145"/>
      <c r="T841" s="144"/>
      <c r="U841" s="144"/>
      <c r="V841" s="144"/>
    </row>
    <row r="842" spans="1:22" s="147" customFormat="1" x14ac:dyDescent="0.2">
      <c r="A842" s="142"/>
      <c r="B842" s="102" t="str">
        <f>IF(C842="","",VLOOKUP(C842,[1]RKPSVI!$A$6:$F$2956,6,FALSE))</f>
        <v/>
      </c>
      <c r="C842" s="148"/>
      <c r="D842" s="149"/>
      <c r="E842" s="148"/>
      <c r="F842" s="142"/>
      <c r="G842" s="146"/>
      <c r="H842" s="146"/>
      <c r="I842" s="146"/>
      <c r="J842" s="142"/>
      <c r="K842" s="142"/>
      <c r="L842" s="143"/>
      <c r="M842" s="144"/>
      <c r="N842" s="144"/>
      <c r="O842" s="144"/>
      <c r="P842" s="145"/>
      <c r="Q842" s="145"/>
      <c r="R842" s="145"/>
      <c r="S842" s="145"/>
      <c r="T842" s="144"/>
      <c r="U842" s="144"/>
      <c r="V842" s="144"/>
    </row>
    <row r="843" spans="1:22" s="147" customFormat="1" x14ac:dyDescent="0.2">
      <c r="A843" s="142"/>
      <c r="B843" s="102" t="str">
        <f>IF(C843="","",VLOOKUP(C843,[1]RKPSVI!$A$6:$F$2956,6,FALSE))</f>
        <v/>
      </c>
      <c r="C843" s="148"/>
      <c r="D843" s="149"/>
      <c r="E843" s="148"/>
      <c r="F843" s="142"/>
      <c r="G843" s="146"/>
      <c r="H843" s="146"/>
      <c r="I843" s="146"/>
      <c r="J843" s="142"/>
      <c r="K843" s="142"/>
      <c r="L843" s="143"/>
      <c r="M843" s="144"/>
      <c r="N843" s="144"/>
      <c r="O843" s="144"/>
      <c r="P843" s="145"/>
      <c r="Q843" s="145"/>
      <c r="R843" s="145"/>
      <c r="S843" s="145"/>
      <c r="T843" s="144"/>
      <c r="U843" s="144"/>
      <c r="V843" s="144"/>
    </row>
    <row r="844" spans="1:22" s="147" customFormat="1" x14ac:dyDescent="0.2">
      <c r="A844" s="142"/>
      <c r="B844" s="102" t="str">
        <f>IF(C844="","",VLOOKUP(C844,[1]RKPSVI!$A$6:$F$2956,6,FALSE))</f>
        <v/>
      </c>
      <c r="C844" s="148"/>
      <c r="D844" s="149"/>
      <c r="E844" s="148"/>
      <c r="F844" s="142"/>
      <c r="G844" s="146"/>
      <c r="H844" s="146"/>
      <c r="I844" s="146"/>
      <c r="J844" s="142"/>
      <c r="K844" s="142"/>
      <c r="L844" s="143"/>
      <c r="M844" s="144"/>
      <c r="N844" s="144"/>
      <c r="O844" s="144"/>
      <c r="P844" s="145"/>
      <c r="Q844" s="145"/>
      <c r="R844" s="145"/>
      <c r="S844" s="145"/>
      <c r="T844" s="144"/>
      <c r="U844" s="144"/>
      <c r="V844" s="144"/>
    </row>
    <row r="845" spans="1:22" s="147" customFormat="1" x14ac:dyDescent="0.2">
      <c r="A845" s="142"/>
      <c r="B845" s="102" t="str">
        <f>IF(C845="","",VLOOKUP(C845,[1]RKPSVI!$A$6:$F$2956,6,FALSE))</f>
        <v/>
      </c>
      <c r="C845" s="148"/>
      <c r="D845" s="149"/>
      <c r="E845" s="148"/>
      <c r="F845" s="142"/>
      <c r="G845" s="146"/>
      <c r="H845" s="146"/>
      <c r="I845" s="146"/>
      <c r="J845" s="142"/>
      <c r="K845" s="142"/>
      <c r="L845" s="143"/>
      <c r="M845" s="144"/>
      <c r="N845" s="144"/>
      <c r="O845" s="144"/>
      <c r="P845" s="145"/>
      <c r="Q845" s="145"/>
      <c r="R845" s="145"/>
      <c r="S845" s="145"/>
      <c r="T845" s="144"/>
      <c r="U845" s="144"/>
      <c r="V845" s="144"/>
    </row>
    <row r="846" spans="1:22" s="147" customFormat="1" x14ac:dyDescent="0.2">
      <c r="A846" s="142"/>
      <c r="B846" s="102" t="str">
        <f>IF(C846="","",VLOOKUP(C846,[1]RKPSVI!$A$6:$F$2956,6,FALSE))</f>
        <v/>
      </c>
      <c r="C846" s="148"/>
      <c r="D846" s="149"/>
      <c r="E846" s="148"/>
      <c r="F846" s="142"/>
      <c r="G846" s="146"/>
      <c r="H846" s="146"/>
      <c r="I846" s="146"/>
      <c r="J846" s="142"/>
      <c r="K846" s="142"/>
      <c r="L846" s="143"/>
      <c r="M846" s="144"/>
      <c r="N846" s="144"/>
      <c r="O846" s="144"/>
      <c r="P846" s="145"/>
      <c r="Q846" s="145"/>
      <c r="R846" s="145"/>
      <c r="S846" s="145"/>
      <c r="T846" s="144"/>
      <c r="U846" s="144"/>
      <c r="V846" s="144"/>
    </row>
    <row r="847" spans="1:22" s="147" customFormat="1" x14ac:dyDescent="0.2">
      <c r="A847" s="142"/>
      <c r="B847" s="102" t="str">
        <f>IF(C847="","",VLOOKUP(C847,[1]RKPSVI!$A$6:$F$2956,6,FALSE))</f>
        <v/>
      </c>
      <c r="C847" s="148"/>
      <c r="D847" s="149"/>
      <c r="E847" s="148"/>
      <c r="F847" s="142"/>
      <c r="G847" s="146"/>
      <c r="H847" s="146"/>
      <c r="I847" s="146"/>
      <c r="J847" s="142"/>
      <c r="K847" s="142"/>
      <c r="L847" s="143"/>
      <c r="M847" s="144"/>
      <c r="N847" s="144"/>
      <c r="O847" s="144"/>
      <c r="P847" s="145"/>
      <c r="Q847" s="145"/>
      <c r="R847" s="145"/>
      <c r="S847" s="145"/>
      <c r="T847" s="144"/>
      <c r="U847" s="144"/>
      <c r="V847" s="144"/>
    </row>
    <row r="848" spans="1:22" s="147" customFormat="1" x14ac:dyDescent="0.2">
      <c r="A848" s="142"/>
      <c r="B848" s="102" t="str">
        <f>IF(C848="","",VLOOKUP(C848,[1]RKPSVI!$A$6:$F$2956,6,FALSE))</f>
        <v/>
      </c>
      <c r="C848" s="148"/>
      <c r="D848" s="149"/>
      <c r="E848" s="148"/>
      <c r="F848" s="142"/>
      <c r="G848" s="146"/>
      <c r="H848" s="146"/>
      <c r="I848" s="146"/>
      <c r="J848" s="142"/>
      <c r="K848" s="142"/>
      <c r="L848" s="143"/>
      <c r="M848" s="144"/>
      <c r="N848" s="144"/>
      <c r="O848" s="144"/>
      <c r="P848" s="145"/>
      <c r="Q848" s="145"/>
      <c r="R848" s="145"/>
      <c r="S848" s="145"/>
      <c r="T848" s="144"/>
      <c r="U848" s="144"/>
      <c r="V848" s="144"/>
    </row>
    <row r="849" spans="1:22" s="147" customFormat="1" x14ac:dyDescent="0.2">
      <c r="A849" s="142"/>
      <c r="B849" s="102" t="str">
        <f>IF(C849="","",VLOOKUP(C849,[1]RKPSVI!$A$6:$F$2956,6,FALSE))</f>
        <v/>
      </c>
      <c r="C849" s="148"/>
      <c r="D849" s="149"/>
      <c r="E849" s="148"/>
      <c r="F849" s="142"/>
      <c r="G849" s="146"/>
      <c r="H849" s="146"/>
      <c r="I849" s="146"/>
      <c r="J849" s="142"/>
      <c r="K849" s="142"/>
      <c r="L849" s="143"/>
      <c r="M849" s="144"/>
      <c r="N849" s="144"/>
      <c r="O849" s="144"/>
      <c r="P849" s="145"/>
      <c r="Q849" s="145"/>
      <c r="R849" s="145"/>
      <c r="S849" s="145"/>
      <c r="T849" s="144"/>
      <c r="U849" s="144"/>
      <c r="V849" s="144"/>
    </row>
    <row r="850" spans="1:22" s="147" customFormat="1" x14ac:dyDescent="0.2">
      <c r="A850" s="142"/>
      <c r="B850" s="102" t="str">
        <f>IF(C850="","",VLOOKUP(C850,[1]RKPSVI!$A$6:$F$2956,6,FALSE))</f>
        <v/>
      </c>
      <c r="C850" s="148"/>
      <c r="D850" s="149"/>
      <c r="E850" s="148"/>
      <c r="F850" s="142"/>
      <c r="G850" s="146"/>
      <c r="H850" s="146"/>
      <c r="I850" s="146"/>
      <c r="J850" s="142"/>
      <c r="K850" s="142"/>
      <c r="L850" s="143"/>
      <c r="M850" s="144"/>
      <c r="N850" s="144"/>
      <c r="O850" s="144"/>
      <c r="P850" s="145"/>
      <c r="Q850" s="145"/>
      <c r="R850" s="145"/>
      <c r="S850" s="145"/>
      <c r="T850" s="144"/>
      <c r="U850" s="144"/>
      <c r="V850" s="144"/>
    </row>
    <row r="851" spans="1:22" s="147" customFormat="1" x14ac:dyDescent="0.2">
      <c r="A851" s="142"/>
      <c r="B851" s="102" t="str">
        <f>IF(C851="","",VLOOKUP(C851,[1]RKPSVI!$A$6:$F$2956,6,FALSE))</f>
        <v/>
      </c>
      <c r="C851" s="148"/>
      <c r="D851" s="149"/>
      <c r="E851" s="148"/>
      <c r="F851" s="142"/>
      <c r="G851" s="146"/>
      <c r="H851" s="146"/>
      <c r="I851" s="146"/>
      <c r="J851" s="142"/>
      <c r="K851" s="142"/>
      <c r="L851" s="143"/>
      <c r="M851" s="144"/>
      <c r="N851" s="144"/>
      <c r="O851" s="144"/>
      <c r="P851" s="145"/>
      <c r="Q851" s="145"/>
      <c r="R851" s="145"/>
      <c r="S851" s="145"/>
      <c r="T851" s="144"/>
      <c r="U851" s="144"/>
      <c r="V851" s="144"/>
    </row>
    <row r="852" spans="1:22" s="147" customFormat="1" x14ac:dyDescent="0.2">
      <c r="A852" s="142"/>
      <c r="B852" s="102" t="str">
        <f>IF(C852="","",VLOOKUP(C852,[1]RKPSVI!$A$6:$F$2956,6,FALSE))</f>
        <v/>
      </c>
      <c r="C852" s="148"/>
      <c r="D852" s="149"/>
      <c r="E852" s="148"/>
      <c r="F852" s="142"/>
      <c r="G852" s="146"/>
      <c r="H852" s="146"/>
      <c r="I852" s="146"/>
      <c r="J852" s="142"/>
      <c r="K852" s="142"/>
      <c r="L852" s="143"/>
      <c r="M852" s="144"/>
      <c r="N852" s="144"/>
      <c r="O852" s="144"/>
      <c r="P852" s="145"/>
      <c r="Q852" s="145"/>
      <c r="R852" s="145"/>
      <c r="S852" s="145"/>
      <c r="T852" s="144"/>
      <c r="U852" s="144"/>
      <c r="V852" s="144"/>
    </row>
    <row r="853" spans="1:22" s="147" customFormat="1" x14ac:dyDescent="0.2">
      <c r="A853" s="142"/>
      <c r="B853" s="102" t="str">
        <f>IF(C853="","",VLOOKUP(C853,[1]RKPSVI!$A$6:$F$2956,6,FALSE))</f>
        <v/>
      </c>
      <c r="C853" s="148"/>
      <c r="D853" s="149"/>
      <c r="E853" s="148"/>
      <c r="F853" s="142"/>
      <c r="G853" s="146"/>
      <c r="H853" s="146"/>
      <c r="I853" s="146"/>
      <c r="J853" s="142"/>
      <c r="K853" s="142"/>
      <c r="L853" s="143"/>
      <c r="M853" s="144"/>
      <c r="N853" s="144"/>
      <c r="O853" s="144"/>
      <c r="P853" s="145"/>
      <c r="Q853" s="145"/>
      <c r="R853" s="145"/>
      <c r="S853" s="145"/>
      <c r="T853" s="144"/>
      <c r="U853" s="144"/>
      <c r="V853" s="144"/>
    </row>
    <row r="854" spans="1:22" s="147" customFormat="1" x14ac:dyDescent="0.2">
      <c r="A854" s="142"/>
      <c r="B854" s="102" t="str">
        <f>IF(C854="","",VLOOKUP(C854,[1]RKPSVI!$A$6:$F$2956,6,FALSE))</f>
        <v/>
      </c>
      <c r="C854" s="148"/>
      <c r="D854" s="149"/>
      <c r="E854" s="148"/>
      <c r="F854" s="142"/>
      <c r="G854" s="146"/>
      <c r="H854" s="146"/>
      <c r="I854" s="146"/>
      <c r="J854" s="142"/>
      <c r="K854" s="142"/>
      <c r="L854" s="143"/>
      <c r="M854" s="144"/>
      <c r="N854" s="144"/>
      <c r="O854" s="144"/>
      <c r="P854" s="145"/>
      <c r="Q854" s="145"/>
      <c r="R854" s="145"/>
      <c r="S854" s="145"/>
      <c r="T854" s="144"/>
      <c r="U854" s="144"/>
      <c r="V854" s="144"/>
    </row>
    <row r="855" spans="1:22" s="147" customFormat="1" x14ac:dyDescent="0.2">
      <c r="A855" s="142"/>
      <c r="B855" s="102" t="str">
        <f>IF(C855="","",VLOOKUP(C855,[1]RKPSVI!$A$6:$F$2956,6,FALSE))</f>
        <v/>
      </c>
      <c r="C855" s="148"/>
      <c r="D855" s="149"/>
      <c r="E855" s="148"/>
      <c r="F855" s="142"/>
      <c r="G855" s="146"/>
      <c r="H855" s="146"/>
      <c r="I855" s="146"/>
      <c r="J855" s="142"/>
      <c r="K855" s="142"/>
      <c r="L855" s="143"/>
      <c r="M855" s="144"/>
      <c r="N855" s="144"/>
      <c r="O855" s="144"/>
      <c r="P855" s="145"/>
      <c r="Q855" s="145"/>
      <c r="R855" s="145"/>
      <c r="S855" s="145"/>
      <c r="T855" s="144"/>
      <c r="U855" s="144"/>
      <c r="V855" s="144"/>
    </row>
    <row r="856" spans="1:22" s="147" customFormat="1" x14ac:dyDescent="0.2">
      <c r="A856" s="142"/>
      <c r="B856" s="102" t="str">
        <f>IF(C856="","",VLOOKUP(C856,[1]RKPSVI!$A$6:$F$2956,6,FALSE))</f>
        <v/>
      </c>
      <c r="C856" s="148"/>
      <c r="D856" s="149"/>
      <c r="E856" s="148"/>
      <c r="F856" s="142"/>
      <c r="G856" s="146"/>
      <c r="H856" s="146"/>
      <c r="I856" s="146"/>
      <c r="J856" s="142"/>
      <c r="K856" s="142"/>
      <c r="L856" s="143"/>
      <c r="M856" s="144"/>
      <c r="N856" s="144"/>
      <c r="O856" s="144"/>
      <c r="P856" s="145"/>
      <c r="Q856" s="145"/>
      <c r="R856" s="145"/>
      <c r="S856" s="145"/>
      <c r="T856" s="144"/>
      <c r="U856" s="144"/>
      <c r="V856" s="144"/>
    </row>
    <row r="857" spans="1:22" s="147" customFormat="1" x14ac:dyDescent="0.2">
      <c r="A857" s="142"/>
      <c r="B857" s="102" t="str">
        <f>IF(C857="","",VLOOKUP(C857,[1]RKPSVI!$A$6:$F$2956,6,FALSE))</f>
        <v/>
      </c>
      <c r="C857" s="148"/>
      <c r="D857" s="149"/>
      <c r="E857" s="148"/>
      <c r="F857" s="142"/>
      <c r="G857" s="146"/>
      <c r="H857" s="146"/>
      <c r="I857" s="146"/>
      <c r="J857" s="142"/>
      <c r="K857" s="142"/>
      <c r="L857" s="143"/>
      <c r="M857" s="144"/>
      <c r="N857" s="144"/>
      <c r="O857" s="144"/>
      <c r="P857" s="145"/>
      <c r="Q857" s="145"/>
      <c r="R857" s="145"/>
      <c r="S857" s="145"/>
      <c r="T857" s="144"/>
      <c r="U857" s="144"/>
      <c r="V857" s="144"/>
    </row>
    <row r="858" spans="1:22" s="147" customFormat="1" x14ac:dyDescent="0.2">
      <c r="A858" s="142"/>
      <c r="B858" s="102" t="str">
        <f>IF(C858="","",VLOOKUP(C858,[1]RKPSVI!$A$6:$F$2956,6,FALSE))</f>
        <v/>
      </c>
      <c r="C858" s="148"/>
      <c r="D858" s="149"/>
      <c r="E858" s="148"/>
      <c r="F858" s="142"/>
      <c r="G858" s="146"/>
      <c r="H858" s="146"/>
      <c r="I858" s="146"/>
      <c r="J858" s="142"/>
      <c r="K858" s="142"/>
      <c r="L858" s="143"/>
      <c r="M858" s="144"/>
      <c r="N858" s="144"/>
      <c r="O858" s="144"/>
      <c r="P858" s="145"/>
      <c r="Q858" s="145"/>
      <c r="R858" s="145"/>
      <c r="S858" s="145"/>
      <c r="T858" s="144"/>
      <c r="U858" s="144"/>
      <c r="V858" s="144"/>
    </row>
    <row r="859" spans="1:22" s="147" customFormat="1" x14ac:dyDescent="0.2">
      <c r="A859" s="142"/>
      <c r="B859" s="102" t="str">
        <f>IF(C859="","",VLOOKUP(C859,[1]RKPSVI!$A$6:$F$2956,6,FALSE))</f>
        <v/>
      </c>
      <c r="C859" s="148"/>
      <c r="D859" s="149"/>
      <c r="E859" s="148"/>
      <c r="F859" s="142"/>
      <c r="G859" s="146"/>
      <c r="H859" s="146"/>
      <c r="I859" s="146"/>
      <c r="J859" s="142"/>
      <c r="K859" s="142"/>
      <c r="L859" s="143"/>
      <c r="M859" s="144"/>
      <c r="N859" s="144"/>
      <c r="O859" s="144"/>
      <c r="P859" s="145"/>
      <c r="Q859" s="145"/>
      <c r="R859" s="145"/>
      <c r="S859" s="145"/>
      <c r="T859" s="144"/>
      <c r="U859" s="144"/>
      <c r="V859" s="144"/>
    </row>
    <row r="860" spans="1:22" s="147" customFormat="1" x14ac:dyDescent="0.2">
      <c r="A860" s="142"/>
      <c r="B860" s="102" t="str">
        <f>IF(C860="","",VLOOKUP(C860,[1]RKPSVI!$A$6:$F$2956,6,FALSE))</f>
        <v/>
      </c>
      <c r="C860" s="148"/>
      <c r="D860" s="149"/>
      <c r="E860" s="148"/>
      <c r="F860" s="142"/>
      <c r="G860" s="146"/>
      <c r="H860" s="146"/>
      <c r="I860" s="146"/>
      <c r="J860" s="142"/>
      <c r="K860" s="142"/>
      <c r="L860" s="143"/>
      <c r="M860" s="144"/>
      <c r="N860" s="144"/>
      <c r="O860" s="144"/>
      <c r="P860" s="145"/>
      <c r="Q860" s="145"/>
      <c r="R860" s="145"/>
      <c r="S860" s="145"/>
      <c r="T860" s="144"/>
      <c r="U860" s="144"/>
      <c r="V860" s="144"/>
    </row>
    <row r="861" spans="1:22" s="147" customFormat="1" x14ac:dyDescent="0.2">
      <c r="A861" s="142"/>
      <c r="B861" s="102" t="str">
        <f>IF(C861="","",VLOOKUP(C861,[1]RKPSVI!$A$6:$F$2956,6,FALSE))</f>
        <v/>
      </c>
      <c r="C861" s="148"/>
      <c r="D861" s="149"/>
      <c r="E861" s="148"/>
      <c r="F861" s="142"/>
      <c r="G861" s="146"/>
      <c r="H861" s="146"/>
      <c r="I861" s="146"/>
      <c r="J861" s="142"/>
      <c r="K861" s="142"/>
      <c r="L861" s="143"/>
      <c r="M861" s="144"/>
      <c r="N861" s="144"/>
      <c r="O861" s="144"/>
      <c r="P861" s="145"/>
      <c r="Q861" s="145"/>
      <c r="R861" s="145"/>
      <c r="S861" s="145"/>
      <c r="T861" s="144"/>
      <c r="U861" s="144"/>
      <c r="V861" s="144"/>
    </row>
    <row r="862" spans="1:22" s="147" customFormat="1" x14ac:dyDescent="0.2">
      <c r="A862" s="142"/>
      <c r="B862" s="102" t="str">
        <f>IF(C862="","",VLOOKUP(C862,[1]RKPSVI!$A$6:$F$2956,6,FALSE))</f>
        <v/>
      </c>
      <c r="C862" s="148"/>
      <c r="D862" s="149"/>
      <c r="E862" s="148"/>
      <c r="F862" s="142"/>
      <c r="G862" s="146"/>
      <c r="H862" s="146"/>
      <c r="I862" s="146"/>
      <c r="J862" s="142"/>
      <c r="K862" s="142"/>
      <c r="L862" s="143"/>
      <c r="M862" s="144"/>
      <c r="N862" s="144"/>
      <c r="O862" s="144"/>
      <c r="P862" s="145"/>
      <c r="Q862" s="145"/>
      <c r="R862" s="145"/>
      <c r="S862" s="145"/>
      <c r="T862" s="144"/>
      <c r="U862" s="144"/>
      <c r="V862" s="144"/>
    </row>
    <row r="863" spans="1:22" s="147" customFormat="1" x14ac:dyDescent="0.2">
      <c r="A863" s="142"/>
      <c r="B863" s="102" t="str">
        <f>IF(C863="","",VLOOKUP(C863,[1]RKPSVI!$A$6:$F$2956,6,FALSE))</f>
        <v/>
      </c>
      <c r="C863" s="148"/>
      <c r="D863" s="149"/>
      <c r="E863" s="148"/>
      <c r="F863" s="142"/>
      <c r="G863" s="146"/>
      <c r="H863" s="146"/>
      <c r="I863" s="146"/>
      <c r="J863" s="142"/>
      <c r="K863" s="142"/>
      <c r="L863" s="143"/>
      <c r="M863" s="144"/>
      <c r="N863" s="144"/>
      <c r="O863" s="144"/>
      <c r="P863" s="145"/>
      <c r="Q863" s="145"/>
      <c r="R863" s="145"/>
      <c r="S863" s="145"/>
      <c r="T863" s="144"/>
      <c r="U863" s="144"/>
      <c r="V863" s="144"/>
    </row>
    <row r="864" spans="1:22" s="147" customFormat="1" x14ac:dyDescent="0.2">
      <c r="A864" s="142"/>
      <c r="B864" s="102" t="str">
        <f>IF(C864="","",VLOOKUP(C864,[1]RKPSVI!$A$6:$F$2956,6,FALSE))</f>
        <v/>
      </c>
      <c r="C864" s="148"/>
      <c r="D864" s="149"/>
      <c r="E864" s="148"/>
      <c r="F864" s="142"/>
      <c r="G864" s="146"/>
      <c r="H864" s="146"/>
      <c r="I864" s="146"/>
      <c r="J864" s="142"/>
      <c r="K864" s="142"/>
      <c r="L864" s="143"/>
      <c r="M864" s="144"/>
      <c r="N864" s="144"/>
      <c r="O864" s="144"/>
      <c r="P864" s="145"/>
      <c r="Q864" s="145"/>
      <c r="R864" s="145"/>
      <c r="S864" s="145"/>
      <c r="T864" s="144"/>
      <c r="U864" s="144"/>
      <c r="V864" s="144"/>
    </row>
    <row r="865" spans="1:22" s="147" customFormat="1" x14ac:dyDescent="0.2">
      <c r="A865" s="142"/>
      <c r="B865" s="102" t="str">
        <f>IF(C865="","",VLOOKUP(C865,[1]RKPSVI!$A$6:$F$2956,6,FALSE))</f>
        <v/>
      </c>
      <c r="C865" s="148"/>
      <c r="D865" s="149"/>
      <c r="E865" s="148"/>
      <c r="F865" s="142"/>
      <c r="G865" s="146"/>
      <c r="H865" s="146"/>
      <c r="I865" s="146"/>
      <c r="J865" s="142"/>
      <c r="K865" s="142"/>
      <c r="L865" s="143"/>
      <c r="M865" s="144"/>
      <c r="N865" s="144"/>
      <c r="O865" s="144"/>
      <c r="P865" s="145"/>
      <c r="Q865" s="145"/>
      <c r="R865" s="145"/>
      <c r="S865" s="145"/>
      <c r="T865" s="144"/>
      <c r="U865" s="144"/>
      <c r="V865" s="144"/>
    </row>
    <row r="866" spans="1:22" s="147" customFormat="1" x14ac:dyDescent="0.2">
      <c r="A866" s="142"/>
      <c r="B866" s="102" t="str">
        <f>IF(C866="","",VLOOKUP(C866,[1]RKPSVI!$A$6:$F$2956,6,FALSE))</f>
        <v/>
      </c>
      <c r="C866" s="148"/>
      <c r="D866" s="149"/>
      <c r="E866" s="148"/>
      <c r="F866" s="142"/>
      <c r="G866" s="146"/>
      <c r="H866" s="146"/>
      <c r="I866" s="146"/>
      <c r="J866" s="142"/>
      <c r="K866" s="142"/>
      <c r="L866" s="143"/>
      <c r="M866" s="144"/>
      <c r="N866" s="144"/>
      <c r="O866" s="144"/>
      <c r="P866" s="145"/>
      <c r="Q866" s="145"/>
      <c r="R866" s="145"/>
      <c r="S866" s="145"/>
      <c r="T866" s="144"/>
      <c r="U866" s="144"/>
      <c r="V866" s="144"/>
    </row>
    <row r="867" spans="1:22" s="147" customFormat="1" x14ac:dyDescent="0.2">
      <c r="A867" s="142"/>
      <c r="B867" s="102" t="str">
        <f>IF(C867="","",VLOOKUP(C867,[1]RKPSVI!$A$6:$F$2956,6,FALSE))</f>
        <v/>
      </c>
      <c r="C867" s="148"/>
      <c r="D867" s="149"/>
      <c r="E867" s="148"/>
      <c r="F867" s="142"/>
      <c r="G867" s="146"/>
      <c r="H867" s="146"/>
      <c r="I867" s="146"/>
      <c r="J867" s="142"/>
      <c r="K867" s="142"/>
      <c r="L867" s="143"/>
      <c r="M867" s="144"/>
      <c r="N867" s="144"/>
      <c r="O867" s="144"/>
      <c r="P867" s="145"/>
      <c r="Q867" s="145"/>
      <c r="R867" s="145"/>
      <c r="S867" s="145"/>
      <c r="T867" s="144"/>
      <c r="U867" s="144"/>
      <c r="V867" s="144"/>
    </row>
    <row r="868" spans="1:22" s="147" customFormat="1" x14ac:dyDescent="0.2">
      <c r="A868" s="142"/>
      <c r="B868" s="102" t="str">
        <f>IF(C868="","",VLOOKUP(C868,[1]RKPSVI!$A$6:$F$2956,6,FALSE))</f>
        <v/>
      </c>
      <c r="C868" s="148"/>
      <c r="D868" s="149"/>
      <c r="E868" s="148"/>
      <c r="F868" s="142"/>
      <c r="G868" s="146"/>
      <c r="H868" s="146"/>
      <c r="I868" s="146"/>
      <c r="J868" s="142"/>
      <c r="K868" s="142"/>
      <c r="L868" s="143"/>
      <c r="M868" s="144"/>
      <c r="N868" s="144"/>
      <c r="O868" s="144"/>
      <c r="P868" s="145"/>
      <c r="Q868" s="145"/>
      <c r="R868" s="145"/>
      <c r="S868" s="145"/>
      <c r="T868" s="144"/>
      <c r="U868" s="144"/>
      <c r="V868" s="144"/>
    </row>
    <row r="869" spans="1:22" s="147" customFormat="1" x14ac:dyDescent="0.2">
      <c r="A869" s="142"/>
      <c r="B869" s="102" t="str">
        <f>IF(C869="","",VLOOKUP(C869,[1]RKPSVI!$A$6:$F$2956,6,FALSE))</f>
        <v/>
      </c>
      <c r="C869" s="148"/>
      <c r="D869" s="149"/>
      <c r="E869" s="148"/>
      <c r="F869" s="142"/>
      <c r="G869" s="146"/>
      <c r="H869" s="146"/>
      <c r="I869" s="146"/>
      <c r="J869" s="142"/>
      <c r="K869" s="142"/>
      <c r="L869" s="143"/>
      <c r="M869" s="144"/>
      <c r="N869" s="144"/>
      <c r="O869" s="144"/>
      <c r="P869" s="145"/>
      <c r="Q869" s="145"/>
      <c r="R869" s="145"/>
      <c r="S869" s="145"/>
      <c r="T869" s="144"/>
      <c r="U869" s="144"/>
      <c r="V869" s="144"/>
    </row>
    <row r="870" spans="1:22" s="147" customFormat="1" x14ac:dyDescent="0.2">
      <c r="A870" s="142"/>
      <c r="B870" s="102" t="str">
        <f>IF(C870="","",VLOOKUP(C870,[1]RKPSVI!$A$6:$F$2956,6,FALSE))</f>
        <v/>
      </c>
      <c r="C870" s="148"/>
      <c r="D870" s="149"/>
      <c r="E870" s="148"/>
      <c r="F870" s="142"/>
      <c r="G870" s="146"/>
      <c r="H870" s="146"/>
      <c r="I870" s="146"/>
      <c r="J870" s="142"/>
      <c r="K870" s="142"/>
      <c r="L870" s="143"/>
      <c r="M870" s="144"/>
      <c r="N870" s="144"/>
      <c r="O870" s="144"/>
      <c r="P870" s="145"/>
      <c r="Q870" s="145"/>
      <c r="R870" s="145"/>
      <c r="S870" s="145"/>
      <c r="T870" s="144"/>
      <c r="U870" s="144"/>
      <c r="V870" s="144"/>
    </row>
    <row r="871" spans="1:22" s="147" customFormat="1" x14ac:dyDescent="0.2">
      <c r="A871" s="142"/>
      <c r="B871" s="102" t="str">
        <f>IF(C871="","",VLOOKUP(C871,[1]RKPSVI!$A$6:$F$2956,6,FALSE))</f>
        <v/>
      </c>
      <c r="C871" s="148"/>
      <c r="D871" s="149"/>
      <c r="E871" s="148"/>
      <c r="F871" s="142"/>
      <c r="G871" s="146"/>
      <c r="H871" s="146"/>
      <c r="I871" s="146"/>
      <c r="J871" s="142"/>
      <c r="K871" s="142"/>
      <c r="L871" s="143"/>
      <c r="M871" s="144"/>
      <c r="N871" s="144"/>
      <c r="O871" s="144"/>
      <c r="P871" s="145"/>
      <c r="Q871" s="145"/>
      <c r="R871" s="145"/>
      <c r="S871" s="145"/>
      <c r="T871" s="144"/>
      <c r="U871" s="144"/>
      <c r="V871" s="144"/>
    </row>
    <row r="872" spans="1:22" s="147" customFormat="1" x14ac:dyDescent="0.2">
      <c r="A872" s="142"/>
      <c r="B872" s="102" t="str">
        <f>IF(C872="","",VLOOKUP(C872,[1]RKPSVI!$A$6:$F$2956,6,FALSE))</f>
        <v/>
      </c>
      <c r="C872" s="148"/>
      <c r="D872" s="149"/>
      <c r="E872" s="148"/>
      <c r="F872" s="142"/>
      <c r="G872" s="146"/>
      <c r="H872" s="146"/>
      <c r="I872" s="146"/>
      <c r="J872" s="142"/>
      <c r="K872" s="142"/>
      <c r="L872" s="143"/>
      <c r="M872" s="144"/>
      <c r="N872" s="144"/>
      <c r="O872" s="144"/>
      <c r="P872" s="145"/>
      <c r="Q872" s="145"/>
      <c r="R872" s="145"/>
      <c r="S872" s="145"/>
      <c r="T872" s="144"/>
      <c r="U872" s="144"/>
      <c r="V872" s="144"/>
    </row>
    <row r="873" spans="1:22" s="147" customFormat="1" x14ac:dyDescent="0.2">
      <c r="A873" s="142"/>
      <c r="B873" s="102" t="str">
        <f>IF(C873="","",VLOOKUP(C873,[1]RKPSVI!$A$6:$F$2956,6,FALSE))</f>
        <v/>
      </c>
      <c r="C873" s="148"/>
      <c r="D873" s="149"/>
      <c r="E873" s="148"/>
      <c r="F873" s="142"/>
      <c r="G873" s="146"/>
      <c r="H873" s="146"/>
      <c r="I873" s="146"/>
      <c r="J873" s="142"/>
      <c r="K873" s="142"/>
      <c r="L873" s="143"/>
      <c r="M873" s="144"/>
      <c r="N873" s="144"/>
      <c r="O873" s="144"/>
      <c r="P873" s="145"/>
      <c r="Q873" s="145"/>
      <c r="R873" s="145"/>
      <c r="S873" s="145"/>
      <c r="T873" s="144"/>
      <c r="U873" s="144"/>
      <c r="V873" s="144"/>
    </row>
    <row r="874" spans="1:22" s="147" customFormat="1" x14ac:dyDescent="0.2">
      <c r="A874" s="142"/>
      <c r="B874" s="102" t="str">
        <f>IF(C874="","",VLOOKUP(C874,[1]RKPSVI!$A$6:$F$2956,6,FALSE))</f>
        <v/>
      </c>
      <c r="C874" s="148"/>
      <c r="D874" s="149"/>
      <c r="E874" s="148"/>
      <c r="F874" s="142"/>
      <c r="G874" s="146"/>
      <c r="H874" s="146"/>
      <c r="I874" s="146"/>
      <c r="J874" s="142"/>
      <c r="K874" s="142"/>
      <c r="L874" s="143"/>
      <c r="M874" s="144"/>
      <c r="N874" s="144"/>
      <c r="O874" s="144"/>
      <c r="P874" s="145"/>
      <c r="Q874" s="145"/>
      <c r="R874" s="145"/>
      <c r="S874" s="145"/>
      <c r="T874" s="144"/>
      <c r="U874" s="144"/>
      <c r="V874" s="144"/>
    </row>
    <row r="875" spans="1:22" s="147" customFormat="1" x14ac:dyDescent="0.2">
      <c r="A875" s="142"/>
      <c r="B875" s="102" t="str">
        <f>IF(C875="","",VLOOKUP(C875,[1]RKPSVI!$A$6:$F$2956,6,FALSE))</f>
        <v/>
      </c>
      <c r="C875" s="148"/>
      <c r="D875" s="149"/>
      <c r="E875" s="148"/>
      <c r="F875" s="142"/>
      <c r="G875" s="146"/>
      <c r="H875" s="146"/>
      <c r="I875" s="146"/>
      <c r="J875" s="142"/>
      <c r="K875" s="142"/>
      <c r="L875" s="143"/>
      <c r="M875" s="144"/>
      <c r="N875" s="144"/>
      <c r="O875" s="144"/>
      <c r="P875" s="145"/>
      <c r="Q875" s="145"/>
      <c r="R875" s="145"/>
      <c r="S875" s="145"/>
      <c r="T875" s="144"/>
      <c r="U875" s="144"/>
      <c r="V875" s="144"/>
    </row>
    <row r="876" spans="1:22" s="147" customFormat="1" x14ac:dyDescent="0.2">
      <c r="A876" s="142"/>
      <c r="B876" s="102" t="str">
        <f>IF(C876="","",VLOOKUP(C876,[1]RKPSVI!$A$6:$F$2956,6,FALSE))</f>
        <v/>
      </c>
      <c r="C876" s="148"/>
      <c r="D876" s="149"/>
      <c r="E876" s="148"/>
      <c r="F876" s="142"/>
      <c r="G876" s="146"/>
      <c r="H876" s="146"/>
      <c r="I876" s="146"/>
      <c r="J876" s="142"/>
      <c r="K876" s="142"/>
      <c r="L876" s="143"/>
      <c r="M876" s="144"/>
      <c r="N876" s="144"/>
      <c r="O876" s="144"/>
      <c r="P876" s="145"/>
      <c r="Q876" s="145"/>
      <c r="R876" s="145"/>
      <c r="S876" s="145"/>
      <c r="T876" s="144"/>
      <c r="U876" s="144"/>
      <c r="V876" s="144"/>
    </row>
    <row r="877" spans="1:22" s="147" customFormat="1" x14ac:dyDescent="0.2">
      <c r="A877" s="142"/>
      <c r="B877" s="102" t="str">
        <f>IF(C877="","",VLOOKUP(C877,[1]RKPSVI!$A$6:$F$2956,6,FALSE))</f>
        <v/>
      </c>
      <c r="C877" s="148"/>
      <c r="D877" s="149"/>
      <c r="E877" s="148"/>
      <c r="F877" s="142"/>
      <c r="G877" s="146"/>
      <c r="H877" s="146"/>
      <c r="I877" s="146"/>
      <c r="J877" s="142"/>
      <c r="K877" s="142"/>
      <c r="L877" s="143"/>
      <c r="M877" s="144"/>
      <c r="N877" s="144"/>
      <c r="O877" s="144"/>
      <c r="P877" s="145"/>
      <c r="Q877" s="145"/>
      <c r="R877" s="145"/>
      <c r="S877" s="145"/>
      <c r="T877" s="144"/>
      <c r="U877" s="144"/>
      <c r="V877" s="144"/>
    </row>
    <row r="878" spans="1:22" s="147" customFormat="1" x14ac:dyDescent="0.2">
      <c r="A878" s="142"/>
      <c r="B878" s="102" t="str">
        <f>IF(C878="","",VLOOKUP(C878,[1]RKPSVI!$A$6:$F$2956,6,FALSE))</f>
        <v/>
      </c>
      <c r="C878" s="148"/>
      <c r="D878" s="149"/>
      <c r="E878" s="148"/>
      <c r="F878" s="142"/>
      <c r="G878" s="146"/>
      <c r="H878" s="146"/>
      <c r="I878" s="146"/>
      <c r="J878" s="142"/>
      <c r="K878" s="142"/>
      <c r="L878" s="143"/>
      <c r="M878" s="144"/>
      <c r="N878" s="144"/>
      <c r="O878" s="144"/>
      <c r="P878" s="145"/>
      <c r="Q878" s="145"/>
      <c r="R878" s="145"/>
      <c r="S878" s="145"/>
      <c r="T878" s="144"/>
      <c r="U878" s="144"/>
      <c r="V878" s="144"/>
    </row>
    <row r="879" spans="1:22" s="147" customFormat="1" x14ac:dyDescent="0.2">
      <c r="A879" s="142"/>
      <c r="B879" s="102" t="str">
        <f>IF(C879="","",VLOOKUP(C879,[1]RKPSVI!$A$6:$F$2956,6,FALSE))</f>
        <v/>
      </c>
      <c r="C879" s="148"/>
      <c r="D879" s="149"/>
      <c r="E879" s="148"/>
      <c r="F879" s="142"/>
      <c r="G879" s="146"/>
      <c r="H879" s="146"/>
      <c r="I879" s="146"/>
      <c r="J879" s="142"/>
      <c r="K879" s="142"/>
      <c r="L879" s="143"/>
      <c r="M879" s="144"/>
      <c r="N879" s="144"/>
      <c r="O879" s="144"/>
      <c r="P879" s="145"/>
      <c r="Q879" s="145"/>
      <c r="R879" s="145"/>
      <c r="S879" s="145"/>
      <c r="T879" s="144"/>
      <c r="U879" s="144"/>
      <c r="V879" s="144"/>
    </row>
    <row r="880" spans="1:22" s="147" customFormat="1" x14ac:dyDescent="0.2">
      <c r="A880" s="142"/>
      <c r="B880" s="102" t="str">
        <f>IF(C880="","",VLOOKUP(C880,[1]RKPSVI!$A$6:$F$2956,6,FALSE))</f>
        <v/>
      </c>
      <c r="C880" s="148"/>
      <c r="D880" s="149"/>
      <c r="E880" s="148"/>
      <c r="F880" s="142"/>
      <c r="G880" s="146"/>
      <c r="H880" s="146"/>
      <c r="I880" s="146"/>
      <c r="J880" s="142"/>
      <c r="K880" s="142"/>
      <c r="L880" s="143"/>
      <c r="M880" s="144"/>
      <c r="N880" s="144"/>
      <c r="O880" s="144"/>
      <c r="P880" s="145"/>
      <c r="Q880" s="145"/>
      <c r="R880" s="145"/>
      <c r="S880" s="145"/>
      <c r="T880" s="144"/>
      <c r="U880" s="144"/>
      <c r="V880" s="144"/>
    </row>
    <row r="881" spans="1:22" s="147" customFormat="1" x14ac:dyDescent="0.2">
      <c r="A881" s="142"/>
      <c r="B881" s="102" t="str">
        <f>IF(C881="","",VLOOKUP(C881,[1]RKPSVI!$A$6:$F$2956,6,FALSE))</f>
        <v/>
      </c>
      <c r="C881" s="148"/>
      <c r="D881" s="149"/>
      <c r="E881" s="148"/>
      <c r="F881" s="142"/>
      <c r="G881" s="146"/>
      <c r="H881" s="146"/>
      <c r="I881" s="146"/>
      <c r="J881" s="142"/>
      <c r="K881" s="142"/>
      <c r="L881" s="143"/>
      <c r="M881" s="144"/>
      <c r="N881" s="144"/>
      <c r="O881" s="144"/>
      <c r="P881" s="145"/>
      <c r="Q881" s="145"/>
      <c r="R881" s="145"/>
      <c r="S881" s="145"/>
      <c r="T881" s="144"/>
      <c r="U881" s="144"/>
      <c r="V881" s="144"/>
    </row>
    <row r="882" spans="1:22" s="147" customFormat="1" x14ac:dyDescent="0.2">
      <c r="A882" s="142"/>
      <c r="B882" s="102" t="str">
        <f>IF(C882="","",VLOOKUP(C882,[1]RKPSVI!$A$6:$F$2956,6,FALSE))</f>
        <v/>
      </c>
      <c r="C882" s="148"/>
      <c r="D882" s="149"/>
      <c r="E882" s="148"/>
      <c r="F882" s="142"/>
      <c r="G882" s="146"/>
      <c r="H882" s="146"/>
      <c r="I882" s="146"/>
      <c r="J882" s="142"/>
      <c r="K882" s="142"/>
      <c r="L882" s="143"/>
      <c r="M882" s="144"/>
      <c r="N882" s="144"/>
      <c r="O882" s="144"/>
      <c r="P882" s="145"/>
      <c r="Q882" s="145"/>
      <c r="R882" s="145"/>
      <c r="S882" s="145"/>
      <c r="T882" s="144"/>
      <c r="U882" s="144"/>
      <c r="V882" s="144"/>
    </row>
    <row r="883" spans="1:22" s="147" customFormat="1" x14ac:dyDescent="0.2">
      <c r="A883" s="142"/>
      <c r="B883" s="102" t="str">
        <f>IF(C883="","",VLOOKUP(C883,[1]RKPSVI!$A$6:$F$2956,6,FALSE))</f>
        <v/>
      </c>
      <c r="C883" s="148"/>
      <c r="D883" s="149"/>
      <c r="E883" s="148"/>
      <c r="F883" s="142"/>
      <c r="G883" s="146"/>
      <c r="H883" s="146"/>
      <c r="I883" s="146"/>
      <c r="J883" s="142"/>
      <c r="K883" s="142"/>
      <c r="L883" s="143"/>
      <c r="M883" s="144"/>
      <c r="N883" s="144"/>
      <c r="O883" s="144"/>
      <c r="P883" s="145"/>
      <c r="Q883" s="145"/>
      <c r="R883" s="145"/>
      <c r="S883" s="145"/>
      <c r="T883" s="144"/>
      <c r="U883" s="144"/>
      <c r="V883" s="144"/>
    </row>
    <row r="884" spans="1:22" s="147" customFormat="1" x14ac:dyDescent="0.2">
      <c r="A884" s="142"/>
      <c r="B884" s="102" t="str">
        <f>IF(C884="","",VLOOKUP(C884,[1]RKPSVI!$A$6:$F$2956,6,FALSE))</f>
        <v/>
      </c>
      <c r="C884" s="148"/>
      <c r="D884" s="149"/>
      <c r="E884" s="148"/>
      <c r="F884" s="142"/>
      <c r="G884" s="146"/>
      <c r="H884" s="146"/>
      <c r="I884" s="146"/>
      <c r="J884" s="142"/>
      <c r="K884" s="142"/>
      <c r="L884" s="143"/>
      <c r="M884" s="144"/>
      <c r="N884" s="144"/>
      <c r="O884" s="144"/>
      <c r="P884" s="145"/>
      <c r="Q884" s="145"/>
      <c r="R884" s="145"/>
      <c r="S884" s="145"/>
      <c r="T884" s="144"/>
      <c r="U884" s="144"/>
      <c r="V884" s="144"/>
    </row>
    <row r="885" spans="1:22" s="147" customFormat="1" x14ac:dyDescent="0.2">
      <c r="A885" s="142"/>
      <c r="B885" s="102" t="str">
        <f>IF(C885="","",VLOOKUP(C885,[1]RKPSVI!$A$6:$F$2956,6,FALSE))</f>
        <v/>
      </c>
      <c r="C885" s="148"/>
      <c r="D885" s="149"/>
      <c r="E885" s="148"/>
      <c r="F885" s="142"/>
      <c r="G885" s="146"/>
      <c r="H885" s="146"/>
      <c r="I885" s="146"/>
      <c r="J885" s="142"/>
      <c r="K885" s="142"/>
      <c r="L885" s="143"/>
      <c r="M885" s="144"/>
      <c r="N885" s="144"/>
      <c r="O885" s="144"/>
      <c r="P885" s="145"/>
      <c r="Q885" s="145"/>
      <c r="R885" s="145"/>
      <c r="S885" s="145"/>
      <c r="T885" s="144"/>
      <c r="U885" s="144"/>
      <c r="V885" s="144"/>
    </row>
    <row r="886" spans="1:22" s="147" customFormat="1" x14ac:dyDescent="0.2">
      <c r="A886" s="142"/>
      <c r="B886" s="102" t="str">
        <f>IF(C886="","",VLOOKUP(C886,[1]RKPSVI!$A$6:$F$2956,6,FALSE))</f>
        <v/>
      </c>
      <c r="C886" s="148"/>
      <c r="D886" s="149"/>
      <c r="E886" s="148"/>
      <c r="F886" s="142"/>
      <c r="G886" s="146"/>
      <c r="H886" s="146"/>
      <c r="I886" s="146"/>
      <c r="J886" s="142"/>
      <c r="K886" s="142"/>
      <c r="L886" s="143"/>
      <c r="M886" s="144"/>
      <c r="N886" s="144"/>
      <c r="O886" s="144"/>
      <c r="P886" s="145"/>
      <c r="Q886" s="145"/>
      <c r="R886" s="145"/>
      <c r="S886" s="145"/>
      <c r="T886" s="144"/>
      <c r="U886" s="144"/>
      <c r="V886" s="144"/>
    </row>
    <row r="887" spans="1:22" s="147" customFormat="1" x14ac:dyDescent="0.2">
      <c r="A887" s="142"/>
      <c r="B887" s="102" t="str">
        <f>IF(C887="","",VLOOKUP(C887,[1]RKPSVI!$A$6:$F$2956,6,FALSE))</f>
        <v/>
      </c>
      <c r="C887" s="148"/>
      <c r="D887" s="149"/>
      <c r="E887" s="148"/>
      <c r="F887" s="142"/>
      <c r="G887" s="146"/>
      <c r="H887" s="146"/>
      <c r="I887" s="146"/>
      <c r="J887" s="142"/>
      <c r="K887" s="142"/>
      <c r="L887" s="143"/>
      <c r="M887" s="144"/>
      <c r="N887" s="144"/>
      <c r="O887" s="144"/>
      <c r="P887" s="145"/>
      <c r="Q887" s="145"/>
      <c r="R887" s="145"/>
      <c r="S887" s="145"/>
      <c r="T887" s="144"/>
      <c r="U887" s="144"/>
      <c r="V887" s="144"/>
    </row>
    <row r="888" spans="1:22" s="147" customFormat="1" x14ac:dyDescent="0.2">
      <c r="A888" s="142"/>
      <c r="B888" s="102" t="str">
        <f>IF(C888="","",VLOOKUP(C888,[1]RKPSVI!$A$6:$F$2956,6,FALSE))</f>
        <v/>
      </c>
      <c r="C888" s="148"/>
      <c r="D888" s="149"/>
      <c r="E888" s="148"/>
      <c r="F888" s="142"/>
      <c r="G888" s="146"/>
      <c r="H888" s="146"/>
      <c r="I888" s="146"/>
      <c r="J888" s="142"/>
      <c r="K888" s="142"/>
      <c r="L888" s="143"/>
      <c r="M888" s="144"/>
      <c r="N888" s="144"/>
      <c r="O888" s="144"/>
      <c r="P888" s="145"/>
      <c r="Q888" s="145"/>
      <c r="R888" s="145"/>
      <c r="S888" s="145"/>
      <c r="T888" s="144"/>
      <c r="U888" s="144"/>
      <c r="V888" s="144"/>
    </row>
    <row r="889" spans="1:22" s="147" customFormat="1" x14ac:dyDescent="0.2">
      <c r="A889" s="142"/>
      <c r="B889" s="102" t="str">
        <f>IF(C889="","",VLOOKUP(C889,[1]RKPSVI!$A$6:$F$2956,6,FALSE))</f>
        <v/>
      </c>
      <c r="C889" s="148"/>
      <c r="D889" s="149"/>
      <c r="E889" s="148"/>
      <c r="F889" s="142"/>
      <c r="G889" s="146"/>
      <c r="H889" s="146"/>
      <c r="I889" s="146"/>
      <c r="J889" s="142"/>
      <c r="K889" s="142"/>
      <c r="L889" s="143"/>
      <c r="M889" s="144"/>
      <c r="N889" s="144"/>
      <c r="O889" s="144"/>
      <c r="P889" s="145"/>
      <c r="Q889" s="145"/>
      <c r="R889" s="145"/>
      <c r="S889" s="145"/>
      <c r="T889" s="144"/>
      <c r="U889" s="144"/>
      <c r="V889" s="144"/>
    </row>
    <row r="890" spans="1:22" s="147" customFormat="1" x14ac:dyDescent="0.2">
      <c r="A890" s="142"/>
      <c r="B890" s="102" t="str">
        <f>IF(C890="","",VLOOKUP(C890,[1]RKPSVI!$A$6:$F$2956,6,FALSE))</f>
        <v/>
      </c>
      <c r="C890" s="148"/>
      <c r="D890" s="149"/>
      <c r="E890" s="148"/>
      <c r="F890" s="142"/>
      <c r="G890" s="146"/>
      <c r="H890" s="146"/>
      <c r="I890" s="146"/>
      <c r="J890" s="142"/>
      <c r="K890" s="142"/>
      <c r="L890" s="143"/>
      <c r="M890" s="144"/>
      <c r="N890" s="144"/>
      <c r="O890" s="144"/>
      <c r="P890" s="145"/>
      <c r="Q890" s="145"/>
      <c r="R890" s="145"/>
      <c r="S890" s="145"/>
      <c r="T890" s="144"/>
      <c r="U890" s="144"/>
      <c r="V890" s="144"/>
    </row>
    <row r="891" spans="1:22" s="147" customFormat="1" x14ac:dyDescent="0.2">
      <c r="A891" s="142"/>
      <c r="B891" s="102" t="str">
        <f>IF(C891="","",VLOOKUP(C891,[1]RKPSVI!$A$6:$F$2956,6,FALSE))</f>
        <v/>
      </c>
      <c r="C891" s="148"/>
      <c r="D891" s="149"/>
      <c r="E891" s="148"/>
      <c r="F891" s="142"/>
      <c r="G891" s="146"/>
      <c r="H891" s="146"/>
      <c r="I891" s="146"/>
      <c r="J891" s="142"/>
      <c r="K891" s="142"/>
      <c r="L891" s="143"/>
      <c r="M891" s="144"/>
      <c r="N891" s="144"/>
      <c r="O891" s="144"/>
      <c r="P891" s="145"/>
      <c r="Q891" s="145"/>
      <c r="R891" s="145"/>
      <c r="S891" s="145"/>
      <c r="T891" s="144"/>
      <c r="U891" s="144"/>
      <c r="V891" s="144"/>
    </row>
    <row r="892" spans="1:22" s="147" customFormat="1" x14ac:dyDescent="0.2">
      <c r="A892" s="142"/>
      <c r="B892" s="102" t="str">
        <f>IF(C892="","",VLOOKUP(C892,[1]RKPSVI!$A$6:$F$2956,6,FALSE))</f>
        <v/>
      </c>
      <c r="C892" s="148"/>
      <c r="D892" s="149"/>
      <c r="E892" s="148"/>
      <c r="F892" s="142"/>
      <c r="G892" s="146"/>
      <c r="H892" s="146"/>
      <c r="I892" s="146"/>
      <c r="J892" s="142"/>
      <c r="K892" s="142"/>
      <c r="L892" s="143"/>
      <c r="M892" s="144"/>
      <c r="N892" s="144"/>
      <c r="O892" s="144"/>
      <c r="P892" s="145"/>
      <c r="Q892" s="145"/>
      <c r="R892" s="145"/>
      <c r="S892" s="145"/>
      <c r="T892" s="144"/>
      <c r="U892" s="144"/>
      <c r="V892" s="144"/>
    </row>
    <row r="893" spans="1:22" s="147" customFormat="1" x14ac:dyDescent="0.2">
      <c r="A893" s="142"/>
      <c r="B893" s="102" t="str">
        <f>IF(C893="","",VLOOKUP(C893,[1]RKPSVI!$A$6:$F$2956,6,FALSE))</f>
        <v/>
      </c>
      <c r="C893" s="148"/>
      <c r="D893" s="149"/>
      <c r="E893" s="148"/>
      <c r="F893" s="142"/>
      <c r="G893" s="146"/>
      <c r="H893" s="146"/>
      <c r="I893" s="146"/>
      <c r="J893" s="142"/>
      <c r="K893" s="142"/>
      <c r="L893" s="143"/>
      <c r="M893" s="144"/>
      <c r="N893" s="144"/>
      <c r="O893" s="144"/>
      <c r="P893" s="145"/>
      <c r="Q893" s="145"/>
      <c r="R893" s="145"/>
      <c r="S893" s="145"/>
      <c r="T893" s="144"/>
      <c r="U893" s="144"/>
      <c r="V893" s="144"/>
    </row>
    <row r="894" spans="1:22" s="147" customFormat="1" x14ac:dyDescent="0.2">
      <c r="A894" s="142"/>
      <c r="B894" s="102" t="str">
        <f>IF(C894="","",VLOOKUP(C894,[1]RKPSVI!$A$6:$F$2956,6,FALSE))</f>
        <v/>
      </c>
      <c r="C894" s="148"/>
      <c r="D894" s="149"/>
      <c r="E894" s="148"/>
      <c r="F894" s="142"/>
      <c r="G894" s="146"/>
      <c r="H894" s="146"/>
      <c r="I894" s="146"/>
      <c r="J894" s="142"/>
      <c r="K894" s="142"/>
      <c r="L894" s="143"/>
      <c r="M894" s="144"/>
      <c r="N894" s="144"/>
      <c r="O894" s="144"/>
      <c r="P894" s="145"/>
      <c r="Q894" s="145"/>
      <c r="R894" s="145"/>
      <c r="S894" s="145"/>
      <c r="T894" s="144"/>
      <c r="U894" s="144"/>
      <c r="V894" s="144"/>
    </row>
    <row r="895" spans="1:22" s="147" customFormat="1" x14ac:dyDescent="0.2">
      <c r="A895" s="142"/>
      <c r="B895" s="102" t="str">
        <f>IF(C895="","",VLOOKUP(C895,[1]RKPSVI!$A$6:$F$2956,6,FALSE))</f>
        <v/>
      </c>
      <c r="C895" s="148"/>
      <c r="D895" s="149"/>
      <c r="E895" s="148"/>
      <c r="F895" s="142"/>
      <c r="G895" s="146"/>
      <c r="H895" s="146"/>
      <c r="I895" s="146"/>
      <c r="J895" s="142"/>
      <c r="K895" s="142"/>
      <c r="L895" s="143"/>
      <c r="M895" s="144"/>
      <c r="N895" s="144"/>
      <c r="O895" s="144"/>
      <c r="P895" s="145"/>
      <c r="Q895" s="145"/>
      <c r="R895" s="145"/>
      <c r="S895" s="145"/>
      <c r="T895" s="144"/>
      <c r="U895" s="144"/>
      <c r="V895" s="144"/>
    </row>
    <row r="896" spans="1:22" s="147" customFormat="1" x14ac:dyDescent="0.2">
      <c r="A896" s="142"/>
      <c r="B896" s="102" t="str">
        <f>IF(C896="","",VLOOKUP(C896,[1]RKPSVI!$A$6:$F$2956,6,FALSE))</f>
        <v/>
      </c>
      <c r="C896" s="148"/>
      <c r="D896" s="149"/>
      <c r="E896" s="148"/>
      <c r="F896" s="142"/>
      <c r="G896" s="146"/>
      <c r="H896" s="146"/>
      <c r="I896" s="146"/>
      <c r="J896" s="142"/>
      <c r="K896" s="142"/>
      <c r="L896" s="143"/>
      <c r="M896" s="144"/>
      <c r="N896" s="144"/>
      <c r="O896" s="144"/>
      <c r="P896" s="145"/>
      <c r="Q896" s="145"/>
      <c r="R896" s="145"/>
      <c r="S896" s="145"/>
      <c r="T896" s="144"/>
      <c r="U896" s="144"/>
      <c r="V896" s="144"/>
    </row>
    <row r="897" spans="1:22" s="147" customFormat="1" x14ac:dyDescent="0.2">
      <c r="A897" s="142"/>
      <c r="B897" s="102" t="str">
        <f>IF(C897="","",VLOOKUP(C897,[1]RKPSVI!$A$6:$F$2956,6,FALSE))</f>
        <v/>
      </c>
      <c r="C897" s="148"/>
      <c r="D897" s="149"/>
      <c r="E897" s="148"/>
      <c r="F897" s="142"/>
      <c r="G897" s="146"/>
      <c r="H897" s="146"/>
      <c r="I897" s="146"/>
      <c r="J897" s="142"/>
      <c r="K897" s="142"/>
      <c r="L897" s="143"/>
      <c r="M897" s="144"/>
      <c r="N897" s="144"/>
      <c r="O897" s="144"/>
      <c r="P897" s="145"/>
      <c r="Q897" s="145"/>
      <c r="R897" s="145"/>
      <c r="S897" s="145"/>
      <c r="T897" s="144"/>
      <c r="U897" s="144"/>
      <c r="V897" s="144"/>
    </row>
    <row r="898" spans="1:22" s="147" customFormat="1" x14ac:dyDescent="0.2">
      <c r="A898" s="142"/>
      <c r="B898" s="102" t="str">
        <f>IF(C898="","",VLOOKUP(C898,[1]RKPSVI!$A$6:$F$2956,6,FALSE))</f>
        <v/>
      </c>
      <c r="C898" s="148"/>
      <c r="D898" s="149"/>
      <c r="E898" s="148"/>
      <c r="F898" s="142"/>
      <c r="G898" s="146"/>
      <c r="H898" s="146"/>
      <c r="I898" s="146"/>
      <c r="J898" s="142"/>
      <c r="K898" s="142"/>
      <c r="L898" s="143"/>
      <c r="M898" s="144"/>
      <c r="N898" s="144"/>
      <c r="O898" s="144"/>
      <c r="P898" s="145"/>
      <c r="Q898" s="145"/>
      <c r="R898" s="145"/>
      <c r="S898" s="145"/>
      <c r="T898" s="144"/>
      <c r="U898" s="144"/>
      <c r="V898" s="144"/>
    </row>
    <row r="899" spans="1:22" s="147" customFormat="1" x14ac:dyDescent="0.2">
      <c r="A899" s="142"/>
      <c r="B899" s="102" t="str">
        <f>IF(C899="","",VLOOKUP(C899,[1]RKPSVI!$A$6:$F$2956,6,FALSE))</f>
        <v/>
      </c>
      <c r="C899" s="148"/>
      <c r="D899" s="149"/>
      <c r="E899" s="148"/>
      <c r="F899" s="142"/>
      <c r="G899" s="146"/>
      <c r="H899" s="146"/>
      <c r="I899" s="146"/>
      <c r="J899" s="142"/>
      <c r="K899" s="142"/>
      <c r="L899" s="143"/>
      <c r="M899" s="144"/>
      <c r="N899" s="144"/>
      <c r="O899" s="144"/>
      <c r="P899" s="145"/>
      <c r="Q899" s="145"/>
      <c r="R899" s="145"/>
      <c r="S899" s="145"/>
      <c r="T899" s="144"/>
      <c r="U899" s="144"/>
      <c r="V899" s="144"/>
    </row>
    <row r="900" spans="1:22" s="147" customFormat="1" x14ac:dyDescent="0.2">
      <c r="A900" s="142"/>
      <c r="B900" s="102" t="str">
        <f>IF(C900="","",VLOOKUP(C900,[1]RKPSVI!$A$6:$F$2956,6,FALSE))</f>
        <v/>
      </c>
      <c r="C900" s="148"/>
      <c r="D900" s="149"/>
      <c r="E900" s="148"/>
      <c r="F900" s="142"/>
      <c r="G900" s="146"/>
      <c r="H900" s="146"/>
      <c r="I900" s="146"/>
      <c r="J900" s="142"/>
      <c r="K900" s="142"/>
      <c r="L900" s="143"/>
      <c r="M900" s="144"/>
      <c r="N900" s="144"/>
      <c r="O900" s="144"/>
      <c r="P900" s="145"/>
      <c r="Q900" s="145"/>
      <c r="R900" s="145"/>
      <c r="S900" s="145"/>
      <c r="T900" s="144"/>
      <c r="U900" s="144"/>
      <c r="V900" s="144"/>
    </row>
    <row r="901" spans="1:22" s="147" customFormat="1" x14ac:dyDescent="0.2">
      <c r="A901" s="142"/>
      <c r="B901" s="102" t="str">
        <f>IF(C901="","",VLOOKUP(C901,[1]RKPSVI!$A$6:$F$2956,6,FALSE))</f>
        <v/>
      </c>
      <c r="C901" s="148"/>
      <c r="D901" s="149"/>
      <c r="E901" s="148"/>
      <c r="F901" s="142"/>
      <c r="G901" s="146"/>
      <c r="H901" s="146"/>
      <c r="I901" s="146"/>
      <c r="J901" s="142"/>
      <c r="K901" s="142"/>
      <c r="L901" s="143"/>
      <c r="M901" s="144"/>
      <c r="N901" s="144"/>
      <c r="O901" s="144"/>
      <c r="P901" s="145"/>
      <c r="Q901" s="145"/>
      <c r="R901" s="145"/>
      <c r="S901" s="145"/>
      <c r="T901" s="144"/>
      <c r="U901" s="144"/>
      <c r="V901" s="144"/>
    </row>
    <row r="902" spans="1:22" s="147" customFormat="1" x14ac:dyDescent="0.2">
      <c r="A902" s="142"/>
      <c r="B902" s="102" t="str">
        <f>IF(C902="","",VLOOKUP(C902,[1]RKPSVI!$A$6:$F$2956,6,FALSE))</f>
        <v/>
      </c>
      <c r="C902" s="148"/>
      <c r="D902" s="149"/>
      <c r="E902" s="148"/>
      <c r="F902" s="142"/>
      <c r="G902" s="146"/>
      <c r="H902" s="146"/>
      <c r="I902" s="146"/>
      <c r="J902" s="142"/>
      <c r="K902" s="142"/>
      <c r="L902" s="143"/>
      <c r="M902" s="144"/>
      <c r="N902" s="144"/>
      <c r="O902" s="144"/>
      <c r="P902" s="145"/>
      <c r="Q902" s="145"/>
      <c r="R902" s="145"/>
      <c r="S902" s="145"/>
      <c r="T902" s="144"/>
      <c r="U902" s="144"/>
      <c r="V902" s="144"/>
    </row>
    <row r="903" spans="1:22" s="147" customFormat="1" x14ac:dyDescent="0.2">
      <c r="A903" s="142"/>
      <c r="B903" s="102" t="str">
        <f>IF(C903="","",VLOOKUP(C903,[1]RKPSVI!$A$6:$F$2956,6,FALSE))</f>
        <v/>
      </c>
      <c r="C903" s="148"/>
      <c r="D903" s="149"/>
      <c r="E903" s="148"/>
      <c r="F903" s="142"/>
      <c r="G903" s="146"/>
      <c r="H903" s="146"/>
      <c r="I903" s="146"/>
      <c r="J903" s="142"/>
      <c r="K903" s="142"/>
      <c r="L903" s="143"/>
      <c r="M903" s="144"/>
      <c r="N903" s="144"/>
      <c r="O903" s="144"/>
      <c r="P903" s="145"/>
      <c r="Q903" s="145"/>
      <c r="R903" s="145"/>
      <c r="S903" s="145"/>
      <c r="T903" s="144"/>
      <c r="U903" s="144"/>
      <c r="V903" s="144"/>
    </row>
    <row r="904" spans="1:22" s="147" customFormat="1" x14ac:dyDescent="0.2">
      <c r="A904" s="142"/>
      <c r="B904" s="102" t="str">
        <f>IF(C904="","",VLOOKUP(C904,[1]RKPSVI!$A$6:$F$2956,6,FALSE))</f>
        <v/>
      </c>
      <c r="C904" s="148"/>
      <c r="D904" s="149"/>
      <c r="E904" s="148"/>
      <c r="F904" s="142"/>
      <c r="G904" s="146"/>
      <c r="H904" s="146"/>
      <c r="I904" s="146"/>
      <c r="J904" s="142"/>
      <c r="K904" s="142"/>
      <c r="L904" s="143"/>
      <c r="M904" s="144"/>
      <c r="N904" s="144"/>
      <c r="O904" s="144"/>
      <c r="P904" s="145"/>
      <c r="Q904" s="145"/>
      <c r="R904" s="145"/>
      <c r="S904" s="145"/>
      <c r="T904" s="144"/>
      <c r="U904" s="144"/>
      <c r="V904" s="144"/>
    </row>
    <row r="905" spans="1:22" s="147" customFormat="1" x14ac:dyDescent="0.2">
      <c r="A905" s="142"/>
      <c r="B905" s="102" t="str">
        <f>IF(C905="","",VLOOKUP(C905,[1]RKPSVI!$A$6:$F$2956,6,FALSE))</f>
        <v/>
      </c>
      <c r="C905" s="148"/>
      <c r="D905" s="149"/>
      <c r="E905" s="148"/>
      <c r="F905" s="142"/>
      <c r="G905" s="146"/>
      <c r="H905" s="146"/>
      <c r="I905" s="146"/>
      <c r="J905" s="142"/>
      <c r="K905" s="142"/>
      <c r="L905" s="143"/>
      <c r="M905" s="144"/>
      <c r="N905" s="144"/>
      <c r="O905" s="144"/>
      <c r="P905" s="145"/>
      <c r="Q905" s="145"/>
      <c r="R905" s="145"/>
      <c r="S905" s="145"/>
      <c r="T905" s="144"/>
      <c r="U905" s="144"/>
      <c r="V905" s="144"/>
    </row>
    <row r="906" spans="1:22" s="147" customFormat="1" x14ac:dyDescent="0.2">
      <c r="A906" s="142"/>
      <c r="B906" s="102" t="str">
        <f>IF(C906="","",VLOOKUP(C906,[1]RKPSVI!$A$6:$F$2956,6,FALSE))</f>
        <v/>
      </c>
      <c r="C906" s="148"/>
      <c r="D906" s="149"/>
      <c r="E906" s="148"/>
      <c r="F906" s="142"/>
      <c r="G906" s="146"/>
      <c r="H906" s="146"/>
      <c r="I906" s="146"/>
      <c r="J906" s="142"/>
      <c r="K906" s="142"/>
      <c r="L906" s="143"/>
      <c r="M906" s="144"/>
      <c r="N906" s="144"/>
      <c r="O906" s="144"/>
      <c r="P906" s="145"/>
      <c r="Q906" s="145"/>
      <c r="R906" s="145"/>
      <c r="S906" s="145"/>
      <c r="T906" s="144"/>
      <c r="U906" s="144"/>
      <c r="V906" s="144"/>
    </row>
    <row r="907" spans="1:22" s="147" customFormat="1" x14ac:dyDescent="0.2">
      <c r="A907" s="142"/>
      <c r="B907" s="102" t="str">
        <f>IF(C907="","",VLOOKUP(C907,[1]RKPSVI!$A$6:$F$2956,6,FALSE))</f>
        <v/>
      </c>
      <c r="C907" s="148"/>
      <c r="D907" s="149"/>
      <c r="E907" s="148"/>
      <c r="F907" s="142"/>
      <c r="G907" s="146"/>
      <c r="H907" s="146"/>
      <c r="I907" s="146"/>
      <c r="J907" s="142"/>
      <c r="K907" s="142"/>
      <c r="L907" s="143"/>
      <c r="M907" s="144"/>
      <c r="N907" s="144"/>
      <c r="O907" s="144"/>
      <c r="P907" s="145"/>
      <c r="Q907" s="145"/>
      <c r="R907" s="145"/>
      <c r="S907" s="145"/>
      <c r="T907" s="144"/>
      <c r="U907" s="144"/>
      <c r="V907" s="144"/>
    </row>
    <row r="908" spans="1:22" s="147" customFormat="1" x14ac:dyDescent="0.2">
      <c r="A908" s="142"/>
      <c r="B908" s="102" t="str">
        <f>IF(C908="","",VLOOKUP(C908,[1]RKPSVI!$A$6:$F$2956,6,FALSE))</f>
        <v/>
      </c>
      <c r="C908" s="148"/>
      <c r="D908" s="149"/>
      <c r="E908" s="148"/>
      <c r="F908" s="142"/>
      <c r="G908" s="146"/>
      <c r="H908" s="146"/>
      <c r="I908" s="146"/>
      <c r="J908" s="142"/>
      <c r="K908" s="142"/>
      <c r="L908" s="143"/>
      <c r="M908" s="144"/>
      <c r="N908" s="144"/>
      <c r="O908" s="144"/>
      <c r="P908" s="145"/>
      <c r="Q908" s="145"/>
      <c r="R908" s="145"/>
      <c r="S908" s="145"/>
      <c r="T908" s="144"/>
      <c r="U908" s="144"/>
      <c r="V908" s="144"/>
    </row>
    <row r="909" spans="1:22" s="147" customFormat="1" x14ac:dyDescent="0.2">
      <c r="A909" s="142"/>
      <c r="B909" s="102" t="str">
        <f>IF(C909="","",VLOOKUP(C909,[1]RKPSVI!$A$6:$F$2956,6,FALSE))</f>
        <v/>
      </c>
      <c r="C909" s="148"/>
      <c r="D909" s="149"/>
      <c r="E909" s="148"/>
      <c r="F909" s="142"/>
      <c r="G909" s="146"/>
      <c r="H909" s="146"/>
      <c r="I909" s="146"/>
      <c r="J909" s="142"/>
      <c r="K909" s="142"/>
      <c r="L909" s="143"/>
      <c r="M909" s="144"/>
      <c r="N909" s="144"/>
      <c r="O909" s="144"/>
      <c r="P909" s="145"/>
      <c r="Q909" s="145"/>
      <c r="R909" s="145"/>
      <c r="S909" s="145"/>
      <c r="T909" s="144"/>
      <c r="U909" s="144"/>
      <c r="V909" s="144"/>
    </row>
    <row r="910" spans="1:22" s="147" customFormat="1" x14ac:dyDescent="0.2">
      <c r="A910" s="142"/>
      <c r="B910" s="102" t="str">
        <f>IF(C910="","",VLOOKUP(C910,[1]RKPSVI!$A$6:$F$2956,6,FALSE))</f>
        <v/>
      </c>
      <c r="C910" s="148"/>
      <c r="D910" s="149"/>
      <c r="E910" s="148"/>
      <c r="F910" s="142"/>
      <c r="G910" s="146"/>
      <c r="H910" s="146"/>
      <c r="I910" s="146"/>
      <c r="J910" s="142"/>
      <c r="K910" s="142"/>
      <c r="L910" s="143"/>
      <c r="M910" s="144"/>
      <c r="N910" s="144"/>
      <c r="O910" s="144"/>
      <c r="P910" s="145"/>
      <c r="Q910" s="145"/>
      <c r="R910" s="145"/>
      <c r="S910" s="145"/>
      <c r="T910" s="144"/>
      <c r="U910" s="144"/>
      <c r="V910" s="144"/>
    </row>
    <row r="911" spans="1:22" s="147" customFormat="1" x14ac:dyDescent="0.2">
      <c r="A911" s="142"/>
      <c r="B911" s="102" t="str">
        <f>IF(C911="","",VLOOKUP(C911,[1]RKPSVI!$A$6:$F$2956,6,FALSE))</f>
        <v/>
      </c>
      <c r="C911" s="148"/>
      <c r="D911" s="149"/>
      <c r="E911" s="148"/>
      <c r="F911" s="142"/>
      <c r="G911" s="146"/>
      <c r="H911" s="146"/>
      <c r="I911" s="146"/>
      <c r="J911" s="142"/>
      <c r="K911" s="142"/>
      <c r="L911" s="143"/>
      <c r="M911" s="144"/>
      <c r="N911" s="144"/>
      <c r="O911" s="144"/>
      <c r="P911" s="145"/>
      <c r="Q911" s="145"/>
      <c r="R911" s="145"/>
      <c r="S911" s="145"/>
      <c r="T911" s="144"/>
      <c r="U911" s="144"/>
      <c r="V911" s="144"/>
    </row>
    <row r="912" spans="1:22" s="147" customFormat="1" x14ac:dyDescent="0.2">
      <c r="A912" s="142"/>
      <c r="B912" s="102" t="str">
        <f>IF(C912="","",VLOOKUP(C912,[1]RKPSVI!$A$6:$F$2956,6,FALSE))</f>
        <v/>
      </c>
      <c r="C912" s="148"/>
      <c r="D912" s="149"/>
      <c r="E912" s="148"/>
      <c r="F912" s="142"/>
      <c r="G912" s="146"/>
      <c r="H912" s="146"/>
      <c r="I912" s="146"/>
      <c r="J912" s="142"/>
      <c r="K912" s="142"/>
      <c r="L912" s="143"/>
      <c r="M912" s="144"/>
      <c r="N912" s="144"/>
      <c r="O912" s="144"/>
      <c r="P912" s="145"/>
      <c r="Q912" s="145"/>
      <c r="R912" s="145"/>
      <c r="S912" s="145"/>
      <c r="T912" s="144"/>
      <c r="U912" s="144"/>
      <c r="V912" s="144"/>
    </row>
    <row r="913" spans="1:22" s="147" customFormat="1" x14ac:dyDescent="0.2">
      <c r="A913" s="142"/>
      <c r="B913" s="102" t="str">
        <f>IF(C913="","",VLOOKUP(C913,[1]RKPSVI!$A$6:$F$2956,6,FALSE))</f>
        <v/>
      </c>
      <c r="C913" s="148"/>
      <c r="D913" s="149"/>
      <c r="E913" s="148"/>
      <c r="F913" s="142"/>
      <c r="G913" s="146"/>
      <c r="H913" s="146"/>
      <c r="I913" s="146"/>
      <c r="J913" s="142"/>
      <c r="K913" s="142"/>
      <c r="L913" s="143"/>
      <c r="M913" s="144"/>
      <c r="N913" s="144"/>
      <c r="O913" s="144"/>
      <c r="P913" s="145"/>
      <c r="Q913" s="145"/>
      <c r="R913" s="145"/>
      <c r="S913" s="145"/>
      <c r="T913" s="144"/>
      <c r="U913" s="144"/>
      <c r="V913" s="144"/>
    </row>
    <row r="914" spans="1:22" s="147" customFormat="1" x14ac:dyDescent="0.2">
      <c r="A914" s="142"/>
      <c r="B914" s="102" t="str">
        <f>IF(C914="","",VLOOKUP(C914,[1]RKPSVI!$A$6:$F$2956,6,FALSE))</f>
        <v/>
      </c>
      <c r="C914" s="148"/>
      <c r="D914" s="149"/>
      <c r="E914" s="148"/>
      <c r="F914" s="142"/>
      <c r="G914" s="146"/>
      <c r="H914" s="146"/>
      <c r="I914" s="146"/>
      <c r="J914" s="142"/>
      <c r="K914" s="142"/>
      <c r="L914" s="143"/>
      <c r="M914" s="144"/>
      <c r="N914" s="144"/>
      <c r="O914" s="144"/>
      <c r="P914" s="145"/>
      <c r="Q914" s="145"/>
      <c r="R914" s="145"/>
      <c r="S914" s="145"/>
      <c r="T914" s="144"/>
      <c r="U914" s="144"/>
      <c r="V914" s="144"/>
    </row>
    <row r="915" spans="1:22" s="147" customFormat="1" x14ac:dyDescent="0.2">
      <c r="A915" s="142"/>
      <c r="B915" s="102" t="str">
        <f>IF(C915="","",VLOOKUP(C915,[1]RKPSVI!$A$6:$F$2956,6,FALSE))</f>
        <v/>
      </c>
      <c r="C915" s="148"/>
      <c r="D915" s="149"/>
      <c r="E915" s="148"/>
      <c r="F915" s="142"/>
      <c r="G915" s="146"/>
      <c r="H915" s="146"/>
      <c r="I915" s="146"/>
      <c r="J915" s="142"/>
      <c r="K915" s="142"/>
      <c r="L915" s="143"/>
      <c r="M915" s="144"/>
      <c r="N915" s="144"/>
      <c r="O915" s="144"/>
      <c r="P915" s="145"/>
      <c r="Q915" s="145"/>
      <c r="R915" s="145"/>
      <c r="S915" s="145"/>
      <c r="T915" s="144"/>
      <c r="U915" s="144"/>
      <c r="V915" s="144"/>
    </row>
    <row r="916" spans="1:22" s="147" customFormat="1" x14ac:dyDescent="0.2">
      <c r="A916" s="142"/>
      <c r="B916" s="102" t="str">
        <f>IF(C916="","",VLOOKUP(C916,[1]RKPSVI!$A$6:$F$2956,6,FALSE))</f>
        <v/>
      </c>
      <c r="C916" s="148"/>
      <c r="D916" s="149"/>
      <c r="E916" s="148"/>
      <c r="F916" s="142"/>
      <c r="G916" s="146"/>
      <c r="H916" s="146"/>
      <c r="I916" s="146"/>
      <c r="J916" s="142"/>
      <c r="K916" s="142"/>
      <c r="L916" s="143"/>
      <c r="M916" s="144"/>
      <c r="N916" s="144"/>
      <c r="O916" s="144"/>
      <c r="P916" s="145"/>
      <c r="Q916" s="145"/>
      <c r="R916" s="145"/>
      <c r="S916" s="145"/>
      <c r="T916" s="144"/>
      <c r="U916" s="144"/>
      <c r="V916" s="144"/>
    </row>
    <row r="917" spans="1:22" s="147" customFormat="1" x14ac:dyDescent="0.2">
      <c r="A917" s="142"/>
      <c r="B917" s="102" t="str">
        <f>IF(C917="","",VLOOKUP(C917,[1]RKPSVI!$A$6:$F$2956,6,FALSE))</f>
        <v/>
      </c>
      <c r="C917" s="148"/>
      <c r="D917" s="149"/>
      <c r="E917" s="148"/>
      <c r="F917" s="142"/>
      <c r="G917" s="146"/>
      <c r="H917" s="146"/>
      <c r="I917" s="146"/>
      <c r="J917" s="142"/>
      <c r="K917" s="142"/>
      <c r="L917" s="143"/>
      <c r="M917" s="144"/>
      <c r="N917" s="144"/>
      <c r="O917" s="144"/>
      <c r="P917" s="145"/>
      <c r="Q917" s="145"/>
      <c r="R917" s="145"/>
      <c r="S917" s="145"/>
      <c r="T917" s="144"/>
      <c r="U917" s="144"/>
      <c r="V917" s="144"/>
    </row>
    <row r="918" spans="1:22" s="147" customFormat="1" x14ac:dyDescent="0.2">
      <c r="A918" s="142"/>
      <c r="B918" s="102" t="str">
        <f>IF(C918="","",VLOOKUP(C918,[1]RKPSVI!$A$6:$F$2956,6,FALSE))</f>
        <v/>
      </c>
      <c r="C918" s="148"/>
      <c r="D918" s="149"/>
      <c r="E918" s="148"/>
      <c r="F918" s="142"/>
      <c r="G918" s="146"/>
      <c r="H918" s="146"/>
      <c r="I918" s="146"/>
      <c r="J918" s="142"/>
      <c r="K918" s="142"/>
      <c r="L918" s="143"/>
      <c r="M918" s="144"/>
      <c r="N918" s="144"/>
      <c r="O918" s="144"/>
      <c r="P918" s="145"/>
      <c r="Q918" s="145"/>
      <c r="R918" s="145"/>
      <c r="S918" s="145"/>
      <c r="T918" s="144"/>
      <c r="U918" s="144"/>
      <c r="V918" s="144"/>
    </row>
    <row r="919" spans="1:22" s="147" customFormat="1" x14ac:dyDescent="0.2">
      <c r="A919" s="142"/>
      <c r="B919" s="102" t="str">
        <f>IF(C919="","",VLOOKUP(C919,[1]RKPSVI!$A$6:$F$2956,6,FALSE))</f>
        <v/>
      </c>
      <c r="C919" s="148"/>
      <c r="D919" s="149"/>
      <c r="E919" s="148"/>
      <c r="F919" s="142"/>
      <c r="G919" s="146"/>
      <c r="H919" s="146"/>
      <c r="I919" s="146"/>
      <c r="J919" s="142"/>
      <c r="K919" s="142"/>
      <c r="L919" s="143"/>
      <c r="M919" s="144"/>
      <c r="N919" s="144"/>
      <c r="O919" s="144"/>
      <c r="P919" s="145"/>
      <c r="Q919" s="145"/>
      <c r="R919" s="145"/>
      <c r="S919" s="145"/>
      <c r="T919" s="144"/>
      <c r="U919" s="144"/>
      <c r="V919" s="144"/>
    </row>
    <row r="920" spans="1:22" s="147" customFormat="1" x14ac:dyDescent="0.2">
      <c r="A920" s="142"/>
      <c r="B920" s="102" t="str">
        <f>IF(C920="","",VLOOKUP(C920,[1]RKPSVI!$A$6:$F$2956,6,FALSE))</f>
        <v/>
      </c>
      <c r="C920" s="148"/>
      <c r="D920" s="149"/>
      <c r="E920" s="148"/>
      <c r="F920" s="142"/>
      <c r="G920" s="146"/>
      <c r="H920" s="146"/>
      <c r="I920" s="146"/>
      <c r="J920" s="142"/>
      <c r="K920" s="142"/>
      <c r="L920" s="143"/>
      <c r="M920" s="144"/>
      <c r="N920" s="144"/>
      <c r="O920" s="144"/>
      <c r="P920" s="145"/>
      <c r="Q920" s="145"/>
      <c r="R920" s="145"/>
      <c r="S920" s="145"/>
      <c r="T920" s="144"/>
      <c r="U920" s="144"/>
      <c r="V920" s="144"/>
    </row>
    <row r="921" spans="1:22" s="147" customFormat="1" x14ac:dyDescent="0.2">
      <c r="A921" s="142"/>
      <c r="B921" s="102" t="str">
        <f>IF(C921="","",VLOOKUP(C921,[1]RKPSVI!$A$6:$F$2956,6,FALSE))</f>
        <v/>
      </c>
      <c r="C921" s="148"/>
      <c r="D921" s="149"/>
      <c r="E921" s="148"/>
      <c r="F921" s="142"/>
      <c r="G921" s="146"/>
      <c r="H921" s="146"/>
      <c r="I921" s="146"/>
      <c r="J921" s="142"/>
      <c r="K921" s="142"/>
      <c r="L921" s="143"/>
      <c r="M921" s="144"/>
      <c r="N921" s="144"/>
      <c r="O921" s="144"/>
      <c r="P921" s="145"/>
      <c r="Q921" s="145"/>
      <c r="R921" s="145"/>
      <c r="S921" s="145"/>
      <c r="T921" s="144"/>
      <c r="U921" s="144"/>
      <c r="V921" s="144"/>
    </row>
    <row r="922" spans="1:22" s="147" customFormat="1" x14ac:dyDescent="0.2">
      <c r="A922" s="142"/>
      <c r="B922" s="102" t="str">
        <f>IF(C922="","",VLOOKUP(C922,[1]RKPSVI!$A$6:$F$2956,6,FALSE))</f>
        <v/>
      </c>
      <c r="C922" s="148"/>
      <c r="D922" s="149"/>
      <c r="E922" s="148"/>
      <c r="F922" s="142"/>
      <c r="G922" s="146"/>
      <c r="H922" s="146"/>
      <c r="I922" s="146"/>
      <c r="J922" s="142"/>
      <c r="K922" s="142"/>
      <c r="L922" s="143"/>
      <c r="M922" s="144"/>
      <c r="N922" s="144"/>
      <c r="O922" s="144"/>
      <c r="P922" s="145"/>
      <c r="Q922" s="145"/>
      <c r="R922" s="145"/>
      <c r="S922" s="145"/>
      <c r="T922" s="144"/>
      <c r="U922" s="144"/>
      <c r="V922" s="144"/>
    </row>
    <row r="923" spans="1:22" s="147" customFormat="1" x14ac:dyDescent="0.2">
      <c r="A923" s="142"/>
      <c r="B923" s="102" t="str">
        <f>IF(C923="","",VLOOKUP(C923,[1]RKPSVI!$A$6:$F$2956,6,FALSE))</f>
        <v/>
      </c>
      <c r="C923" s="148"/>
      <c r="D923" s="149"/>
      <c r="E923" s="148"/>
      <c r="F923" s="142"/>
      <c r="G923" s="146"/>
      <c r="H923" s="146"/>
      <c r="I923" s="146"/>
      <c r="J923" s="142"/>
      <c r="K923" s="142"/>
      <c r="L923" s="143"/>
      <c r="M923" s="144"/>
      <c r="N923" s="144"/>
      <c r="O923" s="144"/>
      <c r="P923" s="145"/>
      <c r="Q923" s="145"/>
      <c r="R923" s="145"/>
      <c r="S923" s="145"/>
      <c r="T923" s="144"/>
      <c r="U923" s="144"/>
      <c r="V923" s="144"/>
    </row>
    <row r="924" spans="1:22" s="147" customFormat="1" x14ac:dyDescent="0.2">
      <c r="A924" s="142"/>
      <c r="B924" s="102" t="str">
        <f>IF(C924="","",VLOOKUP(C924,[1]RKPSVI!$A$6:$F$2956,6,FALSE))</f>
        <v/>
      </c>
      <c r="C924" s="148"/>
      <c r="D924" s="149"/>
      <c r="E924" s="148"/>
      <c r="F924" s="142"/>
      <c r="G924" s="146"/>
      <c r="H924" s="146"/>
      <c r="I924" s="146"/>
      <c r="J924" s="142"/>
      <c r="K924" s="142"/>
      <c r="L924" s="143"/>
      <c r="M924" s="144"/>
      <c r="N924" s="144"/>
      <c r="O924" s="144"/>
      <c r="P924" s="145"/>
      <c r="Q924" s="145"/>
      <c r="R924" s="145"/>
      <c r="S924" s="145"/>
      <c r="T924" s="144"/>
      <c r="U924" s="144"/>
      <c r="V924" s="144"/>
    </row>
    <row r="925" spans="1:22" s="147" customFormat="1" x14ac:dyDescent="0.2">
      <c r="A925" s="142"/>
      <c r="B925" s="102" t="str">
        <f>IF(C925="","",VLOOKUP(C925,[1]RKPSVI!$A$6:$F$2956,6,FALSE))</f>
        <v/>
      </c>
      <c r="C925" s="148"/>
      <c r="D925" s="149"/>
      <c r="E925" s="148"/>
      <c r="F925" s="142"/>
      <c r="G925" s="146"/>
      <c r="H925" s="146"/>
      <c r="I925" s="146"/>
      <c r="J925" s="142"/>
      <c r="K925" s="142"/>
      <c r="L925" s="143"/>
      <c r="M925" s="144"/>
      <c r="N925" s="144"/>
      <c r="O925" s="144"/>
      <c r="P925" s="145"/>
      <c r="Q925" s="145"/>
      <c r="R925" s="145"/>
      <c r="S925" s="145"/>
      <c r="T925" s="144"/>
      <c r="U925" s="144"/>
      <c r="V925" s="144"/>
    </row>
    <row r="926" spans="1:22" s="147" customFormat="1" x14ac:dyDescent="0.2">
      <c r="A926" s="142"/>
      <c r="B926" s="102" t="str">
        <f>IF(C926="","",VLOOKUP(C926,[1]RKPSVI!$A$6:$F$2956,6,FALSE))</f>
        <v/>
      </c>
      <c r="C926" s="148"/>
      <c r="D926" s="149"/>
      <c r="E926" s="148"/>
      <c r="F926" s="142"/>
      <c r="G926" s="146"/>
      <c r="H926" s="146"/>
      <c r="I926" s="146"/>
      <c r="J926" s="142"/>
      <c r="K926" s="142"/>
      <c r="L926" s="143"/>
      <c r="M926" s="144"/>
      <c r="N926" s="144"/>
      <c r="O926" s="144"/>
      <c r="P926" s="145"/>
      <c r="Q926" s="145"/>
      <c r="R926" s="145"/>
      <c r="S926" s="145"/>
      <c r="T926" s="144"/>
      <c r="U926" s="144"/>
      <c r="V926" s="144"/>
    </row>
    <row r="927" spans="1:22" s="147" customFormat="1" x14ac:dyDescent="0.2">
      <c r="A927" s="142"/>
      <c r="B927" s="102" t="str">
        <f>IF(C927="","",VLOOKUP(C927,[1]RKPSVI!$A$6:$F$2956,6,FALSE))</f>
        <v/>
      </c>
      <c r="C927" s="148"/>
      <c r="D927" s="149"/>
      <c r="E927" s="148"/>
      <c r="F927" s="142"/>
      <c r="G927" s="146"/>
      <c r="H927" s="146"/>
      <c r="I927" s="146"/>
      <c r="J927" s="142"/>
      <c r="K927" s="142"/>
      <c r="L927" s="143"/>
      <c r="M927" s="144"/>
      <c r="N927" s="144"/>
      <c r="O927" s="144"/>
      <c r="P927" s="145"/>
      <c r="Q927" s="145"/>
      <c r="R927" s="145"/>
      <c r="S927" s="145"/>
      <c r="T927" s="144"/>
      <c r="U927" s="144"/>
      <c r="V927" s="144"/>
    </row>
    <row r="928" spans="1:22" s="147" customFormat="1" x14ac:dyDescent="0.2">
      <c r="A928" s="142"/>
      <c r="B928" s="102" t="str">
        <f>IF(C928="","",VLOOKUP(C928,[1]RKPSVI!$A$6:$F$2956,6,FALSE))</f>
        <v/>
      </c>
      <c r="C928" s="148"/>
      <c r="D928" s="149"/>
      <c r="E928" s="148"/>
      <c r="F928" s="142"/>
      <c r="G928" s="146"/>
      <c r="H928" s="146"/>
      <c r="I928" s="146"/>
      <c r="J928" s="142"/>
      <c r="K928" s="142"/>
      <c r="L928" s="143"/>
      <c r="M928" s="144"/>
      <c r="N928" s="144"/>
      <c r="O928" s="144"/>
      <c r="P928" s="145"/>
      <c r="Q928" s="145"/>
      <c r="R928" s="145"/>
      <c r="S928" s="145"/>
      <c r="T928" s="144"/>
      <c r="U928" s="144"/>
      <c r="V928" s="144"/>
    </row>
    <row r="929" spans="1:22" s="147" customFormat="1" x14ac:dyDescent="0.2">
      <c r="A929" s="142"/>
      <c r="B929" s="102" t="str">
        <f>IF(C929="","",VLOOKUP(C929,[1]RKPSVI!$A$6:$F$2956,6,FALSE))</f>
        <v/>
      </c>
      <c r="C929" s="148"/>
      <c r="D929" s="149"/>
      <c r="E929" s="148"/>
      <c r="F929" s="142"/>
      <c r="G929" s="146"/>
      <c r="H929" s="146"/>
      <c r="I929" s="146"/>
      <c r="J929" s="142"/>
      <c r="K929" s="142"/>
      <c r="L929" s="143"/>
      <c r="M929" s="144"/>
      <c r="N929" s="144"/>
      <c r="O929" s="144"/>
      <c r="P929" s="145"/>
      <c r="Q929" s="145"/>
      <c r="R929" s="145"/>
      <c r="S929" s="145"/>
      <c r="T929" s="144"/>
      <c r="U929" s="144"/>
      <c r="V929" s="144"/>
    </row>
    <row r="930" spans="1:22" s="147" customFormat="1" x14ac:dyDescent="0.2">
      <c r="A930" s="142"/>
      <c r="B930" s="102" t="str">
        <f>IF(C930="","",VLOOKUP(C930,[1]RKPSVI!$A$6:$F$2956,6,FALSE))</f>
        <v/>
      </c>
      <c r="C930" s="148"/>
      <c r="D930" s="149"/>
      <c r="E930" s="148"/>
      <c r="F930" s="142"/>
      <c r="G930" s="146"/>
      <c r="H930" s="146"/>
      <c r="I930" s="146"/>
      <c r="J930" s="142"/>
      <c r="K930" s="142"/>
      <c r="L930" s="143"/>
      <c r="M930" s="144"/>
      <c r="N930" s="144"/>
      <c r="O930" s="144"/>
      <c r="P930" s="145"/>
      <c r="Q930" s="145"/>
      <c r="R930" s="145"/>
      <c r="S930" s="145"/>
      <c r="T930" s="144"/>
      <c r="U930" s="144"/>
      <c r="V930" s="144"/>
    </row>
    <row r="931" spans="1:22" s="147" customFormat="1" x14ac:dyDescent="0.2">
      <c r="A931" s="142"/>
      <c r="B931" s="102" t="str">
        <f>IF(C931="","",VLOOKUP(C931,[1]RKPSVI!$A$6:$F$2956,6,FALSE))</f>
        <v/>
      </c>
      <c r="C931" s="148"/>
      <c r="D931" s="149"/>
      <c r="E931" s="148"/>
      <c r="F931" s="142"/>
      <c r="G931" s="146"/>
      <c r="H931" s="146"/>
      <c r="I931" s="146"/>
      <c r="J931" s="142"/>
      <c r="K931" s="142"/>
      <c r="L931" s="143"/>
      <c r="M931" s="144"/>
      <c r="N931" s="144"/>
      <c r="O931" s="144"/>
      <c r="P931" s="145"/>
      <c r="Q931" s="145"/>
      <c r="R931" s="145"/>
      <c r="S931" s="145"/>
      <c r="T931" s="144"/>
      <c r="U931" s="144"/>
      <c r="V931" s="144"/>
    </row>
    <row r="932" spans="1:22" s="147" customFormat="1" x14ac:dyDescent="0.2">
      <c r="A932" s="142"/>
      <c r="B932" s="102" t="str">
        <f>IF(C932="","",VLOOKUP(C932,[1]RKPSVI!$A$6:$F$2956,6,FALSE))</f>
        <v/>
      </c>
      <c r="C932" s="148"/>
      <c r="D932" s="149"/>
      <c r="E932" s="148"/>
      <c r="F932" s="142"/>
      <c r="G932" s="146"/>
      <c r="H932" s="146"/>
      <c r="I932" s="146"/>
      <c r="J932" s="142"/>
      <c r="K932" s="142"/>
      <c r="L932" s="143"/>
      <c r="M932" s="144"/>
      <c r="N932" s="144"/>
      <c r="O932" s="144"/>
      <c r="P932" s="145"/>
      <c r="Q932" s="145"/>
      <c r="R932" s="145"/>
      <c r="S932" s="145"/>
      <c r="T932" s="144"/>
      <c r="U932" s="144"/>
      <c r="V932" s="144"/>
    </row>
    <row r="933" spans="1:22" s="147" customFormat="1" x14ac:dyDescent="0.2">
      <c r="A933" s="142"/>
      <c r="B933" s="102" t="str">
        <f>IF(C933="","",VLOOKUP(C933,[1]RKPSVI!$A$6:$F$2956,6,FALSE))</f>
        <v/>
      </c>
      <c r="C933" s="148"/>
      <c r="D933" s="149"/>
      <c r="E933" s="148"/>
      <c r="F933" s="142"/>
      <c r="G933" s="146"/>
      <c r="H933" s="146"/>
      <c r="I933" s="146"/>
      <c r="J933" s="142"/>
      <c r="K933" s="142"/>
      <c r="L933" s="143"/>
      <c r="M933" s="144"/>
      <c r="N933" s="144"/>
      <c r="O933" s="144"/>
      <c r="P933" s="145"/>
      <c r="Q933" s="145"/>
      <c r="R933" s="145"/>
      <c r="S933" s="145"/>
      <c r="T933" s="144"/>
      <c r="U933" s="144"/>
      <c r="V933" s="144"/>
    </row>
    <row r="934" spans="1:22" s="147" customFormat="1" x14ac:dyDescent="0.2">
      <c r="A934" s="142"/>
      <c r="B934" s="102" t="str">
        <f>IF(C934="","",VLOOKUP(C934,[1]RKPSVI!$A$6:$F$2956,6,FALSE))</f>
        <v/>
      </c>
      <c r="C934" s="148"/>
      <c r="D934" s="149"/>
      <c r="E934" s="148"/>
      <c r="F934" s="142"/>
      <c r="G934" s="146"/>
      <c r="H934" s="146"/>
      <c r="I934" s="146"/>
      <c r="J934" s="142"/>
      <c r="K934" s="142"/>
      <c r="L934" s="143"/>
      <c r="M934" s="144"/>
      <c r="N934" s="144"/>
      <c r="O934" s="144"/>
      <c r="P934" s="145"/>
      <c r="Q934" s="145"/>
      <c r="R934" s="145"/>
      <c r="S934" s="145"/>
      <c r="T934" s="144"/>
      <c r="U934" s="144"/>
      <c r="V934" s="144"/>
    </row>
    <row r="935" spans="1:22" s="147" customFormat="1" x14ac:dyDescent="0.2">
      <c r="A935" s="142"/>
      <c r="B935" s="102" t="str">
        <f>IF(C935="","",VLOOKUP(C935,[1]RKPSVI!$A$6:$F$2956,6,FALSE))</f>
        <v/>
      </c>
      <c r="C935" s="148"/>
      <c r="D935" s="149"/>
      <c r="E935" s="148"/>
      <c r="F935" s="142"/>
      <c r="G935" s="146"/>
      <c r="H935" s="146"/>
      <c r="I935" s="146"/>
      <c r="J935" s="142"/>
      <c r="K935" s="142"/>
      <c r="L935" s="143"/>
      <c r="M935" s="144"/>
      <c r="N935" s="144"/>
      <c r="O935" s="144"/>
      <c r="P935" s="145"/>
      <c r="Q935" s="145"/>
      <c r="R935" s="145"/>
      <c r="S935" s="145"/>
      <c r="T935" s="144"/>
      <c r="U935" s="144"/>
      <c r="V935" s="144"/>
    </row>
    <row r="936" spans="1:22" s="147" customFormat="1" x14ac:dyDescent="0.2">
      <c r="A936" s="142"/>
      <c r="B936" s="102" t="str">
        <f>IF(C936="","",VLOOKUP(C936,[1]RKPSVI!$A$6:$F$2956,6,FALSE))</f>
        <v/>
      </c>
      <c r="C936" s="148"/>
      <c r="D936" s="149"/>
      <c r="E936" s="148"/>
      <c r="F936" s="142"/>
      <c r="G936" s="146"/>
      <c r="H936" s="146"/>
      <c r="I936" s="146"/>
      <c r="J936" s="142"/>
      <c r="K936" s="142"/>
      <c r="L936" s="143"/>
      <c r="M936" s="144"/>
      <c r="N936" s="144"/>
      <c r="O936" s="144"/>
      <c r="P936" s="145"/>
      <c r="Q936" s="145"/>
      <c r="R936" s="145"/>
      <c r="S936" s="145"/>
      <c r="T936" s="144"/>
      <c r="U936" s="144"/>
      <c r="V936" s="144"/>
    </row>
    <row r="937" spans="1:22" s="147" customFormat="1" x14ac:dyDescent="0.2">
      <c r="A937" s="142"/>
      <c r="B937" s="102" t="str">
        <f>IF(C937="","",VLOOKUP(C937,[1]RKPSVI!$A$6:$F$2956,6,FALSE))</f>
        <v/>
      </c>
      <c r="C937" s="148"/>
      <c r="D937" s="149"/>
      <c r="E937" s="148"/>
      <c r="F937" s="142"/>
      <c r="G937" s="146"/>
      <c r="H937" s="146"/>
      <c r="I937" s="146"/>
      <c r="J937" s="142"/>
      <c r="K937" s="142"/>
      <c r="L937" s="143"/>
      <c r="M937" s="144"/>
      <c r="N937" s="144"/>
      <c r="O937" s="144"/>
      <c r="P937" s="145"/>
      <c r="Q937" s="145"/>
      <c r="R937" s="145"/>
      <c r="S937" s="145"/>
      <c r="T937" s="144"/>
      <c r="U937" s="144"/>
      <c r="V937" s="144"/>
    </row>
    <row r="938" spans="1:22" s="147" customFormat="1" x14ac:dyDescent="0.2">
      <c r="A938" s="142"/>
      <c r="B938" s="102" t="str">
        <f>IF(C938="","",VLOOKUP(C938,[1]RKPSVI!$A$6:$F$2956,6,FALSE))</f>
        <v/>
      </c>
      <c r="C938" s="148"/>
      <c r="D938" s="149"/>
      <c r="E938" s="148"/>
      <c r="F938" s="142"/>
      <c r="G938" s="146"/>
      <c r="H938" s="146"/>
      <c r="I938" s="146"/>
      <c r="J938" s="142"/>
      <c r="K938" s="142"/>
      <c r="L938" s="143"/>
      <c r="M938" s="144"/>
      <c r="N938" s="144"/>
      <c r="O938" s="144"/>
      <c r="P938" s="145"/>
      <c r="Q938" s="145"/>
      <c r="R938" s="145"/>
      <c r="S938" s="145"/>
      <c r="T938" s="144"/>
      <c r="U938" s="144"/>
      <c r="V938" s="144"/>
    </row>
    <row r="939" spans="1:22" s="147" customFormat="1" x14ac:dyDescent="0.2">
      <c r="A939" s="142"/>
      <c r="B939" s="102" t="str">
        <f>IF(C939="","",VLOOKUP(C939,[1]RKPSVI!$A$6:$F$2956,6,FALSE))</f>
        <v/>
      </c>
      <c r="C939" s="148"/>
      <c r="D939" s="149"/>
      <c r="E939" s="148"/>
      <c r="F939" s="142"/>
      <c r="G939" s="146"/>
      <c r="H939" s="146"/>
      <c r="I939" s="146"/>
      <c r="J939" s="142"/>
      <c r="K939" s="142"/>
      <c r="L939" s="143"/>
      <c r="M939" s="144"/>
      <c r="N939" s="144"/>
      <c r="O939" s="144"/>
      <c r="P939" s="145"/>
      <c r="Q939" s="145"/>
      <c r="R939" s="145"/>
      <c r="S939" s="145"/>
      <c r="T939" s="144"/>
      <c r="U939" s="144"/>
      <c r="V939" s="144"/>
    </row>
    <row r="940" spans="1:22" s="147" customFormat="1" x14ac:dyDescent="0.2">
      <c r="A940" s="142"/>
      <c r="B940" s="102" t="str">
        <f>IF(C940="","",VLOOKUP(C940,[1]RKPSVI!$A$6:$F$2956,6,FALSE))</f>
        <v/>
      </c>
      <c r="C940" s="148"/>
      <c r="D940" s="149"/>
      <c r="E940" s="148"/>
      <c r="F940" s="142"/>
      <c r="G940" s="146"/>
      <c r="H940" s="146"/>
      <c r="I940" s="146"/>
      <c r="J940" s="142"/>
      <c r="K940" s="142"/>
      <c r="L940" s="143"/>
      <c r="M940" s="144"/>
      <c r="N940" s="144"/>
      <c r="O940" s="144"/>
      <c r="P940" s="145"/>
      <c r="Q940" s="145"/>
      <c r="R940" s="145"/>
      <c r="S940" s="145"/>
      <c r="T940" s="144"/>
      <c r="U940" s="144"/>
      <c r="V940" s="144"/>
    </row>
    <row r="941" spans="1:22" s="147" customFormat="1" x14ac:dyDescent="0.2">
      <c r="A941" s="142"/>
      <c r="B941" s="102" t="str">
        <f>IF(C941="","",VLOOKUP(C941,[1]RKPSVI!$A$6:$F$2956,6,FALSE))</f>
        <v/>
      </c>
      <c r="C941" s="148"/>
      <c r="D941" s="149"/>
      <c r="E941" s="148"/>
      <c r="F941" s="142"/>
      <c r="G941" s="146"/>
      <c r="H941" s="146"/>
      <c r="I941" s="146"/>
      <c r="J941" s="142"/>
      <c r="K941" s="142"/>
      <c r="L941" s="143"/>
      <c r="M941" s="144"/>
      <c r="N941" s="144"/>
      <c r="O941" s="144"/>
      <c r="P941" s="145"/>
      <c r="Q941" s="145"/>
      <c r="R941" s="145"/>
      <c r="S941" s="145"/>
      <c r="T941" s="144"/>
      <c r="U941" s="144"/>
      <c r="V941" s="144"/>
    </row>
    <row r="942" spans="1:22" s="147" customFormat="1" x14ac:dyDescent="0.2">
      <c r="A942" s="142"/>
      <c r="B942" s="102" t="str">
        <f>IF(C942="","",VLOOKUP(C942,[1]RKPSVI!$A$6:$F$2956,6,FALSE))</f>
        <v/>
      </c>
      <c r="C942" s="148"/>
      <c r="D942" s="149"/>
      <c r="E942" s="148"/>
      <c r="F942" s="142"/>
      <c r="G942" s="146"/>
      <c r="H942" s="146"/>
      <c r="I942" s="146"/>
      <c r="J942" s="142"/>
      <c r="K942" s="142"/>
      <c r="L942" s="143"/>
      <c r="M942" s="144"/>
      <c r="N942" s="144"/>
      <c r="O942" s="144"/>
      <c r="P942" s="145"/>
      <c r="Q942" s="145"/>
      <c r="R942" s="145"/>
      <c r="S942" s="145"/>
      <c r="T942" s="144"/>
      <c r="U942" s="144"/>
      <c r="V942" s="144"/>
    </row>
    <row r="943" spans="1:22" s="147" customFormat="1" x14ac:dyDescent="0.2">
      <c r="A943" s="142"/>
      <c r="B943" s="102" t="str">
        <f>IF(C943="","",VLOOKUP(C943,[1]RKPSVI!$A$6:$F$2956,6,FALSE))</f>
        <v/>
      </c>
      <c r="C943" s="148"/>
      <c r="D943" s="149"/>
      <c r="E943" s="148"/>
      <c r="F943" s="142"/>
      <c r="G943" s="146"/>
      <c r="H943" s="146"/>
      <c r="I943" s="146"/>
      <c r="J943" s="142"/>
      <c r="K943" s="142"/>
      <c r="L943" s="143"/>
      <c r="M943" s="144"/>
      <c r="N943" s="144"/>
      <c r="O943" s="144"/>
      <c r="P943" s="145"/>
      <c r="Q943" s="145"/>
      <c r="R943" s="145"/>
      <c r="S943" s="145"/>
      <c r="T943" s="144"/>
      <c r="U943" s="144"/>
      <c r="V943" s="144"/>
    </row>
    <row r="944" spans="1:22" s="147" customFormat="1" x14ac:dyDescent="0.2">
      <c r="A944" s="142"/>
      <c r="B944" s="102" t="str">
        <f>IF(C944="","",VLOOKUP(C944,[1]RKPSVI!$A$6:$F$2956,6,FALSE))</f>
        <v/>
      </c>
      <c r="C944" s="148"/>
      <c r="D944" s="149"/>
      <c r="E944" s="148"/>
      <c r="F944" s="142"/>
      <c r="G944" s="146"/>
      <c r="H944" s="146"/>
      <c r="I944" s="146"/>
      <c r="J944" s="142"/>
      <c r="K944" s="142"/>
      <c r="L944" s="143"/>
      <c r="M944" s="144"/>
      <c r="N944" s="144"/>
      <c r="O944" s="144"/>
      <c r="P944" s="145"/>
      <c r="Q944" s="145"/>
      <c r="R944" s="145"/>
      <c r="S944" s="145"/>
      <c r="T944" s="144"/>
      <c r="U944" s="144"/>
      <c r="V944" s="144"/>
    </row>
    <row r="945" spans="1:22" s="147" customFormat="1" x14ac:dyDescent="0.2">
      <c r="A945" s="142"/>
      <c r="B945" s="102" t="str">
        <f>IF(C945="","",VLOOKUP(C945,[1]RKPSVI!$A$6:$F$2956,6,FALSE))</f>
        <v/>
      </c>
      <c r="C945" s="148"/>
      <c r="D945" s="149"/>
      <c r="E945" s="148"/>
      <c r="F945" s="142"/>
      <c r="G945" s="146"/>
      <c r="H945" s="146"/>
      <c r="I945" s="146"/>
      <c r="J945" s="142"/>
      <c r="K945" s="142"/>
      <c r="L945" s="143"/>
      <c r="M945" s="144"/>
      <c r="N945" s="144"/>
      <c r="O945" s="144"/>
      <c r="P945" s="145"/>
      <c r="Q945" s="145"/>
      <c r="R945" s="145"/>
      <c r="S945" s="145"/>
      <c r="T945" s="144"/>
      <c r="U945" s="144"/>
      <c r="V945" s="144"/>
    </row>
    <row r="946" spans="1:22" s="147" customFormat="1" x14ac:dyDescent="0.2">
      <c r="A946" s="142"/>
      <c r="B946" s="102" t="str">
        <f>IF(C946="","",VLOOKUP(C946,[1]RKPSVI!$A$6:$F$2956,6,FALSE))</f>
        <v/>
      </c>
      <c r="C946" s="148"/>
      <c r="D946" s="149"/>
      <c r="E946" s="148"/>
      <c r="F946" s="142"/>
      <c r="G946" s="146"/>
      <c r="H946" s="146"/>
      <c r="I946" s="146"/>
      <c r="J946" s="142"/>
      <c r="K946" s="142"/>
      <c r="L946" s="143"/>
      <c r="M946" s="144"/>
      <c r="N946" s="144"/>
      <c r="O946" s="144"/>
      <c r="P946" s="145"/>
      <c r="Q946" s="145"/>
      <c r="R946" s="145"/>
      <c r="S946" s="145"/>
      <c r="T946" s="144"/>
      <c r="U946" s="144"/>
      <c r="V946" s="144"/>
    </row>
    <row r="947" spans="1:22" s="147" customFormat="1" x14ac:dyDescent="0.2">
      <c r="A947" s="142"/>
      <c r="B947" s="102" t="str">
        <f>IF(C947="","",VLOOKUP(C947,[1]RKPSVI!$A$6:$F$2956,6,FALSE))</f>
        <v/>
      </c>
      <c r="C947" s="148"/>
      <c r="D947" s="149"/>
      <c r="E947" s="148"/>
      <c r="F947" s="142"/>
      <c r="G947" s="146"/>
      <c r="H947" s="146"/>
      <c r="I947" s="146"/>
      <c r="J947" s="142"/>
      <c r="K947" s="142"/>
      <c r="L947" s="143"/>
      <c r="M947" s="144"/>
      <c r="N947" s="144"/>
      <c r="O947" s="144"/>
      <c r="P947" s="145"/>
      <c r="Q947" s="145"/>
      <c r="R947" s="145"/>
      <c r="S947" s="145"/>
      <c r="T947" s="144"/>
      <c r="U947" s="144"/>
      <c r="V947" s="144"/>
    </row>
    <row r="948" spans="1:22" s="147" customFormat="1" x14ac:dyDescent="0.2">
      <c r="A948" s="142"/>
      <c r="B948" s="102" t="str">
        <f>IF(C948="","",VLOOKUP(C948,[1]RKPSVI!$A$6:$F$2956,6,FALSE))</f>
        <v/>
      </c>
      <c r="C948" s="148"/>
      <c r="D948" s="149"/>
      <c r="E948" s="148"/>
      <c r="F948" s="142"/>
      <c r="G948" s="146"/>
      <c r="H948" s="146"/>
      <c r="I948" s="146"/>
      <c r="J948" s="142"/>
      <c r="K948" s="142"/>
      <c r="L948" s="143"/>
      <c r="M948" s="144"/>
      <c r="N948" s="144"/>
      <c r="O948" s="144"/>
      <c r="P948" s="145"/>
      <c r="Q948" s="145"/>
      <c r="R948" s="145"/>
      <c r="S948" s="145"/>
      <c r="T948" s="144"/>
      <c r="U948" s="144"/>
      <c r="V948" s="144"/>
    </row>
    <row r="949" spans="1:22" s="147" customFormat="1" x14ac:dyDescent="0.2">
      <c r="A949" s="142"/>
      <c r="B949" s="102" t="str">
        <f>IF(C949="","",VLOOKUP(C949,[1]RKPSVI!$A$6:$F$2956,6,FALSE))</f>
        <v/>
      </c>
      <c r="C949" s="148"/>
      <c r="D949" s="149"/>
      <c r="E949" s="148"/>
      <c r="F949" s="142"/>
      <c r="G949" s="146"/>
      <c r="H949" s="146"/>
      <c r="I949" s="146"/>
      <c r="J949" s="142"/>
      <c r="K949" s="142"/>
      <c r="L949" s="143"/>
      <c r="M949" s="144"/>
      <c r="N949" s="144"/>
      <c r="O949" s="144"/>
      <c r="P949" s="145"/>
      <c r="Q949" s="145"/>
      <c r="R949" s="145"/>
      <c r="S949" s="145"/>
      <c r="T949" s="144"/>
      <c r="U949" s="144"/>
      <c r="V949" s="144"/>
    </row>
    <row r="950" spans="1:22" s="147" customFormat="1" x14ac:dyDescent="0.2">
      <c r="A950" s="142"/>
      <c r="B950" s="102" t="str">
        <f>IF(C950="","",VLOOKUP(C950,[1]RKPSVI!$A$6:$F$2956,6,FALSE))</f>
        <v/>
      </c>
      <c r="C950" s="148"/>
      <c r="D950" s="149"/>
      <c r="E950" s="148"/>
      <c r="F950" s="142"/>
      <c r="G950" s="146"/>
      <c r="H950" s="146"/>
      <c r="I950" s="146"/>
      <c r="J950" s="142"/>
      <c r="K950" s="142"/>
      <c r="L950" s="143"/>
      <c r="M950" s="144"/>
      <c r="N950" s="144"/>
      <c r="O950" s="144"/>
      <c r="P950" s="145"/>
      <c r="Q950" s="145"/>
      <c r="R950" s="145"/>
      <c r="S950" s="145"/>
      <c r="T950" s="144"/>
      <c r="U950" s="144"/>
      <c r="V950" s="144"/>
    </row>
    <row r="951" spans="1:22" s="147" customFormat="1" x14ac:dyDescent="0.2">
      <c r="A951" s="142"/>
      <c r="B951" s="102" t="str">
        <f>IF(C951="","",VLOOKUP(C951,[1]RKPSVI!$A$6:$F$2956,6,FALSE))</f>
        <v/>
      </c>
      <c r="C951" s="148"/>
      <c r="D951" s="149"/>
      <c r="E951" s="148"/>
      <c r="F951" s="142"/>
      <c r="G951" s="146"/>
      <c r="H951" s="146"/>
      <c r="I951" s="146"/>
      <c r="J951" s="142"/>
      <c r="K951" s="142"/>
      <c r="L951" s="143"/>
      <c r="M951" s="144"/>
      <c r="N951" s="144"/>
      <c r="O951" s="144"/>
      <c r="P951" s="145"/>
      <c r="Q951" s="145"/>
      <c r="R951" s="145"/>
      <c r="S951" s="145"/>
      <c r="T951" s="144"/>
      <c r="U951" s="144"/>
      <c r="V951" s="144"/>
    </row>
    <row r="952" spans="1:22" s="147" customFormat="1" x14ac:dyDescent="0.2">
      <c r="A952" s="142"/>
      <c r="B952" s="102" t="str">
        <f>IF(C952="","",VLOOKUP(C952,[1]RKPSVI!$A$6:$F$2956,6,FALSE))</f>
        <v/>
      </c>
      <c r="C952" s="148"/>
      <c r="D952" s="149"/>
      <c r="E952" s="148"/>
      <c r="F952" s="142"/>
      <c r="G952" s="146"/>
      <c r="H952" s="146"/>
      <c r="I952" s="146"/>
      <c r="J952" s="142"/>
      <c r="K952" s="142"/>
      <c r="L952" s="143"/>
      <c r="M952" s="144"/>
      <c r="N952" s="144"/>
      <c r="O952" s="144"/>
      <c r="P952" s="145"/>
      <c r="Q952" s="145"/>
      <c r="R952" s="145"/>
      <c r="S952" s="145"/>
      <c r="T952" s="144"/>
      <c r="U952" s="144"/>
      <c r="V952" s="144"/>
    </row>
    <row r="953" spans="1:22" s="147" customFormat="1" x14ac:dyDescent="0.2">
      <c r="A953" s="142"/>
      <c r="B953" s="102" t="str">
        <f>IF(C953="","",VLOOKUP(C953,[1]RKPSVI!$A$6:$F$2956,6,FALSE))</f>
        <v/>
      </c>
      <c r="C953" s="148"/>
      <c r="D953" s="149"/>
      <c r="E953" s="148"/>
      <c r="F953" s="142"/>
      <c r="G953" s="146"/>
      <c r="H953" s="146"/>
      <c r="I953" s="146"/>
      <c r="J953" s="142"/>
      <c r="K953" s="142"/>
      <c r="L953" s="143"/>
      <c r="M953" s="144"/>
      <c r="N953" s="144"/>
      <c r="O953" s="144"/>
      <c r="P953" s="145"/>
      <c r="Q953" s="145"/>
      <c r="R953" s="145"/>
      <c r="S953" s="145"/>
      <c r="T953" s="144"/>
      <c r="U953" s="144"/>
      <c r="V953" s="144"/>
    </row>
    <row r="954" spans="1:22" s="147" customFormat="1" x14ac:dyDescent="0.2">
      <c r="A954" s="142"/>
      <c r="B954" s="102" t="str">
        <f>IF(C954="","",VLOOKUP(C954,[1]RKPSVI!$A$6:$F$2956,6,FALSE))</f>
        <v/>
      </c>
      <c r="C954" s="148"/>
      <c r="D954" s="149"/>
      <c r="E954" s="148"/>
      <c r="F954" s="142"/>
      <c r="G954" s="146"/>
      <c r="H954" s="146"/>
      <c r="I954" s="146"/>
      <c r="J954" s="142"/>
      <c r="K954" s="142"/>
      <c r="L954" s="143"/>
      <c r="M954" s="144"/>
      <c r="N954" s="144"/>
      <c r="O954" s="144"/>
      <c r="P954" s="145"/>
      <c r="Q954" s="145"/>
      <c r="R954" s="145"/>
      <c r="S954" s="145"/>
      <c r="T954" s="144"/>
      <c r="U954" s="144"/>
      <c r="V954" s="144"/>
    </row>
    <row r="955" spans="1:22" s="147" customFormat="1" x14ac:dyDescent="0.2">
      <c r="A955" s="142"/>
      <c r="B955" s="102" t="str">
        <f>IF(C955="","",VLOOKUP(C955,[1]RKPSVI!$A$6:$F$2956,6,FALSE))</f>
        <v/>
      </c>
      <c r="C955" s="148"/>
      <c r="D955" s="149"/>
      <c r="E955" s="148"/>
      <c r="F955" s="142"/>
      <c r="G955" s="146"/>
      <c r="H955" s="146"/>
      <c r="I955" s="146"/>
      <c r="J955" s="142"/>
      <c r="K955" s="142"/>
      <c r="L955" s="143"/>
      <c r="M955" s="144"/>
      <c r="N955" s="144"/>
      <c r="O955" s="144"/>
      <c r="P955" s="145"/>
      <c r="Q955" s="145"/>
      <c r="R955" s="145"/>
      <c r="S955" s="145"/>
      <c r="T955" s="144"/>
      <c r="U955" s="144"/>
      <c r="V955" s="144"/>
    </row>
    <row r="956" spans="1:22" s="147" customFormat="1" x14ac:dyDescent="0.2">
      <c r="A956" s="142"/>
      <c r="B956" s="102" t="str">
        <f>IF(C956="","",VLOOKUP(C956,[1]RKPSVI!$A$6:$F$2956,6,FALSE))</f>
        <v/>
      </c>
      <c r="C956" s="148"/>
      <c r="D956" s="149"/>
      <c r="E956" s="148"/>
      <c r="F956" s="142"/>
      <c r="G956" s="146"/>
      <c r="H956" s="146"/>
      <c r="I956" s="146"/>
      <c r="J956" s="142"/>
      <c r="K956" s="142"/>
      <c r="L956" s="143"/>
      <c r="M956" s="144"/>
      <c r="N956" s="144"/>
      <c r="O956" s="144"/>
      <c r="P956" s="145"/>
      <c r="Q956" s="145"/>
      <c r="R956" s="145"/>
      <c r="S956" s="145"/>
      <c r="T956" s="144"/>
      <c r="U956" s="144"/>
      <c r="V956" s="144"/>
    </row>
    <row r="957" spans="1:22" s="147" customFormat="1" x14ac:dyDescent="0.2">
      <c r="A957" s="142"/>
      <c r="B957" s="102" t="str">
        <f>IF(C957="","",VLOOKUP(C957,[1]RKPSVI!$A$6:$F$2956,6,FALSE))</f>
        <v/>
      </c>
      <c r="C957" s="148"/>
      <c r="D957" s="149"/>
      <c r="E957" s="148"/>
      <c r="F957" s="142"/>
      <c r="G957" s="146"/>
      <c r="H957" s="146"/>
      <c r="I957" s="146"/>
      <c r="J957" s="142"/>
      <c r="K957" s="142"/>
      <c r="L957" s="143"/>
      <c r="M957" s="144"/>
      <c r="N957" s="144"/>
      <c r="O957" s="144"/>
      <c r="P957" s="145"/>
      <c r="Q957" s="145"/>
      <c r="R957" s="145"/>
      <c r="S957" s="145"/>
      <c r="T957" s="144"/>
      <c r="U957" s="144"/>
      <c r="V957" s="144"/>
    </row>
    <row r="958" spans="1:22" s="147" customFormat="1" x14ac:dyDescent="0.2">
      <c r="A958" s="142"/>
      <c r="B958" s="102" t="str">
        <f>IF(C958="","",VLOOKUP(C958,[1]RKPSVI!$A$6:$F$2956,6,FALSE))</f>
        <v/>
      </c>
      <c r="C958" s="148"/>
      <c r="D958" s="149"/>
      <c r="E958" s="148"/>
      <c r="F958" s="142"/>
      <c r="G958" s="146"/>
      <c r="H958" s="146"/>
      <c r="I958" s="146"/>
      <c r="J958" s="142"/>
      <c r="K958" s="142"/>
      <c r="L958" s="143"/>
      <c r="M958" s="144"/>
      <c r="N958" s="144"/>
      <c r="O958" s="144"/>
      <c r="P958" s="145"/>
      <c r="Q958" s="145"/>
      <c r="R958" s="145"/>
      <c r="S958" s="145"/>
      <c r="T958" s="144"/>
      <c r="U958" s="144"/>
      <c r="V958" s="144"/>
    </row>
    <row r="959" spans="1:22" s="147" customFormat="1" x14ac:dyDescent="0.2">
      <c r="A959" s="142"/>
      <c r="B959" s="102" t="str">
        <f>IF(C959="","",VLOOKUP(C959,[1]RKPSVI!$A$6:$F$2956,6,FALSE))</f>
        <v/>
      </c>
      <c r="C959" s="148"/>
      <c r="D959" s="149"/>
      <c r="E959" s="148"/>
      <c r="F959" s="142"/>
      <c r="G959" s="146"/>
      <c r="H959" s="146"/>
      <c r="I959" s="146"/>
      <c r="J959" s="142"/>
      <c r="K959" s="142"/>
      <c r="L959" s="143"/>
      <c r="M959" s="144"/>
      <c r="N959" s="144"/>
      <c r="O959" s="144"/>
      <c r="P959" s="145"/>
      <c r="Q959" s="145"/>
      <c r="R959" s="145"/>
      <c r="S959" s="145"/>
      <c r="T959" s="144"/>
      <c r="U959" s="144"/>
      <c r="V959" s="144"/>
    </row>
    <row r="960" spans="1:22" s="147" customFormat="1" x14ac:dyDescent="0.2">
      <c r="A960" s="142"/>
      <c r="B960" s="102" t="str">
        <f>IF(C960="","",VLOOKUP(C960,[1]RKPSVI!$A$6:$F$2956,6,FALSE))</f>
        <v/>
      </c>
      <c r="C960" s="148"/>
      <c r="D960" s="149"/>
      <c r="E960" s="148"/>
      <c r="F960" s="142"/>
      <c r="G960" s="146"/>
      <c r="H960" s="146"/>
      <c r="I960" s="146"/>
      <c r="J960" s="142"/>
      <c r="K960" s="142"/>
      <c r="L960" s="143"/>
      <c r="M960" s="144"/>
      <c r="N960" s="144"/>
      <c r="O960" s="144"/>
      <c r="P960" s="145"/>
      <c r="Q960" s="145"/>
      <c r="R960" s="145"/>
      <c r="S960" s="145"/>
      <c r="T960" s="144"/>
      <c r="U960" s="144"/>
      <c r="V960" s="144"/>
    </row>
    <row r="961" spans="1:22" s="147" customFormat="1" x14ac:dyDescent="0.2">
      <c r="A961" s="142"/>
      <c r="B961" s="102" t="str">
        <f>IF(C961="","",VLOOKUP(C961,[1]RKPSVI!$A$6:$F$2956,6,FALSE))</f>
        <v/>
      </c>
      <c r="C961" s="148"/>
      <c r="D961" s="149"/>
      <c r="E961" s="148"/>
      <c r="F961" s="142"/>
      <c r="G961" s="146"/>
      <c r="H961" s="146"/>
      <c r="I961" s="146"/>
      <c r="J961" s="142"/>
      <c r="K961" s="142"/>
      <c r="L961" s="143"/>
      <c r="M961" s="144"/>
      <c r="N961" s="144"/>
      <c r="O961" s="144"/>
      <c r="P961" s="145"/>
      <c r="Q961" s="145"/>
      <c r="R961" s="145"/>
      <c r="S961" s="145"/>
      <c r="T961" s="144"/>
      <c r="U961" s="144"/>
      <c r="V961" s="144"/>
    </row>
    <row r="962" spans="1:22" s="147" customFormat="1" x14ac:dyDescent="0.2">
      <c r="A962" s="142"/>
      <c r="B962" s="102" t="str">
        <f>IF(C962="","",VLOOKUP(C962,[1]RKPSVI!$A$6:$F$2956,6,FALSE))</f>
        <v/>
      </c>
      <c r="C962" s="148"/>
      <c r="D962" s="149"/>
      <c r="E962" s="148"/>
      <c r="F962" s="142"/>
      <c r="G962" s="146"/>
      <c r="H962" s="146"/>
      <c r="I962" s="146"/>
      <c r="J962" s="142"/>
      <c r="K962" s="142"/>
      <c r="L962" s="143"/>
      <c r="M962" s="144"/>
      <c r="N962" s="144"/>
      <c r="O962" s="144"/>
      <c r="P962" s="145"/>
      <c r="Q962" s="145"/>
      <c r="R962" s="145"/>
      <c r="S962" s="145"/>
      <c r="T962" s="144"/>
      <c r="U962" s="144"/>
      <c r="V962" s="144"/>
    </row>
    <row r="963" spans="1:22" s="147" customFormat="1" x14ac:dyDescent="0.2">
      <c r="A963" s="142"/>
      <c r="B963" s="102" t="str">
        <f>IF(C963="","",VLOOKUP(C963,[1]RKPSVI!$A$6:$F$2956,6,FALSE))</f>
        <v/>
      </c>
      <c r="C963" s="148"/>
      <c r="D963" s="149"/>
      <c r="E963" s="148"/>
      <c r="F963" s="142"/>
      <c r="G963" s="146"/>
      <c r="H963" s="146"/>
      <c r="I963" s="146"/>
      <c r="J963" s="142"/>
      <c r="K963" s="142"/>
      <c r="L963" s="143"/>
      <c r="M963" s="144"/>
      <c r="N963" s="144"/>
      <c r="O963" s="144"/>
      <c r="P963" s="145"/>
      <c r="Q963" s="145"/>
      <c r="R963" s="145"/>
      <c r="S963" s="145"/>
      <c r="T963" s="144"/>
      <c r="U963" s="144"/>
      <c r="V963" s="144"/>
    </row>
    <row r="964" spans="1:22" s="147" customFormat="1" x14ac:dyDescent="0.2">
      <c r="A964" s="142"/>
      <c r="B964" s="102" t="str">
        <f>IF(C964="","",VLOOKUP(C964,[1]RKPSVI!$A$6:$F$2956,6,FALSE))</f>
        <v/>
      </c>
      <c r="C964" s="148"/>
      <c r="D964" s="149"/>
      <c r="E964" s="148"/>
      <c r="F964" s="142"/>
      <c r="G964" s="146"/>
      <c r="H964" s="146"/>
      <c r="I964" s="146"/>
      <c r="J964" s="142"/>
      <c r="K964" s="142"/>
      <c r="L964" s="143"/>
      <c r="M964" s="144"/>
      <c r="N964" s="144"/>
      <c r="O964" s="144"/>
      <c r="P964" s="145"/>
      <c r="Q964" s="145"/>
      <c r="R964" s="145"/>
      <c r="S964" s="145"/>
      <c r="T964" s="144"/>
      <c r="U964" s="144"/>
      <c r="V964" s="144"/>
    </row>
    <row r="965" spans="1:22" s="147" customFormat="1" x14ac:dyDescent="0.2">
      <c r="A965" s="142"/>
      <c r="B965" s="102" t="str">
        <f>IF(C965="","",VLOOKUP(C965,[1]RKPSVI!$A$6:$F$2956,6,FALSE))</f>
        <v/>
      </c>
      <c r="C965" s="148"/>
      <c r="D965" s="149"/>
      <c r="E965" s="148"/>
      <c r="F965" s="142"/>
      <c r="G965" s="146"/>
      <c r="H965" s="146"/>
      <c r="I965" s="146"/>
      <c r="J965" s="142"/>
      <c r="K965" s="142"/>
      <c r="L965" s="143"/>
      <c r="M965" s="144"/>
      <c r="N965" s="144"/>
      <c r="O965" s="144"/>
      <c r="P965" s="145"/>
      <c r="Q965" s="145"/>
      <c r="R965" s="145"/>
      <c r="S965" s="145"/>
      <c r="T965" s="144"/>
      <c r="U965" s="144"/>
      <c r="V965" s="144"/>
    </row>
    <row r="966" spans="1:22" s="147" customFormat="1" x14ac:dyDescent="0.2">
      <c r="A966" s="142"/>
      <c r="B966" s="102" t="str">
        <f>IF(C966="","",VLOOKUP(C966,[1]RKPSVI!$A$6:$F$2956,6,FALSE))</f>
        <v/>
      </c>
      <c r="C966" s="148"/>
      <c r="D966" s="149"/>
      <c r="E966" s="148"/>
      <c r="F966" s="142"/>
      <c r="G966" s="146"/>
      <c r="H966" s="146"/>
      <c r="I966" s="146"/>
      <c r="J966" s="142"/>
      <c r="K966" s="142"/>
      <c r="L966" s="143"/>
      <c r="M966" s="144"/>
      <c r="N966" s="144"/>
      <c r="O966" s="144"/>
      <c r="P966" s="145"/>
      <c r="Q966" s="145"/>
      <c r="R966" s="145"/>
      <c r="S966" s="145"/>
      <c r="T966" s="144"/>
      <c r="U966" s="144"/>
      <c r="V966" s="144"/>
    </row>
    <row r="967" spans="1:22" s="147" customFormat="1" x14ac:dyDescent="0.2">
      <c r="A967" s="142"/>
      <c r="B967" s="102" t="str">
        <f>IF(C967="","",VLOOKUP(C967,[1]RKPSVI!$A$6:$F$2956,6,FALSE))</f>
        <v/>
      </c>
      <c r="C967" s="148"/>
      <c r="D967" s="149"/>
      <c r="E967" s="148"/>
      <c r="F967" s="142"/>
      <c r="G967" s="146"/>
      <c r="H967" s="146"/>
      <c r="I967" s="146"/>
      <c r="J967" s="142"/>
      <c r="K967" s="142"/>
      <c r="L967" s="143"/>
      <c r="M967" s="144"/>
      <c r="N967" s="144"/>
      <c r="O967" s="144"/>
      <c r="P967" s="145"/>
      <c r="Q967" s="145"/>
      <c r="R967" s="145"/>
      <c r="S967" s="145"/>
      <c r="T967" s="144"/>
      <c r="U967" s="144"/>
      <c r="V967" s="144"/>
    </row>
    <row r="968" spans="1:22" s="147" customFormat="1" x14ac:dyDescent="0.2">
      <c r="A968" s="142"/>
      <c r="B968" s="102" t="str">
        <f>IF(C968="","",VLOOKUP(C968,[1]RKPSVI!$A$6:$F$2956,6,FALSE))</f>
        <v/>
      </c>
      <c r="C968" s="148"/>
      <c r="D968" s="149"/>
      <c r="E968" s="148"/>
      <c r="F968" s="142"/>
      <c r="G968" s="146"/>
      <c r="H968" s="146"/>
      <c r="I968" s="146"/>
      <c r="J968" s="142"/>
      <c r="K968" s="142"/>
      <c r="L968" s="143"/>
      <c r="M968" s="144"/>
      <c r="N968" s="144"/>
      <c r="O968" s="144"/>
      <c r="P968" s="145"/>
      <c r="Q968" s="145"/>
      <c r="R968" s="145"/>
      <c r="S968" s="145"/>
      <c r="T968" s="144"/>
      <c r="U968" s="144"/>
      <c r="V968" s="144"/>
    </row>
    <row r="969" spans="1:22" s="147" customFormat="1" x14ac:dyDescent="0.2">
      <c r="A969" s="142"/>
      <c r="B969" s="102" t="str">
        <f>IF(C969="","",VLOOKUP(C969,[1]RKPSVI!$A$6:$F$2956,6,FALSE))</f>
        <v/>
      </c>
      <c r="C969" s="148"/>
      <c r="D969" s="149"/>
      <c r="E969" s="148"/>
      <c r="F969" s="142"/>
      <c r="G969" s="146"/>
      <c r="H969" s="146"/>
      <c r="I969" s="146"/>
      <c r="J969" s="142"/>
      <c r="K969" s="142"/>
      <c r="L969" s="143"/>
      <c r="M969" s="144"/>
      <c r="N969" s="144"/>
      <c r="O969" s="144"/>
      <c r="P969" s="145"/>
      <c r="Q969" s="145"/>
      <c r="R969" s="145"/>
      <c r="S969" s="145"/>
      <c r="T969" s="144"/>
      <c r="U969" s="144"/>
      <c r="V969" s="144"/>
    </row>
    <row r="970" spans="1:22" s="147" customFormat="1" x14ac:dyDescent="0.2">
      <c r="A970" s="142"/>
      <c r="B970" s="102" t="str">
        <f>IF(C970="","",VLOOKUP(C970,[1]RKPSVI!$A$6:$F$2956,6,FALSE))</f>
        <v/>
      </c>
      <c r="C970" s="148"/>
      <c r="D970" s="149"/>
      <c r="E970" s="148"/>
      <c r="F970" s="142"/>
      <c r="G970" s="146"/>
      <c r="H970" s="146"/>
      <c r="I970" s="146"/>
      <c r="J970" s="142"/>
      <c r="K970" s="142"/>
      <c r="L970" s="143"/>
      <c r="M970" s="144"/>
      <c r="N970" s="144"/>
      <c r="O970" s="144"/>
      <c r="P970" s="145"/>
      <c r="Q970" s="145"/>
      <c r="R970" s="145"/>
      <c r="S970" s="145"/>
      <c r="T970" s="144"/>
      <c r="U970" s="144"/>
      <c r="V970" s="144"/>
    </row>
    <row r="971" spans="1:22" s="147" customFormat="1" x14ac:dyDescent="0.2">
      <c r="A971" s="142"/>
      <c r="B971" s="102" t="str">
        <f>IF(C971="","",VLOOKUP(C971,[1]RKPSVI!$A$6:$F$2956,6,FALSE))</f>
        <v/>
      </c>
      <c r="C971" s="148"/>
      <c r="D971" s="149"/>
      <c r="E971" s="148"/>
      <c r="F971" s="142"/>
      <c r="G971" s="146"/>
      <c r="H971" s="146"/>
      <c r="I971" s="146"/>
      <c r="J971" s="142"/>
      <c r="K971" s="142"/>
      <c r="L971" s="143"/>
      <c r="M971" s="144"/>
      <c r="N971" s="144"/>
      <c r="O971" s="144"/>
      <c r="P971" s="145"/>
      <c r="Q971" s="145"/>
      <c r="R971" s="145"/>
      <c r="S971" s="145"/>
      <c r="T971" s="144"/>
      <c r="U971" s="144"/>
      <c r="V971" s="144"/>
    </row>
    <row r="972" spans="1:22" s="147" customFormat="1" x14ac:dyDescent="0.2">
      <c r="A972" s="142"/>
      <c r="B972" s="102" t="str">
        <f>IF(C972="","",VLOOKUP(C972,[1]RKPSVI!$A$6:$F$2956,6,FALSE))</f>
        <v/>
      </c>
      <c r="C972" s="148"/>
      <c r="D972" s="149"/>
      <c r="E972" s="148"/>
      <c r="F972" s="142"/>
      <c r="G972" s="146"/>
      <c r="H972" s="146"/>
      <c r="I972" s="146"/>
      <c r="J972" s="142"/>
      <c r="K972" s="142"/>
      <c r="L972" s="143"/>
      <c r="M972" s="144"/>
      <c r="N972" s="144"/>
      <c r="O972" s="144"/>
      <c r="P972" s="145"/>
      <c r="Q972" s="145"/>
      <c r="R972" s="145"/>
      <c r="S972" s="145"/>
      <c r="T972" s="144"/>
      <c r="U972" s="144"/>
      <c r="V972" s="144"/>
    </row>
    <row r="973" spans="1:22" s="147" customFormat="1" x14ac:dyDescent="0.2">
      <c r="A973" s="142"/>
      <c r="B973" s="102" t="str">
        <f>IF(C973="","",VLOOKUP(C973,[1]RKPSVI!$A$6:$F$2956,6,FALSE))</f>
        <v/>
      </c>
      <c r="C973" s="148"/>
      <c r="D973" s="149"/>
      <c r="E973" s="148"/>
      <c r="F973" s="142"/>
      <c r="G973" s="146"/>
      <c r="H973" s="146"/>
      <c r="I973" s="146"/>
      <c r="J973" s="142"/>
      <c r="K973" s="142"/>
      <c r="L973" s="143"/>
      <c r="M973" s="144"/>
      <c r="N973" s="144"/>
      <c r="O973" s="144"/>
      <c r="P973" s="145"/>
      <c r="Q973" s="145"/>
      <c r="R973" s="145"/>
      <c r="S973" s="145"/>
      <c r="T973" s="144"/>
      <c r="U973" s="144"/>
      <c r="V973" s="144"/>
    </row>
    <row r="974" spans="1:22" s="147" customFormat="1" x14ac:dyDescent="0.2">
      <c r="A974" s="142"/>
      <c r="B974" s="102" t="str">
        <f>IF(C974="","",VLOOKUP(C974,[1]RKPSVI!$A$6:$F$2956,6,FALSE))</f>
        <v/>
      </c>
      <c r="C974" s="148"/>
      <c r="D974" s="149"/>
      <c r="E974" s="148"/>
      <c r="F974" s="142"/>
      <c r="G974" s="146"/>
      <c r="H974" s="146"/>
      <c r="I974" s="146"/>
      <c r="J974" s="142"/>
      <c r="K974" s="142"/>
      <c r="L974" s="143"/>
      <c r="M974" s="144"/>
      <c r="N974" s="144"/>
      <c r="O974" s="144"/>
      <c r="P974" s="145"/>
      <c r="Q974" s="145"/>
      <c r="R974" s="145"/>
      <c r="S974" s="145"/>
      <c r="T974" s="144"/>
      <c r="U974" s="144"/>
      <c r="V974" s="144"/>
    </row>
    <row r="975" spans="1:22" s="147" customFormat="1" x14ac:dyDescent="0.2">
      <c r="A975" s="142"/>
      <c r="B975" s="102" t="str">
        <f>IF(C975="","",VLOOKUP(C975,[1]RKPSVI!$A$6:$F$2956,6,FALSE))</f>
        <v/>
      </c>
      <c r="C975" s="148"/>
      <c r="D975" s="149"/>
      <c r="E975" s="148"/>
      <c r="F975" s="142"/>
      <c r="G975" s="146"/>
      <c r="H975" s="146"/>
      <c r="I975" s="146"/>
      <c r="J975" s="142"/>
      <c r="K975" s="142"/>
      <c r="L975" s="143"/>
      <c r="M975" s="144"/>
      <c r="N975" s="144"/>
      <c r="O975" s="144"/>
      <c r="P975" s="145"/>
      <c r="Q975" s="145"/>
      <c r="R975" s="145"/>
      <c r="S975" s="145"/>
      <c r="T975" s="144"/>
      <c r="U975" s="144"/>
      <c r="V975" s="144"/>
    </row>
    <row r="976" spans="1:22" s="147" customFormat="1" x14ac:dyDescent="0.2">
      <c r="A976" s="142"/>
      <c r="B976" s="102" t="str">
        <f>IF(C976="","",VLOOKUP(C976,[1]RKPSVI!$A$6:$F$2956,6,FALSE))</f>
        <v/>
      </c>
      <c r="C976" s="148"/>
      <c r="D976" s="149"/>
      <c r="E976" s="148"/>
      <c r="F976" s="142"/>
      <c r="G976" s="146"/>
      <c r="H976" s="146"/>
      <c r="I976" s="146"/>
      <c r="J976" s="142"/>
      <c r="K976" s="142"/>
      <c r="L976" s="143"/>
      <c r="M976" s="144"/>
      <c r="N976" s="144"/>
      <c r="O976" s="144"/>
      <c r="P976" s="145"/>
      <c r="Q976" s="145"/>
      <c r="R976" s="145"/>
      <c r="S976" s="145"/>
      <c r="T976" s="144"/>
      <c r="U976" s="144"/>
      <c r="V976" s="144"/>
    </row>
    <row r="977" spans="1:22" s="147" customFormat="1" x14ac:dyDescent="0.2">
      <c r="A977" s="142"/>
      <c r="B977" s="102" t="str">
        <f>IF(C977="","",VLOOKUP(C977,[1]RKPSVI!$A$6:$F$2956,6,FALSE))</f>
        <v/>
      </c>
      <c r="C977" s="148"/>
      <c r="D977" s="149"/>
      <c r="E977" s="148"/>
      <c r="F977" s="142"/>
      <c r="G977" s="146"/>
      <c r="H977" s="146"/>
      <c r="I977" s="146"/>
      <c r="J977" s="142"/>
      <c r="K977" s="142"/>
      <c r="L977" s="143"/>
      <c r="M977" s="144"/>
      <c r="N977" s="144"/>
      <c r="O977" s="144"/>
      <c r="P977" s="145"/>
      <c r="Q977" s="145"/>
      <c r="R977" s="145"/>
      <c r="S977" s="145"/>
      <c r="T977" s="144"/>
      <c r="U977" s="144"/>
      <c r="V977" s="144"/>
    </row>
    <row r="978" spans="1:22" s="147" customFormat="1" x14ac:dyDescent="0.2">
      <c r="A978" s="142"/>
      <c r="B978" s="102" t="str">
        <f>IF(C978="","",VLOOKUP(C978,[1]RKPSVI!$A$6:$F$2956,6,FALSE))</f>
        <v/>
      </c>
      <c r="C978" s="148"/>
      <c r="D978" s="149"/>
      <c r="E978" s="148"/>
      <c r="F978" s="142"/>
      <c r="G978" s="146"/>
      <c r="H978" s="146"/>
      <c r="I978" s="146"/>
      <c r="J978" s="142"/>
      <c r="K978" s="142"/>
      <c r="L978" s="143"/>
      <c r="M978" s="144"/>
      <c r="N978" s="144"/>
      <c r="O978" s="144"/>
      <c r="P978" s="145"/>
      <c r="Q978" s="145"/>
      <c r="R978" s="145"/>
      <c r="S978" s="145"/>
      <c r="T978" s="144"/>
      <c r="U978" s="144"/>
      <c r="V978" s="144"/>
    </row>
    <row r="979" spans="1:22" s="147" customFormat="1" x14ac:dyDescent="0.2">
      <c r="A979" s="142"/>
      <c r="B979" s="102" t="str">
        <f>IF(C979="","",VLOOKUP(C979,[1]RKPSVI!$A$6:$F$2956,6,FALSE))</f>
        <v/>
      </c>
      <c r="C979" s="148"/>
      <c r="D979" s="149"/>
      <c r="E979" s="148"/>
      <c r="F979" s="142"/>
      <c r="G979" s="146"/>
      <c r="H979" s="146"/>
      <c r="I979" s="146"/>
      <c r="J979" s="142"/>
      <c r="K979" s="142"/>
      <c r="L979" s="143"/>
      <c r="M979" s="144"/>
      <c r="N979" s="144"/>
      <c r="O979" s="144"/>
      <c r="P979" s="145"/>
      <c r="Q979" s="145"/>
      <c r="R979" s="145"/>
      <c r="S979" s="145"/>
      <c r="T979" s="144"/>
      <c r="U979" s="144"/>
      <c r="V979" s="144"/>
    </row>
    <row r="980" spans="1:22" s="147" customFormat="1" x14ac:dyDescent="0.2">
      <c r="A980" s="142"/>
      <c r="B980" s="102" t="str">
        <f>IF(C980="","",VLOOKUP(C980,[1]RKPSVI!$A$6:$F$2956,6,FALSE))</f>
        <v/>
      </c>
      <c r="C980" s="148"/>
      <c r="D980" s="149"/>
      <c r="E980" s="148"/>
      <c r="F980" s="142"/>
      <c r="G980" s="146"/>
      <c r="H980" s="146"/>
      <c r="I980" s="146"/>
      <c r="J980" s="142"/>
      <c r="K980" s="142"/>
      <c r="L980" s="143"/>
      <c r="M980" s="144"/>
      <c r="N980" s="144"/>
      <c r="O980" s="144"/>
      <c r="P980" s="145"/>
      <c r="Q980" s="145"/>
      <c r="R980" s="145"/>
      <c r="S980" s="145"/>
      <c r="T980" s="144"/>
      <c r="U980" s="144"/>
      <c r="V980" s="144"/>
    </row>
    <row r="981" spans="1:22" s="147" customFormat="1" x14ac:dyDescent="0.2">
      <c r="A981" s="142"/>
      <c r="B981" s="102" t="str">
        <f>IF(C981="","",VLOOKUP(C981,[1]RKPSVI!$A$6:$F$2956,6,FALSE))</f>
        <v/>
      </c>
      <c r="C981" s="148"/>
      <c r="D981" s="149"/>
      <c r="E981" s="148"/>
      <c r="F981" s="142"/>
      <c r="G981" s="146"/>
      <c r="H981" s="146"/>
      <c r="I981" s="146"/>
      <c r="J981" s="142"/>
      <c r="K981" s="142"/>
      <c r="L981" s="143"/>
      <c r="M981" s="144"/>
      <c r="N981" s="144"/>
      <c r="O981" s="144"/>
      <c r="P981" s="145"/>
      <c r="Q981" s="145"/>
      <c r="R981" s="145"/>
      <c r="S981" s="145"/>
      <c r="T981" s="144"/>
      <c r="U981" s="144"/>
      <c r="V981" s="144"/>
    </row>
    <row r="982" spans="1:22" s="147" customFormat="1" x14ac:dyDescent="0.2">
      <c r="A982" s="142"/>
      <c r="B982" s="102" t="str">
        <f>IF(C982="","",VLOOKUP(C982,[1]RKPSVI!$A$6:$F$2956,6,FALSE))</f>
        <v/>
      </c>
      <c r="C982" s="148"/>
      <c r="D982" s="149"/>
      <c r="E982" s="148"/>
      <c r="F982" s="142"/>
      <c r="G982" s="146"/>
      <c r="H982" s="146"/>
      <c r="I982" s="146"/>
      <c r="J982" s="142"/>
      <c r="K982" s="142"/>
      <c r="L982" s="143"/>
      <c r="M982" s="144"/>
      <c r="N982" s="144"/>
      <c r="O982" s="144"/>
      <c r="P982" s="145"/>
      <c r="Q982" s="145"/>
      <c r="R982" s="145"/>
      <c r="S982" s="145"/>
      <c r="T982" s="144"/>
      <c r="U982" s="144"/>
      <c r="V982" s="144"/>
    </row>
    <row r="983" spans="1:22" s="147" customFormat="1" x14ac:dyDescent="0.2">
      <c r="A983" s="142"/>
      <c r="B983" s="102" t="str">
        <f>IF(C983="","",VLOOKUP(C983,[1]RKPSVI!$A$6:$F$2956,6,FALSE))</f>
        <v/>
      </c>
      <c r="C983" s="148"/>
      <c r="D983" s="149"/>
      <c r="E983" s="148"/>
      <c r="F983" s="142"/>
      <c r="G983" s="146"/>
      <c r="H983" s="146"/>
      <c r="I983" s="146"/>
      <c r="J983" s="142"/>
      <c r="K983" s="142"/>
      <c r="L983" s="143"/>
      <c r="M983" s="144"/>
      <c r="N983" s="144"/>
      <c r="O983" s="144"/>
      <c r="P983" s="145"/>
      <c r="Q983" s="145"/>
      <c r="R983" s="145"/>
      <c r="S983" s="145"/>
      <c r="T983" s="144"/>
      <c r="U983" s="144"/>
      <c r="V983" s="144"/>
    </row>
    <row r="984" spans="1:22" s="147" customFormat="1" x14ac:dyDescent="0.2">
      <c r="A984" s="142"/>
      <c r="B984" s="102" t="str">
        <f>IF(C984="","",VLOOKUP(C984,[1]RKPSVI!$A$6:$F$2956,6,FALSE))</f>
        <v/>
      </c>
      <c r="C984" s="148"/>
      <c r="D984" s="149"/>
      <c r="E984" s="148"/>
      <c r="F984" s="142"/>
      <c r="G984" s="146"/>
      <c r="H984" s="146"/>
      <c r="I984" s="146"/>
      <c r="J984" s="142"/>
      <c r="K984" s="142"/>
      <c r="L984" s="143"/>
      <c r="M984" s="144"/>
      <c r="N984" s="144"/>
      <c r="O984" s="144"/>
      <c r="P984" s="145"/>
      <c r="Q984" s="145"/>
      <c r="R984" s="145"/>
      <c r="S984" s="145"/>
      <c r="T984" s="144"/>
      <c r="U984" s="144"/>
      <c r="V984" s="144"/>
    </row>
    <row r="985" spans="1:22" s="147" customFormat="1" x14ac:dyDescent="0.2">
      <c r="A985" s="142"/>
      <c r="B985" s="102" t="str">
        <f>IF(C985="","",VLOOKUP(C985,[1]RKPSVI!$A$6:$F$2956,6,FALSE))</f>
        <v/>
      </c>
      <c r="C985" s="148"/>
      <c r="D985" s="149"/>
      <c r="E985" s="148"/>
      <c r="F985" s="142"/>
      <c r="G985" s="146"/>
      <c r="H985" s="146"/>
      <c r="I985" s="146"/>
      <c r="J985" s="142"/>
      <c r="K985" s="142"/>
      <c r="L985" s="143"/>
      <c r="M985" s="144"/>
      <c r="N985" s="144"/>
      <c r="O985" s="144"/>
      <c r="P985" s="145"/>
      <c r="Q985" s="145"/>
      <c r="R985" s="145"/>
      <c r="S985" s="145"/>
      <c r="T985" s="144"/>
      <c r="U985" s="144"/>
      <c r="V985" s="144"/>
    </row>
    <row r="986" spans="1:22" s="147" customFormat="1" x14ac:dyDescent="0.2">
      <c r="A986" s="142"/>
      <c r="B986" s="102" t="str">
        <f>IF(C986="","",VLOOKUP(C986,[1]RKPSVI!$A$6:$F$2956,6,FALSE))</f>
        <v/>
      </c>
      <c r="C986" s="148"/>
      <c r="D986" s="149"/>
      <c r="E986" s="148"/>
      <c r="F986" s="142"/>
      <c r="G986" s="146"/>
      <c r="H986" s="146"/>
      <c r="I986" s="146"/>
      <c r="J986" s="142"/>
      <c r="K986" s="142"/>
      <c r="L986" s="143"/>
      <c r="M986" s="144"/>
      <c r="N986" s="144"/>
      <c r="O986" s="144"/>
      <c r="P986" s="145"/>
      <c r="Q986" s="145"/>
      <c r="R986" s="145"/>
      <c r="S986" s="145"/>
      <c r="T986" s="144"/>
      <c r="U986" s="144"/>
      <c r="V986" s="144"/>
    </row>
    <row r="987" spans="1:22" s="147" customFormat="1" x14ac:dyDescent="0.2">
      <c r="A987" s="142"/>
      <c r="B987" s="102" t="str">
        <f>IF(C987="","",VLOOKUP(C987,[1]RKPSVI!$A$6:$F$2956,6,FALSE))</f>
        <v/>
      </c>
      <c r="C987" s="148"/>
      <c r="D987" s="149"/>
      <c r="E987" s="148"/>
      <c r="F987" s="142"/>
      <c r="G987" s="146"/>
      <c r="H987" s="146"/>
      <c r="I987" s="146"/>
      <c r="J987" s="142"/>
      <c r="K987" s="142"/>
      <c r="L987" s="143"/>
      <c r="M987" s="144"/>
      <c r="N987" s="144"/>
      <c r="O987" s="144"/>
      <c r="P987" s="145"/>
      <c r="Q987" s="145"/>
      <c r="R987" s="145"/>
      <c r="S987" s="145"/>
      <c r="T987" s="144"/>
      <c r="U987" s="144"/>
      <c r="V987" s="144"/>
    </row>
    <row r="988" spans="1:22" s="147" customFormat="1" x14ac:dyDescent="0.2">
      <c r="A988" s="142"/>
      <c r="B988" s="102" t="str">
        <f>IF(C988="","",VLOOKUP(C988,[1]RKPSVI!$A$6:$F$2956,6,FALSE))</f>
        <v/>
      </c>
      <c r="C988" s="148"/>
      <c r="D988" s="149"/>
      <c r="E988" s="148"/>
      <c r="F988" s="142"/>
      <c r="G988" s="146"/>
      <c r="H988" s="146"/>
      <c r="I988" s="146"/>
      <c r="J988" s="142"/>
      <c r="K988" s="142"/>
      <c r="L988" s="143"/>
      <c r="M988" s="144"/>
      <c r="N988" s="144"/>
      <c r="O988" s="144"/>
      <c r="P988" s="145"/>
      <c r="Q988" s="145"/>
      <c r="R988" s="145"/>
      <c r="S988" s="145"/>
      <c r="T988" s="144"/>
      <c r="U988" s="144"/>
      <c r="V988" s="144"/>
    </row>
    <row r="989" spans="1:22" s="147" customFormat="1" x14ac:dyDescent="0.2">
      <c r="A989" s="142"/>
      <c r="B989" s="102" t="str">
        <f>IF(C989="","",VLOOKUP(C989,[1]RKPSVI!$A$6:$F$2956,6,FALSE))</f>
        <v/>
      </c>
      <c r="C989" s="148"/>
      <c r="D989" s="149"/>
      <c r="E989" s="148"/>
      <c r="F989" s="142"/>
      <c r="G989" s="146"/>
      <c r="H989" s="146"/>
      <c r="I989" s="146"/>
      <c r="J989" s="142"/>
      <c r="K989" s="142"/>
      <c r="L989" s="143"/>
      <c r="M989" s="144"/>
      <c r="N989" s="144"/>
      <c r="O989" s="144"/>
      <c r="P989" s="145"/>
      <c r="Q989" s="145"/>
      <c r="R989" s="145"/>
      <c r="S989" s="145"/>
      <c r="T989" s="144"/>
      <c r="U989" s="144"/>
      <c r="V989" s="144"/>
    </row>
    <row r="990" spans="1:22" s="147" customFormat="1" x14ac:dyDescent="0.2">
      <c r="A990" s="142"/>
      <c r="B990" s="102" t="str">
        <f>IF(C990="","",VLOOKUP(C990,[1]RKPSVI!$A$6:$F$2956,6,FALSE))</f>
        <v/>
      </c>
      <c r="C990" s="148"/>
      <c r="D990" s="149"/>
      <c r="E990" s="148"/>
      <c r="F990" s="142"/>
      <c r="G990" s="146"/>
      <c r="H990" s="146"/>
      <c r="I990" s="146"/>
      <c r="J990" s="142"/>
      <c r="K990" s="142"/>
      <c r="L990" s="143"/>
      <c r="M990" s="144"/>
      <c r="N990" s="144"/>
      <c r="O990" s="144"/>
      <c r="P990" s="145"/>
      <c r="Q990" s="145"/>
      <c r="R990" s="145"/>
      <c r="S990" s="145"/>
      <c r="T990" s="144"/>
      <c r="U990" s="144"/>
      <c r="V990" s="144"/>
    </row>
    <row r="991" spans="1:22" s="147" customFormat="1" x14ac:dyDescent="0.2">
      <c r="A991" s="142"/>
      <c r="B991" s="102" t="str">
        <f>IF(C991="","",VLOOKUP(C991,[1]RKPSVI!$A$6:$F$2956,6,FALSE))</f>
        <v/>
      </c>
      <c r="C991" s="148"/>
      <c r="D991" s="149"/>
      <c r="E991" s="148"/>
      <c r="F991" s="142"/>
      <c r="G991" s="146"/>
      <c r="H991" s="146"/>
      <c r="I991" s="146"/>
      <c r="J991" s="142"/>
      <c r="K991" s="142"/>
      <c r="L991" s="143"/>
      <c r="M991" s="144"/>
      <c r="N991" s="144"/>
      <c r="O991" s="144"/>
      <c r="P991" s="145"/>
      <c r="Q991" s="145"/>
      <c r="R991" s="145"/>
      <c r="S991" s="145"/>
      <c r="T991" s="144"/>
      <c r="U991" s="144"/>
      <c r="V991" s="144"/>
    </row>
    <row r="992" spans="1:22" s="147" customFormat="1" x14ac:dyDescent="0.2">
      <c r="A992" s="142"/>
      <c r="B992" s="102" t="str">
        <f>IF(C992="","",VLOOKUP(C992,[1]RKPSVI!$A$6:$F$2956,6,FALSE))</f>
        <v/>
      </c>
      <c r="C992" s="148"/>
      <c r="D992" s="149"/>
      <c r="E992" s="148"/>
      <c r="F992" s="142"/>
      <c r="G992" s="146"/>
      <c r="H992" s="146"/>
      <c r="I992" s="146"/>
      <c r="J992" s="142"/>
      <c r="K992" s="142"/>
      <c r="L992" s="143"/>
      <c r="M992" s="144"/>
      <c r="N992" s="144"/>
      <c r="O992" s="144"/>
      <c r="P992" s="145"/>
      <c r="Q992" s="145"/>
      <c r="R992" s="145"/>
      <c r="S992" s="145"/>
      <c r="T992" s="144"/>
      <c r="U992" s="144"/>
      <c r="V992" s="144"/>
    </row>
    <row r="993" spans="1:22" s="147" customFormat="1" x14ac:dyDescent="0.2">
      <c r="A993" s="142"/>
      <c r="B993" s="102" t="str">
        <f>IF(C993="","",VLOOKUP(C993,[1]RKPSVI!$A$6:$F$2956,6,FALSE))</f>
        <v/>
      </c>
      <c r="C993" s="148"/>
      <c r="D993" s="149"/>
      <c r="E993" s="148"/>
      <c r="F993" s="142"/>
      <c r="G993" s="146"/>
      <c r="H993" s="146"/>
      <c r="I993" s="146"/>
      <c r="J993" s="142"/>
      <c r="K993" s="142"/>
      <c r="L993" s="143"/>
      <c r="M993" s="144"/>
      <c r="N993" s="144"/>
      <c r="O993" s="144"/>
      <c r="P993" s="145"/>
      <c r="Q993" s="145"/>
      <c r="R993" s="145"/>
      <c r="S993" s="145"/>
      <c r="T993" s="144"/>
      <c r="U993" s="144"/>
      <c r="V993" s="144"/>
    </row>
    <row r="994" spans="1:22" s="147" customFormat="1" x14ac:dyDescent="0.2">
      <c r="A994" s="142"/>
      <c r="B994" s="102" t="str">
        <f>IF(C994="","",VLOOKUP(C994,[1]RKPSVI!$A$6:$F$2956,6,FALSE))</f>
        <v/>
      </c>
      <c r="C994" s="148"/>
      <c r="D994" s="149"/>
      <c r="E994" s="148"/>
      <c r="F994" s="142"/>
      <c r="G994" s="146"/>
      <c r="H994" s="146"/>
      <c r="I994" s="146"/>
      <c r="J994" s="142"/>
      <c r="K994" s="142"/>
      <c r="L994" s="143"/>
      <c r="M994" s="144"/>
      <c r="N994" s="144"/>
      <c r="O994" s="144"/>
      <c r="P994" s="145"/>
      <c r="Q994" s="145"/>
      <c r="R994" s="145"/>
      <c r="S994" s="145"/>
      <c r="T994" s="144"/>
      <c r="U994" s="144"/>
      <c r="V994" s="144"/>
    </row>
    <row r="995" spans="1:22" s="147" customFormat="1" x14ac:dyDescent="0.2">
      <c r="A995" s="142"/>
      <c r="B995" s="102" t="str">
        <f>IF(C995="","",VLOOKUP(C995,[1]RKPSVI!$A$6:$F$2956,6,FALSE))</f>
        <v/>
      </c>
      <c r="C995" s="148"/>
      <c r="D995" s="149"/>
      <c r="E995" s="148"/>
      <c r="F995" s="142"/>
      <c r="G995" s="146"/>
      <c r="H995" s="146"/>
      <c r="I995" s="146"/>
      <c r="J995" s="142"/>
      <c r="K995" s="142"/>
      <c r="L995" s="143"/>
      <c r="M995" s="144"/>
      <c r="N995" s="144"/>
      <c r="O995" s="144"/>
      <c r="P995" s="145"/>
      <c r="Q995" s="145"/>
      <c r="R995" s="145"/>
      <c r="S995" s="145"/>
      <c r="T995" s="144"/>
      <c r="U995" s="144"/>
      <c r="V995" s="144"/>
    </row>
    <row r="996" spans="1:22" s="147" customFormat="1" x14ac:dyDescent="0.2">
      <c r="A996" s="142"/>
      <c r="B996" s="102" t="str">
        <f>IF(C996="","",VLOOKUP(C996,[1]RKPSVI!$A$6:$F$2956,6,FALSE))</f>
        <v/>
      </c>
      <c r="C996" s="148"/>
      <c r="D996" s="149"/>
      <c r="E996" s="148"/>
      <c r="F996" s="142"/>
      <c r="G996" s="146"/>
      <c r="H996" s="146"/>
      <c r="I996" s="146"/>
      <c r="J996" s="142"/>
      <c r="K996" s="142"/>
      <c r="L996" s="143"/>
      <c r="M996" s="144"/>
      <c r="N996" s="144"/>
      <c r="O996" s="144"/>
      <c r="P996" s="145"/>
      <c r="Q996" s="145"/>
      <c r="R996" s="145"/>
      <c r="S996" s="145"/>
      <c r="T996" s="144"/>
      <c r="U996" s="144"/>
      <c r="V996" s="144"/>
    </row>
    <row r="997" spans="1:22" s="147" customFormat="1" x14ac:dyDescent="0.2">
      <c r="A997" s="142"/>
      <c r="B997" s="102" t="str">
        <f>IF(C997="","",VLOOKUP(C997,[1]RKPSVI!$A$6:$F$2956,6,FALSE))</f>
        <v/>
      </c>
      <c r="C997" s="148"/>
      <c r="D997" s="149"/>
      <c r="E997" s="148"/>
      <c r="F997" s="142"/>
      <c r="G997" s="146"/>
      <c r="H997" s="146"/>
      <c r="I997" s="146"/>
      <c r="J997" s="142"/>
      <c r="K997" s="142"/>
      <c r="L997" s="143"/>
      <c r="M997" s="144"/>
      <c r="N997" s="144"/>
      <c r="O997" s="144"/>
      <c r="P997" s="145"/>
      <c r="Q997" s="145"/>
      <c r="R997" s="145"/>
      <c r="S997" s="145"/>
      <c r="T997" s="144"/>
      <c r="U997" s="144"/>
      <c r="V997" s="144"/>
    </row>
    <row r="998" spans="1:22" s="147" customFormat="1" x14ac:dyDescent="0.2">
      <c r="A998" s="142"/>
      <c r="B998" s="102" t="str">
        <f>IF(C998="","",VLOOKUP(C998,[1]RKPSVI!$A$6:$F$2956,6,FALSE))</f>
        <v/>
      </c>
      <c r="C998" s="148"/>
      <c r="D998" s="149"/>
      <c r="E998" s="148"/>
      <c r="F998" s="142"/>
      <c r="G998" s="146"/>
      <c r="H998" s="146"/>
      <c r="I998" s="146"/>
      <c r="J998" s="142"/>
      <c r="K998" s="142"/>
      <c r="L998" s="143"/>
      <c r="M998" s="144"/>
      <c r="N998" s="144"/>
      <c r="O998" s="144"/>
      <c r="P998" s="145"/>
      <c r="Q998" s="145"/>
      <c r="R998" s="145"/>
      <c r="S998" s="145"/>
      <c r="T998" s="144"/>
      <c r="U998" s="144"/>
      <c r="V998" s="144"/>
    </row>
    <row r="999" spans="1:22" s="147" customFormat="1" x14ac:dyDescent="0.2">
      <c r="A999" s="142"/>
      <c r="B999" s="102" t="str">
        <f>IF(C999="","",VLOOKUP(C999,[1]RKPSVI!$A$6:$F$2956,6,FALSE))</f>
        <v/>
      </c>
      <c r="C999" s="148"/>
      <c r="D999" s="149"/>
      <c r="E999" s="148"/>
      <c r="F999" s="142"/>
      <c r="G999" s="146"/>
      <c r="H999" s="146"/>
      <c r="I999" s="146"/>
      <c r="J999" s="142"/>
      <c r="K999" s="142"/>
      <c r="L999" s="143"/>
      <c r="M999" s="144"/>
      <c r="N999" s="144"/>
      <c r="O999" s="144"/>
      <c r="P999" s="145"/>
      <c r="Q999" s="145"/>
      <c r="R999" s="145"/>
      <c r="S999" s="145"/>
      <c r="T999" s="144"/>
      <c r="U999" s="144"/>
      <c r="V999" s="144"/>
    </row>
    <row r="1000" spans="1:22" s="147" customFormat="1" x14ac:dyDescent="0.2">
      <c r="A1000" s="142"/>
      <c r="B1000" s="102" t="str">
        <f>IF(C1000="","",VLOOKUP(C1000,[1]RKPSVI!$A$6:$F$2956,6,FALSE))</f>
        <v/>
      </c>
      <c r="C1000" s="148"/>
      <c r="D1000" s="149"/>
      <c r="E1000" s="148"/>
      <c r="F1000" s="142"/>
      <c r="G1000" s="146"/>
      <c r="H1000" s="146"/>
      <c r="I1000" s="146"/>
      <c r="J1000" s="142"/>
      <c r="K1000" s="142"/>
      <c r="L1000" s="143"/>
      <c r="M1000" s="144"/>
      <c r="N1000" s="144"/>
      <c r="O1000" s="144"/>
      <c r="P1000" s="145"/>
      <c r="Q1000" s="145"/>
      <c r="R1000" s="145"/>
      <c r="S1000" s="145"/>
      <c r="T1000" s="144"/>
      <c r="U1000" s="144"/>
      <c r="V1000" s="144"/>
    </row>
    <row r="1001" spans="1:22" s="147" customFormat="1" x14ac:dyDescent="0.2">
      <c r="A1001" s="142"/>
      <c r="B1001" s="102" t="str">
        <f>IF(C1001="","",VLOOKUP(C1001,[1]RKPSVI!$A$6:$F$2956,6,FALSE))</f>
        <v/>
      </c>
      <c r="C1001" s="148"/>
      <c r="D1001" s="149"/>
      <c r="E1001" s="148"/>
      <c r="F1001" s="142"/>
      <c r="G1001" s="146"/>
      <c r="H1001" s="146"/>
      <c r="I1001" s="146"/>
      <c r="J1001" s="142"/>
      <c r="K1001" s="142"/>
      <c r="L1001" s="143"/>
      <c r="M1001" s="144"/>
      <c r="N1001" s="144"/>
      <c r="O1001" s="144"/>
      <c r="P1001" s="145"/>
      <c r="Q1001" s="145"/>
      <c r="R1001" s="145"/>
      <c r="S1001" s="145"/>
      <c r="T1001" s="144"/>
      <c r="U1001" s="144"/>
      <c r="V1001" s="144"/>
    </row>
    <row r="1002" spans="1:22" s="147" customFormat="1" x14ac:dyDescent="0.2">
      <c r="A1002" s="142"/>
      <c r="B1002" s="102" t="str">
        <f>IF(C1002="","",VLOOKUP(C1002,[1]RKPSVI!$A$6:$F$2956,6,FALSE))</f>
        <v/>
      </c>
      <c r="C1002" s="148"/>
      <c r="D1002" s="149"/>
      <c r="E1002" s="148"/>
      <c r="F1002" s="142"/>
      <c r="G1002" s="146"/>
      <c r="H1002" s="146"/>
      <c r="I1002" s="146"/>
      <c r="J1002" s="142"/>
      <c r="K1002" s="142"/>
      <c r="L1002" s="143"/>
      <c r="M1002" s="144"/>
      <c r="N1002" s="144"/>
      <c r="O1002" s="144"/>
      <c r="P1002" s="145"/>
      <c r="Q1002" s="145"/>
      <c r="R1002" s="145"/>
      <c r="S1002" s="145"/>
      <c r="T1002" s="144"/>
      <c r="U1002" s="144"/>
      <c r="V1002" s="144"/>
    </row>
    <row r="1003" spans="1:22" s="147" customFormat="1" x14ac:dyDescent="0.2">
      <c r="A1003" s="142"/>
      <c r="B1003" s="102" t="str">
        <f>IF(C1003="","",VLOOKUP(C1003,[1]RKPSVI!$A$6:$F$2956,6,FALSE))</f>
        <v/>
      </c>
      <c r="C1003" s="148"/>
      <c r="D1003" s="149"/>
      <c r="E1003" s="148"/>
      <c r="F1003" s="142"/>
      <c r="G1003" s="146"/>
      <c r="H1003" s="146"/>
      <c r="I1003" s="146"/>
      <c r="J1003" s="142"/>
      <c r="K1003" s="142"/>
      <c r="L1003" s="143"/>
      <c r="M1003" s="144"/>
      <c r="N1003" s="144"/>
      <c r="O1003" s="144"/>
      <c r="P1003" s="145"/>
      <c r="Q1003" s="145"/>
      <c r="R1003" s="145"/>
      <c r="S1003" s="145"/>
      <c r="T1003" s="144"/>
      <c r="U1003" s="144"/>
      <c r="V1003" s="144"/>
    </row>
    <row r="1004" spans="1:22" s="147" customFormat="1" x14ac:dyDescent="0.2">
      <c r="A1004" s="142"/>
      <c r="B1004" s="102" t="str">
        <f>IF(C1004="","",VLOOKUP(C1004,[1]RKPSVI!$A$6:$F$2956,6,FALSE))</f>
        <v/>
      </c>
      <c r="C1004" s="148"/>
      <c r="D1004" s="149"/>
      <c r="E1004" s="148"/>
      <c r="F1004" s="142"/>
      <c r="G1004" s="146"/>
      <c r="H1004" s="146"/>
      <c r="I1004" s="146"/>
      <c r="J1004" s="142"/>
      <c r="K1004" s="142"/>
      <c r="L1004" s="143"/>
      <c r="M1004" s="144"/>
      <c r="N1004" s="144"/>
      <c r="O1004" s="144"/>
      <c r="P1004" s="145"/>
      <c r="Q1004" s="145"/>
      <c r="R1004" s="145"/>
      <c r="S1004" s="145"/>
      <c r="T1004" s="144"/>
      <c r="U1004" s="144"/>
      <c r="V1004" s="144"/>
    </row>
    <row r="1005" spans="1:22" s="147" customFormat="1" x14ac:dyDescent="0.2">
      <c r="A1005" s="142"/>
      <c r="B1005" s="102" t="str">
        <f>IF(C1005="","",VLOOKUP(C1005,[1]RKPSVI!$A$6:$F$2956,6,FALSE))</f>
        <v/>
      </c>
      <c r="C1005" s="148"/>
      <c r="D1005" s="149"/>
      <c r="E1005" s="148"/>
      <c r="F1005" s="142"/>
      <c r="G1005" s="146"/>
      <c r="H1005" s="146"/>
      <c r="I1005" s="146"/>
      <c r="J1005" s="142"/>
      <c r="K1005" s="142"/>
      <c r="L1005" s="143"/>
      <c r="M1005" s="144"/>
      <c r="N1005" s="144"/>
      <c r="O1005" s="144"/>
      <c r="P1005" s="145"/>
      <c r="Q1005" s="145"/>
      <c r="R1005" s="145"/>
      <c r="S1005" s="145"/>
      <c r="T1005" s="144"/>
      <c r="U1005" s="144"/>
      <c r="V1005" s="144"/>
    </row>
    <row r="1006" spans="1:22" s="147" customFormat="1" x14ac:dyDescent="0.2">
      <c r="A1006" s="142"/>
      <c r="B1006" s="102" t="str">
        <f>IF(C1006="","",VLOOKUP(C1006,[1]RKPSVI!$A$6:$F$2956,6,FALSE))</f>
        <v/>
      </c>
      <c r="C1006" s="148"/>
      <c r="D1006" s="149"/>
      <c r="E1006" s="148"/>
      <c r="F1006" s="142"/>
      <c r="G1006" s="146"/>
      <c r="H1006" s="146"/>
      <c r="I1006" s="146"/>
      <c r="J1006" s="142"/>
      <c r="K1006" s="142"/>
      <c r="L1006" s="143"/>
      <c r="M1006" s="144"/>
      <c r="N1006" s="144"/>
      <c r="O1006" s="144"/>
      <c r="P1006" s="145"/>
      <c r="Q1006" s="145"/>
      <c r="R1006" s="145"/>
      <c r="S1006" s="145"/>
      <c r="T1006" s="144"/>
      <c r="U1006" s="144"/>
      <c r="V1006" s="144"/>
    </row>
    <row r="1007" spans="1:22" s="147" customFormat="1" x14ac:dyDescent="0.2">
      <c r="A1007" s="142"/>
      <c r="B1007" s="102" t="str">
        <f>IF(C1007="","",VLOOKUP(C1007,[1]RKPSVI!$A$6:$F$2956,6,FALSE))</f>
        <v/>
      </c>
      <c r="C1007" s="148"/>
      <c r="D1007" s="149"/>
      <c r="E1007" s="148"/>
      <c r="F1007" s="142"/>
      <c r="G1007" s="146"/>
      <c r="H1007" s="146"/>
      <c r="I1007" s="146"/>
      <c r="J1007" s="142"/>
      <c r="K1007" s="142"/>
      <c r="L1007" s="143"/>
      <c r="M1007" s="144"/>
      <c r="N1007" s="144"/>
      <c r="O1007" s="144"/>
      <c r="P1007" s="145"/>
      <c r="Q1007" s="145"/>
      <c r="R1007" s="145"/>
      <c r="S1007" s="145"/>
      <c r="T1007" s="144"/>
      <c r="U1007" s="144"/>
      <c r="V1007" s="144"/>
    </row>
    <row r="1008" spans="1:22" s="147" customFormat="1" x14ac:dyDescent="0.2">
      <c r="A1008" s="142"/>
      <c r="B1008" s="102" t="str">
        <f>IF(C1008="","",VLOOKUP(C1008,[1]RKPSVI!$A$6:$F$2956,6,FALSE))</f>
        <v/>
      </c>
      <c r="C1008" s="148"/>
      <c r="D1008" s="149"/>
      <c r="E1008" s="148"/>
      <c r="F1008" s="142"/>
      <c r="G1008" s="146"/>
      <c r="H1008" s="146"/>
      <c r="I1008" s="146"/>
      <c r="J1008" s="142"/>
      <c r="K1008" s="142"/>
      <c r="L1008" s="143"/>
      <c r="M1008" s="144"/>
      <c r="N1008" s="144"/>
      <c r="O1008" s="144"/>
      <c r="P1008" s="145"/>
      <c r="Q1008" s="145"/>
      <c r="R1008" s="145"/>
      <c r="S1008" s="145"/>
      <c r="T1008" s="144"/>
      <c r="U1008" s="144"/>
      <c r="V1008" s="144"/>
    </row>
    <row r="1009" spans="1:22" s="147" customFormat="1" x14ac:dyDescent="0.2">
      <c r="A1009" s="142"/>
      <c r="B1009" s="102" t="str">
        <f>IF(C1009="","",VLOOKUP(C1009,[1]RKPSVI!$A$6:$F$2956,6,FALSE))</f>
        <v/>
      </c>
      <c r="C1009" s="148"/>
      <c r="D1009" s="149"/>
      <c r="E1009" s="148"/>
      <c r="F1009" s="142"/>
      <c r="G1009" s="146"/>
      <c r="H1009" s="146"/>
      <c r="I1009" s="146"/>
      <c r="J1009" s="142"/>
      <c r="K1009" s="142"/>
      <c r="L1009" s="143"/>
      <c r="M1009" s="144"/>
      <c r="N1009" s="144"/>
      <c r="O1009" s="144"/>
      <c r="P1009" s="145"/>
      <c r="Q1009" s="145"/>
      <c r="R1009" s="145"/>
      <c r="S1009" s="145"/>
      <c r="T1009" s="144"/>
      <c r="U1009" s="144"/>
      <c r="V1009" s="144"/>
    </row>
    <row r="1010" spans="1:22" s="147" customFormat="1" x14ac:dyDescent="0.2">
      <c r="A1010" s="142"/>
      <c r="B1010" s="102" t="str">
        <f>IF(C1010="","",VLOOKUP(C1010,[1]RKPSVI!$A$6:$F$2956,6,FALSE))</f>
        <v/>
      </c>
      <c r="C1010" s="148"/>
      <c r="D1010" s="149"/>
      <c r="E1010" s="148"/>
      <c r="F1010" s="142"/>
      <c r="G1010" s="146"/>
      <c r="H1010" s="146"/>
      <c r="I1010" s="146"/>
      <c r="J1010" s="142"/>
      <c r="K1010" s="142"/>
      <c r="L1010" s="143"/>
      <c r="M1010" s="144"/>
      <c r="N1010" s="144"/>
      <c r="O1010" s="144"/>
      <c r="P1010" s="145"/>
      <c r="Q1010" s="145"/>
      <c r="R1010" s="145"/>
      <c r="S1010" s="145"/>
      <c r="T1010" s="144"/>
      <c r="U1010" s="144"/>
      <c r="V1010" s="144"/>
    </row>
    <row r="1011" spans="1:22" s="147" customFormat="1" x14ac:dyDescent="0.2">
      <c r="A1011" s="142"/>
      <c r="B1011" s="102" t="str">
        <f>IF(C1011="","",VLOOKUP(C1011,[1]RKPSVI!$A$6:$F$2956,6,FALSE))</f>
        <v/>
      </c>
      <c r="C1011" s="148"/>
      <c r="D1011" s="149"/>
      <c r="E1011" s="148"/>
      <c r="F1011" s="142"/>
      <c r="G1011" s="146"/>
      <c r="H1011" s="146"/>
      <c r="I1011" s="146"/>
      <c r="J1011" s="142"/>
      <c r="K1011" s="142"/>
      <c r="L1011" s="143"/>
      <c r="M1011" s="144"/>
      <c r="N1011" s="144"/>
      <c r="O1011" s="144"/>
      <c r="P1011" s="145"/>
      <c r="Q1011" s="145"/>
      <c r="R1011" s="145"/>
      <c r="S1011" s="145"/>
      <c r="T1011" s="144"/>
      <c r="U1011" s="144"/>
      <c r="V1011" s="144"/>
    </row>
    <row r="1012" spans="1:22" s="147" customFormat="1" x14ac:dyDescent="0.2">
      <c r="A1012" s="142"/>
      <c r="B1012" s="102" t="str">
        <f>IF(C1012="","",VLOOKUP(C1012,[1]RKPSVI!$A$6:$F$2956,6,FALSE))</f>
        <v/>
      </c>
      <c r="C1012" s="148"/>
      <c r="D1012" s="149"/>
      <c r="E1012" s="148"/>
      <c r="F1012" s="142"/>
      <c r="G1012" s="146"/>
      <c r="H1012" s="146"/>
      <c r="I1012" s="146"/>
      <c r="J1012" s="142"/>
      <c r="K1012" s="142"/>
      <c r="L1012" s="143"/>
      <c r="M1012" s="144"/>
      <c r="N1012" s="144"/>
      <c r="O1012" s="144"/>
      <c r="P1012" s="145"/>
      <c r="Q1012" s="145"/>
      <c r="R1012" s="145"/>
      <c r="S1012" s="145"/>
      <c r="T1012" s="144"/>
      <c r="U1012" s="144"/>
      <c r="V1012" s="144"/>
    </row>
    <row r="1013" spans="1:22" s="147" customFormat="1" x14ac:dyDescent="0.2">
      <c r="A1013" s="142"/>
      <c r="B1013" s="102" t="str">
        <f>IF(C1013="","",VLOOKUP(C1013,[1]RKPSVI!$A$6:$F$2956,6,FALSE))</f>
        <v/>
      </c>
      <c r="C1013" s="148"/>
      <c r="D1013" s="149"/>
      <c r="E1013" s="148"/>
      <c r="F1013" s="142"/>
      <c r="G1013" s="146"/>
      <c r="H1013" s="146"/>
      <c r="I1013" s="146"/>
      <c r="J1013" s="142"/>
      <c r="K1013" s="142"/>
      <c r="L1013" s="143"/>
      <c r="M1013" s="144"/>
      <c r="N1013" s="144"/>
      <c r="O1013" s="144"/>
      <c r="P1013" s="145"/>
      <c r="Q1013" s="145"/>
      <c r="R1013" s="145"/>
      <c r="S1013" s="145"/>
      <c r="T1013" s="144"/>
      <c r="U1013" s="144"/>
      <c r="V1013" s="144"/>
    </row>
    <row r="1014" spans="1:22" s="147" customFormat="1" x14ac:dyDescent="0.2">
      <c r="A1014" s="142"/>
      <c r="B1014" s="102" t="str">
        <f>IF(C1014="","",VLOOKUP(C1014,[1]RKPSVI!$A$6:$F$2956,6,FALSE))</f>
        <v/>
      </c>
      <c r="C1014" s="148"/>
      <c r="D1014" s="149"/>
      <c r="E1014" s="148"/>
      <c r="F1014" s="142"/>
      <c r="G1014" s="146"/>
      <c r="H1014" s="146"/>
      <c r="I1014" s="146"/>
      <c r="J1014" s="142"/>
      <c r="K1014" s="142"/>
      <c r="L1014" s="143"/>
      <c r="M1014" s="144"/>
      <c r="N1014" s="144"/>
      <c r="O1014" s="144"/>
      <c r="P1014" s="145"/>
      <c r="Q1014" s="145"/>
      <c r="R1014" s="145"/>
      <c r="S1014" s="145"/>
      <c r="T1014" s="144"/>
      <c r="U1014" s="144"/>
      <c r="V1014" s="144"/>
    </row>
    <row r="1015" spans="1:22" s="147" customFormat="1" x14ac:dyDescent="0.2">
      <c r="A1015" s="142"/>
      <c r="B1015" s="102" t="str">
        <f>IF(C1015="","",VLOOKUP(C1015,[1]RKPSVI!$A$6:$F$2956,6,FALSE))</f>
        <v/>
      </c>
      <c r="C1015" s="148"/>
      <c r="D1015" s="149"/>
      <c r="E1015" s="148"/>
      <c r="F1015" s="142"/>
      <c r="G1015" s="146"/>
      <c r="H1015" s="146"/>
      <c r="I1015" s="146"/>
      <c r="J1015" s="142"/>
      <c r="K1015" s="142"/>
      <c r="L1015" s="143"/>
      <c r="M1015" s="144"/>
      <c r="N1015" s="144"/>
      <c r="O1015" s="144"/>
      <c r="P1015" s="145"/>
      <c r="Q1015" s="145"/>
      <c r="R1015" s="145"/>
      <c r="S1015" s="145"/>
      <c r="T1015" s="144"/>
      <c r="U1015" s="144"/>
      <c r="V1015" s="144"/>
    </row>
    <row r="1016" spans="1:22" s="147" customFormat="1" x14ac:dyDescent="0.2">
      <c r="A1016" s="142"/>
      <c r="B1016" s="102" t="str">
        <f>IF(C1016="","",VLOOKUP(C1016,[1]RKPSVI!$A$6:$F$2956,6,FALSE))</f>
        <v/>
      </c>
      <c r="C1016" s="148"/>
      <c r="D1016" s="149"/>
      <c r="E1016" s="148"/>
      <c r="F1016" s="142"/>
      <c r="G1016" s="146"/>
      <c r="H1016" s="146"/>
      <c r="I1016" s="146"/>
      <c r="J1016" s="142"/>
      <c r="K1016" s="142"/>
      <c r="L1016" s="143"/>
      <c r="M1016" s="144"/>
      <c r="N1016" s="144"/>
      <c r="O1016" s="144"/>
      <c r="P1016" s="145"/>
      <c r="Q1016" s="145"/>
      <c r="R1016" s="145"/>
      <c r="S1016" s="145"/>
      <c r="T1016" s="144"/>
      <c r="U1016" s="144"/>
      <c r="V1016" s="144"/>
    </row>
    <row r="1017" spans="1:22" s="147" customFormat="1" x14ac:dyDescent="0.2">
      <c r="A1017" s="142"/>
      <c r="B1017" s="102" t="str">
        <f>IF(C1017="","",VLOOKUP(C1017,[1]RKPSVI!$A$6:$F$2956,6,FALSE))</f>
        <v/>
      </c>
      <c r="C1017" s="148"/>
      <c r="D1017" s="149"/>
      <c r="E1017" s="148"/>
      <c r="F1017" s="142"/>
      <c r="G1017" s="146"/>
      <c r="H1017" s="146"/>
      <c r="I1017" s="146"/>
      <c r="J1017" s="142"/>
      <c r="K1017" s="142"/>
      <c r="L1017" s="143"/>
      <c r="M1017" s="144"/>
      <c r="N1017" s="144"/>
      <c r="O1017" s="144"/>
      <c r="P1017" s="145"/>
      <c r="Q1017" s="145"/>
      <c r="R1017" s="145"/>
      <c r="S1017" s="145"/>
      <c r="T1017" s="144"/>
      <c r="U1017" s="144"/>
      <c r="V1017" s="144"/>
    </row>
    <row r="1018" spans="1:22" s="147" customFormat="1" x14ac:dyDescent="0.2">
      <c r="A1018" s="142"/>
      <c r="B1018" s="102" t="str">
        <f>IF(C1018="","",VLOOKUP(C1018,[1]RKPSVI!$A$6:$F$2956,6,FALSE))</f>
        <v/>
      </c>
      <c r="C1018" s="148"/>
      <c r="D1018" s="149"/>
      <c r="E1018" s="148"/>
      <c r="F1018" s="142"/>
      <c r="G1018" s="146"/>
      <c r="H1018" s="146"/>
      <c r="I1018" s="146"/>
      <c r="J1018" s="142"/>
      <c r="K1018" s="142"/>
      <c r="L1018" s="143"/>
      <c r="M1018" s="144"/>
      <c r="N1018" s="144"/>
      <c r="O1018" s="144"/>
      <c r="P1018" s="145"/>
      <c r="Q1018" s="145"/>
      <c r="R1018" s="145"/>
      <c r="S1018" s="145"/>
      <c r="T1018" s="144"/>
      <c r="U1018" s="144"/>
      <c r="V1018" s="144"/>
    </row>
    <row r="1019" spans="1:22" s="147" customFormat="1" x14ac:dyDescent="0.2">
      <c r="A1019" s="142"/>
      <c r="B1019" s="102" t="str">
        <f>IF(C1019="","",VLOOKUP(C1019,[1]RKPSVI!$A$6:$F$2956,6,FALSE))</f>
        <v/>
      </c>
      <c r="C1019" s="148"/>
      <c r="D1019" s="149"/>
      <c r="E1019" s="148"/>
      <c r="F1019" s="142"/>
      <c r="G1019" s="146"/>
      <c r="H1019" s="146"/>
      <c r="I1019" s="146"/>
      <c r="J1019" s="142"/>
      <c r="K1019" s="142"/>
      <c r="L1019" s="143"/>
      <c r="M1019" s="144"/>
      <c r="N1019" s="144"/>
      <c r="O1019" s="144"/>
      <c r="P1019" s="145"/>
      <c r="Q1019" s="145"/>
      <c r="R1019" s="145"/>
      <c r="S1019" s="145"/>
      <c r="T1019" s="144"/>
      <c r="U1019" s="144"/>
      <c r="V1019" s="144"/>
    </row>
    <row r="1020" spans="1:22" s="147" customFormat="1" x14ac:dyDescent="0.2">
      <c r="A1020" s="142"/>
      <c r="B1020" s="102" t="str">
        <f>IF(C1020="","",VLOOKUP(C1020,[1]RKPSVI!$A$6:$F$2956,6,FALSE))</f>
        <v/>
      </c>
      <c r="C1020" s="148"/>
      <c r="D1020" s="149"/>
      <c r="E1020" s="148"/>
      <c r="F1020" s="142"/>
      <c r="G1020" s="146"/>
      <c r="H1020" s="146"/>
      <c r="I1020" s="146"/>
      <c r="J1020" s="142"/>
      <c r="K1020" s="142"/>
      <c r="L1020" s="143"/>
      <c r="M1020" s="144"/>
      <c r="N1020" s="144"/>
      <c r="O1020" s="144"/>
      <c r="P1020" s="145"/>
      <c r="Q1020" s="145"/>
      <c r="R1020" s="145"/>
      <c r="S1020" s="145"/>
      <c r="T1020" s="144"/>
      <c r="U1020" s="144"/>
      <c r="V1020" s="144"/>
    </row>
    <row r="1021" spans="1:22" s="147" customFormat="1" x14ac:dyDescent="0.2">
      <c r="A1021" s="142"/>
      <c r="B1021" s="102" t="str">
        <f>IF(C1021="","",VLOOKUP(C1021,[1]RKPSVI!$A$6:$F$2956,6,FALSE))</f>
        <v/>
      </c>
      <c r="C1021" s="148"/>
      <c r="D1021" s="149"/>
      <c r="E1021" s="148"/>
      <c r="F1021" s="142"/>
      <c r="G1021" s="146"/>
      <c r="H1021" s="146"/>
      <c r="I1021" s="146"/>
      <c r="J1021" s="142"/>
      <c r="K1021" s="142"/>
      <c r="L1021" s="143"/>
      <c r="M1021" s="144"/>
      <c r="N1021" s="144"/>
      <c r="O1021" s="144"/>
      <c r="P1021" s="145"/>
      <c r="Q1021" s="145"/>
      <c r="R1021" s="145"/>
      <c r="S1021" s="145"/>
      <c r="T1021" s="144"/>
      <c r="U1021" s="144"/>
      <c r="V1021" s="144"/>
    </row>
    <row r="1022" spans="1:22" s="147" customFormat="1" x14ac:dyDescent="0.2">
      <c r="A1022" s="142"/>
      <c r="B1022" s="102" t="str">
        <f>IF(C1022="","",VLOOKUP(C1022,[1]RKPSVI!$A$6:$F$2956,6,FALSE))</f>
        <v/>
      </c>
      <c r="C1022" s="148"/>
      <c r="D1022" s="149"/>
      <c r="E1022" s="148"/>
      <c r="F1022" s="142"/>
      <c r="G1022" s="146"/>
      <c r="H1022" s="146"/>
      <c r="I1022" s="146"/>
      <c r="J1022" s="142"/>
      <c r="K1022" s="142"/>
      <c r="L1022" s="143"/>
      <c r="M1022" s="144"/>
      <c r="N1022" s="144"/>
      <c r="O1022" s="144"/>
      <c r="P1022" s="145"/>
      <c r="Q1022" s="145"/>
      <c r="R1022" s="145"/>
      <c r="S1022" s="145"/>
      <c r="T1022" s="144"/>
      <c r="U1022" s="144"/>
      <c r="V1022" s="144"/>
    </row>
    <row r="1023" spans="1:22" s="147" customFormat="1" x14ac:dyDescent="0.2">
      <c r="A1023" s="142"/>
      <c r="B1023" s="102" t="str">
        <f>IF(C1023="","",VLOOKUP(C1023,[1]RKPSVI!$A$6:$F$2956,6,FALSE))</f>
        <v/>
      </c>
      <c r="C1023" s="148"/>
      <c r="D1023" s="149"/>
      <c r="E1023" s="148"/>
      <c r="F1023" s="142"/>
      <c r="G1023" s="146"/>
      <c r="H1023" s="146"/>
      <c r="I1023" s="146"/>
      <c r="J1023" s="142"/>
      <c r="K1023" s="142"/>
      <c r="L1023" s="143"/>
      <c r="M1023" s="144"/>
      <c r="N1023" s="144"/>
      <c r="O1023" s="144"/>
      <c r="P1023" s="145"/>
      <c r="Q1023" s="145"/>
      <c r="R1023" s="145"/>
      <c r="S1023" s="145"/>
      <c r="T1023" s="144"/>
      <c r="U1023" s="144"/>
      <c r="V1023" s="144"/>
    </row>
    <row r="1024" spans="1:22" s="147" customFormat="1" x14ac:dyDescent="0.2">
      <c r="A1024" s="142"/>
      <c r="B1024" s="102" t="str">
        <f>IF(C1024="","",VLOOKUP(C1024,[1]RKPSVI!$A$6:$F$2956,6,FALSE))</f>
        <v/>
      </c>
      <c r="C1024" s="148"/>
      <c r="D1024" s="149"/>
      <c r="E1024" s="148"/>
      <c r="F1024" s="142"/>
      <c r="G1024" s="146"/>
      <c r="H1024" s="146"/>
      <c r="I1024" s="146"/>
      <c r="J1024" s="142"/>
      <c r="K1024" s="142"/>
      <c r="L1024" s="143"/>
      <c r="M1024" s="144"/>
      <c r="N1024" s="144"/>
      <c r="O1024" s="144"/>
      <c r="P1024" s="145"/>
      <c r="Q1024" s="145"/>
      <c r="R1024" s="145"/>
      <c r="S1024" s="145"/>
      <c r="T1024" s="144"/>
      <c r="U1024" s="144"/>
      <c r="V1024" s="144"/>
    </row>
    <row r="1025" spans="1:22" s="147" customFormat="1" x14ac:dyDescent="0.2">
      <c r="A1025" s="142"/>
      <c r="B1025" s="102" t="str">
        <f>IF(C1025="","",VLOOKUP(C1025,[1]RKPSVI!$A$6:$F$2956,6,FALSE))</f>
        <v/>
      </c>
      <c r="C1025" s="148"/>
      <c r="D1025" s="149"/>
      <c r="E1025" s="148"/>
      <c r="F1025" s="142"/>
      <c r="G1025" s="146"/>
      <c r="H1025" s="146"/>
      <c r="I1025" s="146"/>
      <c r="J1025" s="142"/>
      <c r="K1025" s="142"/>
      <c r="L1025" s="143"/>
      <c r="M1025" s="144"/>
      <c r="N1025" s="144"/>
      <c r="O1025" s="144"/>
      <c r="P1025" s="145"/>
      <c r="Q1025" s="145"/>
      <c r="R1025" s="145"/>
      <c r="S1025" s="145"/>
      <c r="T1025" s="144"/>
      <c r="U1025" s="144"/>
      <c r="V1025" s="144"/>
    </row>
    <row r="1026" spans="1:22" s="147" customFormat="1" x14ac:dyDescent="0.2">
      <c r="A1026" s="142"/>
      <c r="B1026" s="102" t="str">
        <f>IF(C1026="","",VLOOKUP(C1026,[1]RKPSVI!$A$6:$F$2956,6,FALSE))</f>
        <v/>
      </c>
      <c r="C1026" s="148"/>
      <c r="D1026" s="149"/>
      <c r="E1026" s="148"/>
      <c r="F1026" s="142"/>
      <c r="G1026" s="146"/>
      <c r="H1026" s="146"/>
      <c r="I1026" s="146"/>
      <c r="J1026" s="142"/>
      <c r="K1026" s="142"/>
      <c r="L1026" s="143"/>
      <c r="M1026" s="144"/>
      <c r="N1026" s="144"/>
      <c r="O1026" s="144"/>
      <c r="P1026" s="145"/>
      <c r="Q1026" s="145"/>
      <c r="R1026" s="145"/>
      <c r="S1026" s="145"/>
      <c r="T1026" s="144"/>
      <c r="U1026" s="144"/>
      <c r="V1026" s="144"/>
    </row>
    <row r="1027" spans="1:22" s="147" customFormat="1" x14ac:dyDescent="0.2">
      <c r="A1027" s="142"/>
      <c r="B1027" s="102" t="str">
        <f>IF(C1027="","",VLOOKUP(C1027,[1]RKPSVI!$A$6:$F$2956,6,FALSE))</f>
        <v/>
      </c>
      <c r="C1027" s="148"/>
      <c r="D1027" s="149"/>
      <c r="E1027" s="148"/>
      <c r="F1027" s="142"/>
      <c r="G1027" s="146"/>
      <c r="H1027" s="146"/>
      <c r="I1027" s="146"/>
      <c r="J1027" s="142"/>
      <c r="K1027" s="142"/>
      <c r="L1027" s="143"/>
      <c r="M1027" s="144"/>
      <c r="N1027" s="144"/>
      <c r="O1027" s="144"/>
      <c r="P1027" s="145"/>
      <c r="Q1027" s="145"/>
      <c r="R1027" s="145"/>
      <c r="S1027" s="145"/>
      <c r="T1027" s="144"/>
      <c r="U1027" s="144"/>
      <c r="V1027" s="144"/>
    </row>
    <row r="1028" spans="1:22" s="147" customFormat="1" x14ac:dyDescent="0.2">
      <c r="A1028" s="142"/>
      <c r="B1028" s="102" t="str">
        <f>IF(C1028="","",VLOOKUP(C1028,[1]RKPSVI!$A$6:$F$2956,6,FALSE))</f>
        <v/>
      </c>
      <c r="C1028" s="148"/>
      <c r="D1028" s="149"/>
      <c r="E1028" s="148"/>
      <c r="F1028" s="142"/>
      <c r="G1028" s="146"/>
      <c r="H1028" s="146"/>
      <c r="I1028" s="146"/>
      <c r="J1028" s="142"/>
      <c r="K1028" s="142"/>
      <c r="L1028" s="143"/>
      <c r="M1028" s="144"/>
      <c r="N1028" s="144"/>
      <c r="O1028" s="144"/>
      <c r="P1028" s="145"/>
      <c r="Q1028" s="145"/>
      <c r="R1028" s="145"/>
      <c r="S1028" s="145"/>
      <c r="T1028" s="144"/>
      <c r="U1028" s="144"/>
      <c r="V1028" s="144"/>
    </row>
    <row r="1029" spans="1:22" s="147" customFormat="1" x14ac:dyDescent="0.2">
      <c r="A1029" s="142"/>
      <c r="B1029" s="102" t="str">
        <f>IF(C1029="","",VLOOKUP(C1029,[1]RKPSVI!$A$6:$F$2956,6,FALSE))</f>
        <v/>
      </c>
      <c r="C1029" s="148"/>
      <c r="D1029" s="149"/>
      <c r="E1029" s="148"/>
      <c r="F1029" s="142"/>
      <c r="G1029" s="146"/>
      <c r="H1029" s="146"/>
      <c r="I1029" s="146"/>
      <c r="J1029" s="142"/>
      <c r="K1029" s="142"/>
      <c r="L1029" s="143"/>
      <c r="M1029" s="144"/>
      <c r="N1029" s="144"/>
      <c r="O1029" s="144"/>
      <c r="P1029" s="145"/>
      <c r="Q1029" s="145"/>
      <c r="R1029" s="145"/>
      <c r="S1029" s="145"/>
      <c r="T1029" s="144"/>
      <c r="U1029" s="144"/>
      <c r="V1029" s="144"/>
    </row>
    <row r="1030" spans="1:22" s="147" customFormat="1" x14ac:dyDescent="0.2">
      <c r="A1030" s="142"/>
      <c r="B1030" s="102" t="str">
        <f>IF(C1030="","",VLOOKUP(C1030,[1]RKPSVI!$A$6:$F$2956,6,FALSE))</f>
        <v/>
      </c>
      <c r="C1030" s="148"/>
      <c r="D1030" s="149"/>
      <c r="E1030" s="148"/>
      <c r="F1030" s="142"/>
      <c r="G1030" s="146"/>
      <c r="H1030" s="146"/>
      <c r="I1030" s="146"/>
      <c r="J1030" s="142"/>
      <c r="K1030" s="142"/>
      <c r="L1030" s="143"/>
      <c r="M1030" s="144"/>
      <c r="N1030" s="144"/>
      <c r="O1030" s="144"/>
      <c r="P1030" s="145"/>
      <c r="Q1030" s="145"/>
      <c r="R1030" s="145"/>
      <c r="S1030" s="145"/>
      <c r="T1030" s="144"/>
      <c r="U1030" s="144"/>
      <c r="V1030" s="144"/>
    </row>
    <row r="1031" spans="1:22" s="147" customFormat="1" x14ac:dyDescent="0.2">
      <c r="A1031" s="142"/>
      <c r="B1031" s="102" t="str">
        <f>IF(C1031="","",VLOOKUP(C1031,[1]RKPSVI!$A$6:$F$2956,6,FALSE))</f>
        <v/>
      </c>
      <c r="C1031" s="148"/>
      <c r="D1031" s="149"/>
      <c r="E1031" s="148"/>
      <c r="F1031" s="142"/>
      <c r="G1031" s="146"/>
      <c r="H1031" s="146"/>
      <c r="I1031" s="146"/>
      <c r="J1031" s="142"/>
      <c r="K1031" s="142"/>
      <c r="L1031" s="143"/>
      <c r="M1031" s="144"/>
      <c r="N1031" s="144"/>
      <c r="O1031" s="144"/>
      <c r="P1031" s="145"/>
      <c r="Q1031" s="145"/>
      <c r="R1031" s="145"/>
      <c r="S1031" s="145"/>
      <c r="T1031" s="144"/>
      <c r="U1031" s="144"/>
      <c r="V1031" s="144"/>
    </row>
    <row r="1032" spans="1:22" s="147" customFormat="1" x14ac:dyDescent="0.2">
      <c r="A1032" s="142"/>
      <c r="B1032" s="102" t="str">
        <f>IF(C1032="","",VLOOKUP(C1032,[1]RKPSVI!$A$6:$F$2956,6,FALSE))</f>
        <v/>
      </c>
      <c r="C1032" s="148"/>
      <c r="D1032" s="149"/>
      <c r="E1032" s="148"/>
      <c r="F1032" s="142"/>
      <c r="G1032" s="146"/>
      <c r="H1032" s="146"/>
      <c r="I1032" s="146"/>
      <c r="J1032" s="142"/>
      <c r="K1032" s="142"/>
      <c r="L1032" s="143"/>
      <c r="M1032" s="144"/>
      <c r="N1032" s="144"/>
      <c r="O1032" s="144"/>
      <c r="P1032" s="145"/>
      <c r="Q1032" s="145"/>
      <c r="R1032" s="145"/>
      <c r="S1032" s="145"/>
      <c r="T1032" s="144"/>
      <c r="U1032" s="144"/>
      <c r="V1032" s="144"/>
    </row>
    <row r="1033" spans="1:22" s="147" customFormat="1" x14ac:dyDescent="0.2">
      <c r="A1033" s="142"/>
      <c r="B1033" s="102" t="str">
        <f>IF(C1033="","",VLOOKUP(C1033,[1]RKPSVI!$A$6:$F$2956,6,FALSE))</f>
        <v/>
      </c>
      <c r="C1033" s="148"/>
      <c r="D1033" s="149"/>
      <c r="E1033" s="148"/>
      <c r="F1033" s="142"/>
      <c r="G1033" s="146"/>
      <c r="H1033" s="146"/>
      <c r="I1033" s="146"/>
      <c r="J1033" s="142"/>
      <c r="K1033" s="142"/>
      <c r="L1033" s="143"/>
      <c r="M1033" s="144"/>
      <c r="N1033" s="144"/>
      <c r="O1033" s="144"/>
      <c r="P1033" s="145"/>
      <c r="Q1033" s="145"/>
      <c r="R1033" s="145"/>
      <c r="S1033" s="145"/>
      <c r="T1033" s="144"/>
      <c r="U1033" s="144"/>
      <c r="V1033" s="144"/>
    </row>
    <row r="1034" spans="1:22" s="147" customFormat="1" x14ac:dyDescent="0.2">
      <c r="A1034" s="142"/>
      <c r="B1034" s="102" t="str">
        <f>IF(C1034="","",VLOOKUP(C1034,[1]RKPSVI!$A$6:$F$2956,6,FALSE))</f>
        <v/>
      </c>
      <c r="C1034" s="148"/>
      <c r="D1034" s="149"/>
      <c r="E1034" s="148"/>
      <c r="F1034" s="142"/>
      <c r="G1034" s="146"/>
      <c r="H1034" s="146"/>
      <c r="I1034" s="146"/>
      <c r="J1034" s="142"/>
      <c r="K1034" s="142"/>
      <c r="L1034" s="143"/>
      <c r="M1034" s="144"/>
      <c r="N1034" s="144"/>
      <c r="O1034" s="144"/>
      <c r="P1034" s="145"/>
      <c r="Q1034" s="145"/>
      <c r="R1034" s="145"/>
      <c r="S1034" s="145"/>
      <c r="T1034" s="144"/>
      <c r="U1034" s="144"/>
      <c r="V1034" s="144"/>
    </row>
    <row r="1035" spans="1:22" s="147" customFormat="1" x14ac:dyDescent="0.2">
      <c r="A1035" s="142"/>
      <c r="B1035" s="102" t="str">
        <f>IF(C1035="","",VLOOKUP(C1035,[1]RKPSVI!$A$6:$F$2956,6,FALSE))</f>
        <v/>
      </c>
      <c r="C1035" s="148"/>
      <c r="D1035" s="149"/>
      <c r="E1035" s="148"/>
      <c r="F1035" s="142"/>
      <c r="G1035" s="146"/>
      <c r="H1035" s="146"/>
      <c r="I1035" s="146"/>
      <c r="J1035" s="142"/>
      <c r="K1035" s="142"/>
      <c r="L1035" s="143"/>
      <c r="M1035" s="144"/>
      <c r="N1035" s="144"/>
      <c r="O1035" s="144"/>
      <c r="P1035" s="145"/>
      <c r="Q1035" s="145"/>
      <c r="R1035" s="145"/>
      <c r="S1035" s="145"/>
      <c r="T1035" s="144"/>
      <c r="U1035" s="144"/>
      <c r="V1035" s="144"/>
    </row>
    <row r="1036" spans="1:22" s="147" customFormat="1" x14ac:dyDescent="0.2">
      <c r="A1036" s="142"/>
      <c r="B1036" s="102" t="str">
        <f>IF(C1036="","",VLOOKUP(C1036,[1]RKPSVI!$A$6:$F$2956,6,FALSE))</f>
        <v/>
      </c>
      <c r="C1036" s="148"/>
      <c r="D1036" s="149"/>
      <c r="E1036" s="148"/>
      <c r="F1036" s="142"/>
      <c r="G1036" s="146"/>
      <c r="H1036" s="146"/>
      <c r="I1036" s="146"/>
      <c r="J1036" s="142"/>
      <c r="K1036" s="142"/>
      <c r="L1036" s="143"/>
      <c r="M1036" s="144"/>
      <c r="N1036" s="144"/>
      <c r="O1036" s="144"/>
      <c r="P1036" s="145"/>
      <c r="Q1036" s="145"/>
      <c r="R1036" s="145"/>
      <c r="S1036" s="145"/>
      <c r="T1036" s="144"/>
      <c r="U1036" s="144"/>
      <c r="V1036" s="144"/>
    </row>
    <row r="1037" spans="1:22" s="147" customFormat="1" x14ac:dyDescent="0.2">
      <c r="A1037" s="142"/>
      <c r="B1037" s="102" t="str">
        <f>IF(C1037="","",VLOOKUP(C1037,[1]RKPSVI!$A$6:$F$2956,6,FALSE))</f>
        <v/>
      </c>
      <c r="C1037" s="148"/>
      <c r="D1037" s="149"/>
      <c r="E1037" s="148"/>
      <c r="F1037" s="142"/>
      <c r="G1037" s="146"/>
      <c r="H1037" s="146"/>
      <c r="I1037" s="146"/>
      <c r="J1037" s="142"/>
      <c r="K1037" s="142"/>
      <c r="L1037" s="143"/>
      <c r="M1037" s="144"/>
      <c r="N1037" s="144"/>
      <c r="O1037" s="144"/>
      <c r="P1037" s="145"/>
      <c r="Q1037" s="145"/>
      <c r="R1037" s="145"/>
      <c r="S1037" s="145"/>
      <c r="T1037" s="144"/>
      <c r="U1037" s="144"/>
      <c r="V1037" s="144"/>
    </row>
    <row r="1038" spans="1:22" s="147" customFormat="1" x14ac:dyDescent="0.2">
      <c r="A1038" s="142"/>
      <c r="B1038" s="102" t="str">
        <f>IF(C1038="","",VLOOKUP(C1038,[1]RKPSVI!$A$6:$F$2956,6,FALSE))</f>
        <v/>
      </c>
      <c r="C1038" s="148"/>
      <c r="D1038" s="149"/>
      <c r="E1038" s="148"/>
      <c r="F1038" s="142"/>
      <c r="G1038" s="146"/>
      <c r="H1038" s="146"/>
      <c r="I1038" s="146"/>
      <c r="J1038" s="142"/>
      <c r="K1038" s="142"/>
      <c r="L1038" s="143"/>
      <c r="M1038" s="144"/>
      <c r="N1038" s="144"/>
      <c r="O1038" s="144"/>
      <c r="P1038" s="145"/>
      <c r="Q1038" s="145"/>
      <c r="R1038" s="145"/>
      <c r="S1038" s="145"/>
      <c r="T1038" s="144"/>
      <c r="U1038" s="144"/>
      <c r="V1038" s="144"/>
    </row>
    <row r="1039" spans="1:22" s="147" customFormat="1" x14ac:dyDescent="0.2">
      <c r="A1039" s="142"/>
      <c r="B1039" s="102" t="str">
        <f>IF(C1039="","",VLOOKUP(C1039,[1]RKPSVI!$A$6:$F$2956,6,FALSE))</f>
        <v/>
      </c>
      <c r="C1039" s="148"/>
      <c r="D1039" s="149"/>
      <c r="E1039" s="148"/>
      <c r="F1039" s="142"/>
      <c r="G1039" s="146"/>
      <c r="H1039" s="146"/>
      <c r="I1039" s="146"/>
      <c r="J1039" s="142"/>
      <c r="K1039" s="142"/>
      <c r="L1039" s="143"/>
      <c r="M1039" s="144"/>
      <c r="N1039" s="144"/>
      <c r="O1039" s="144"/>
      <c r="P1039" s="145"/>
      <c r="Q1039" s="145"/>
      <c r="R1039" s="145"/>
      <c r="S1039" s="145"/>
      <c r="T1039" s="144"/>
      <c r="U1039" s="144"/>
      <c r="V1039" s="144"/>
    </row>
    <row r="1040" spans="1:22" s="147" customFormat="1" x14ac:dyDescent="0.2">
      <c r="A1040" s="142"/>
      <c r="B1040" s="102" t="str">
        <f>IF(C1040="","",VLOOKUP(C1040,[1]RKPSVI!$A$6:$F$2956,6,FALSE))</f>
        <v/>
      </c>
      <c r="C1040" s="148"/>
      <c r="D1040" s="149"/>
      <c r="E1040" s="148"/>
      <c r="F1040" s="142"/>
      <c r="G1040" s="146"/>
      <c r="H1040" s="146"/>
      <c r="I1040" s="146"/>
      <c r="J1040" s="142"/>
      <c r="K1040" s="142"/>
      <c r="L1040" s="143"/>
      <c r="M1040" s="144"/>
      <c r="N1040" s="144"/>
      <c r="O1040" s="144"/>
      <c r="P1040" s="145"/>
      <c r="Q1040" s="145"/>
      <c r="R1040" s="145"/>
      <c r="S1040" s="145"/>
      <c r="T1040" s="144"/>
      <c r="U1040" s="144"/>
      <c r="V1040" s="144"/>
    </row>
    <row r="1041" spans="1:22" s="147" customFormat="1" x14ac:dyDescent="0.2">
      <c r="A1041" s="142"/>
      <c r="B1041" s="102" t="str">
        <f>IF(C1041="","",VLOOKUP(C1041,[1]RKPSVI!$A$6:$F$2956,6,FALSE))</f>
        <v/>
      </c>
      <c r="C1041" s="148"/>
      <c r="D1041" s="149"/>
      <c r="E1041" s="148"/>
      <c r="F1041" s="142"/>
      <c r="G1041" s="146"/>
      <c r="H1041" s="146"/>
      <c r="I1041" s="146"/>
      <c r="J1041" s="142"/>
      <c r="K1041" s="142"/>
      <c r="L1041" s="143"/>
      <c r="M1041" s="144"/>
      <c r="N1041" s="144"/>
      <c r="O1041" s="144"/>
      <c r="P1041" s="145"/>
      <c r="Q1041" s="145"/>
      <c r="R1041" s="145"/>
      <c r="S1041" s="145"/>
      <c r="T1041" s="144"/>
      <c r="U1041" s="144"/>
      <c r="V1041" s="144"/>
    </row>
    <row r="1042" spans="1:22" s="147" customFormat="1" x14ac:dyDescent="0.2">
      <c r="A1042" s="142"/>
      <c r="B1042" s="102" t="str">
        <f>IF(C1042="","",VLOOKUP(C1042,[1]RKPSVI!$A$6:$F$2956,6,FALSE))</f>
        <v/>
      </c>
      <c r="C1042" s="148"/>
      <c r="D1042" s="149"/>
      <c r="E1042" s="148"/>
      <c r="F1042" s="142"/>
      <c r="G1042" s="146"/>
      <c r="H1042" s="146"/>
      <c r="I1042" s="146"/>
      <c r="J1042" s="142"/>
      <c r="K1042" s="142"/>
      <c r="L1042" s="143"/>
      <c r="M1042" s="144"/>
      <c r="N1042" s="144"/>
      <c r="O1042" s="144"/>
      <c r="P1042" s="145"/>
      <c r="Q1042" s="145"/>
      <c r="R1042" s="145"/>
      <c r="S1042" s="145"/>
      <c r="T1042" s="144"/>
      <c r="U1042" s="144"/>
      <c r="V1042" s="144"/>
    </row>
    <row r="1043" spans="1:22" s="147" customFormat="1" x14ac:dyDescent="0.2">
      <c r="A1043" s="142"/>
      <c r="B1043" s="102" t="str">
        <f>IF(C1043="","",VLOOKUP(C1043,[1]RKPSVI!$A$6:$F$2956,6,FALSE))</f>
        <v/>
      </c>
      <c r="C1043" s="148"/>
      <c r="D1043" s="149"/>
      <c r="E1043" s="148"/>
      <c r="F1043" s="142"/>
      <c r="G1043" s="146"/>
      <c r="H1043" s="146"/>
      <c r="I1043" s="146"/>
      <c r="J1043" s="142"/>
      <c r="K1043" s="142"/>
      <c r="L1043" s="143"/>
      <c r="M1043" s="144"/>
      <c r="N1043" s="144"/>
      <c r="O1043" s="144"/>
      <c r="P1043" s="145"/>
      <c r="Q1043" s="145"/>
      <c r="R1043" s="145"/>
      <c r="S1043" s="145"/>
      <c r="T1043" s="144"/>
      <c r="U1043" s="144"/>
      <c r="V1043" s="144"/>
    </row>
    <row r="1044" spans="1:22" s="147" customFormat="1" x14ac:dyDescent="0.2">
      <c r="A1044" s="142"/>
      <c r="B1044" s="102" t="str">
        <f>IF(C1044="","",VLOOKUP(C1044,[1]RKPSVI!$A$6:$F$2956,6,FALSE))</f>
        <v/>
      </c>
      <c r="C1044" s="148"/>
      <c r="D1044" s="149"/>
      <c r="E1044" s="148"/>
      <c r="F1044" s="142"/>
      <c r="G1044" s="146"/>
      <c r="H1044" s="146"/>
      <c r="I1044" s="146"/>
      <c r="J1044" s="142"/>
      <c r="K1044" s="142"/>
      <c r="L1044" s="143"/>
      <c r="M1044" s="144"/>
      <c r="N1044" s="144"/>
      <c r="O1044" s="144"/>
      <c r="P1044" s="145"/>
      <c r="Q1044" s="145"/>
      <c r="R1044" s="145"/>
      <c r="S1044" s="145"/>
      <c r="T1044" s="144"/>
      <c r="U1044" s="144"/>
      <c r="V1044" s="144"/>
    </row>
    <row r="1045" spans="1:22" s="147" customFormat="1" x14ac:dyDescent="0.2">
      <c r="A1045" s="142"/>
      <c r="B1045" s="102" t="str">
        <f>IF(C1045="","",VLOOKUP(C1045,[1]RKPSVI!$A$6:$F$2956,6,FALSE))</f>
        <v/>
      </c>
      <c r="C1045" s="148"/>
      <c r="D1045" s="149"/>
      <c r="E1045" s="148"/>
      <c r="F1045" s="142"/>
      <c r="G1045" s="146"/>
      <c r="H1045" s="146"/>
      <c r="I1045" s="146"/>
      <c r="J1045" s="142"/>
      <c r="K1045" s="142"/>
      <c r="L1045" s="143"/>
      <c r="M1045" s="144"/>
      <c r="N1045" s="144"/>
      <c r="O1045" s="144"/>
      <c r="P1045" s="145"/>
      <c r="Q1045" s="145"/>
      <c r="R1045" s="145"/>
      <c r="S1045" s="145"/>
      <c r="T1045" s="144"/>
      <c r="U1045" s="144"/>
      <c r="V1045" s="144"/>
    </row>
    <row r="1046" spans="1:22" s="147" customFormat="1" x14ac:dyDescent="0.2">
      <c r="A1046" s="142"/>
      <c r="B1046" s="102" t="str">
        <f>IF(C1046="","",VLOOKUP(C1046,[1]RKPSVI!$A$6:$F$2956,6,FALSE))</f>
        <v/>
      </c>
      <c r="C1046" s="148"/>
      <c r="D1046" s="149"/>
      <c r="E1046" s="148"/>
      <c r="F1046" s="142"/>
      <c r="G1046" s="146"/>
      <c r="H1046" s="146"/>
      <c r="I1046" s="146"/>
      <c r="J1046" s="142"/>
      <c r="K1046" s="142"/>
      <c r="L1046" s="143"/>
      <c r="M1046" s="144"/>
      <c r="N1046" s="144"/>
      <c r="O1046" s="144"/>
      <c r="P1046" s="145"/>
      <c r="Q1046" s="145"/>
      <c r="R1046" s="145"/>
      <c r="S1046" s="145"/>
      <c r="T1046" s="144"/>
      <c r="U1046" s="144"/>
      <c r="V1046" s="144"/>
    </row>
    <row r="1047" spans="1:22" s="147" customFormat="1" x14ac:dyDescent="0.2">
      <c r="A1047" s="142"/>
      <c r="B1047" s="102" t="str">
        <f>IF(C1047="","",VLOOKUP(C1047,[1]RKPSVI!$A$6:$F$2956,6,FALSE))</f>
        <v/>
      </c>
      <c r="C1047" s="148"/>
      <c r="D1047" s="149"/>
      <c r="E1047" s="148"/>
      <c r="F1047" s="142"/>
      <c r="G1047" s="146"/>
      <c r="H1047" s="146"/>
      <c r="I1047" s="146"/>
      <c r="J1047" s="142"/>
      <c r="K1047" s="142"/>
      <c r="L1047" s="143"/>
      <c r="M1047" s="144"/>
      <c r="N1047" s="144"/>
      <c r="O1047" s="144"/>
      <c r="P1047" s="145"/>
      <c r="Q1047" s="145"/>
      <c r="R1047" s="145"/>
      <c r="S1047" s="145"/>
      <c r="T1047" s="144"/>
      <c r="U1047" s="144"/>
      <c r="V1047" s="144"/>
    </row>
    <row r="1048" spans="1:22" s="147" customFormat="1" x14ac:dyDescent="0.2">
      <c r="A1048" s="142"/>
      <c r="B1048" s="102" t="str">
        <f>IF(C1048="","",VLOOKUP(C1048,[1]RKPSVI!$A$6:$F$2956,6,FALSE))</f>
        <v/>
      </c>
      <c r="C1048" s="148"/>
      <c r="D1048" s="149"/>
      <c r="E1048" s="148"/>
      <c r="F1048" s="142"/>
      <c r="G1048" s="146"/>
      <c r="H1048" s="146"/>
      <c r="I1048" s="146"/>
      <c r="J1048" s="142"/>
      <c r="K1048" s="142"/>
      <c r="L1048" s="143"/>
      <c r="M1048" s="144"/>
      <c r="N1048" s="144"/>
      <c r="O1048" s="144"/>
      <c r="P1048" s="145"/>
      <c r="Q1048" s="145"/>
      <c r="R1048" s="145"/>
      <c r="S1048" s="145"/>
      <c r="T1048" s="144"/>
      <c r="U1048" s="144"/>
      <c r="V1048" s="144"/>
    </row>
    <row r="1049" spans="1:22" s="147" customFormat="1" x14ac:dyDescent="0.2">
      <c r="A1049" s="142"/>
      <c r="B1049" s="102" t="str">
        <f>IF(C1049="","",VLOOKUP(C1049,[1]RKPSVI!$A$6:$F$2956,6,FALSE))</f>
        <v/>
      </c>
      <c r="C1049" s="148"/>
      <c r="D1049" s="149"/>
      <c r="E1049" s="148"/>
      <c r="F1049" s="142"/>
      <c r="G1049" s="146"/>
      <c r="H1049" s="146"/>
      <c r="I1049" s="146"/>
      <c r="J1049" s="142"/>
      <c r="K1049" s="142"/>
      <c r="L1049" s="143"/>
      <c r="M1049" s="144"/>
      <c r="N1049" s="144"/>
      <c r="O1049" s="144"/>
      <c r="P1049" s="145"/>
      <c r="Q1049" s="145"/>
      <c r="R1049" s="145"/>
      <c r="S1049" s="145"/>
      <c r="T1049" s="144"/>
      <c r="U1049" s="144"/>
      <c r="V1049" s="144"/>
    </row>
    <row r="1050" spans="1:22" s="147" customFormat="1" x14ac:dyDescent="0.2">
      <c r="A1050" s="142"/>
      <c r="B1050" s="102" t="str">
        <f>IF(C1050="","",VLOOKUP(C1050,[1]RKPSVI!$A$6:$F$2956,6,FALSE))</f>
        <v/>
      </c>
      <c r="C1050" s="148"/>
      <c r="D1050" s="149"/>
      <c r="E1050" s="148"/>
      <c r="F1050" s="142"/>
      <c r="G1050" s="146"/>
      <c r="H1050" s="146"/>
      <c r="I1050" s="146"/>
      <c r="J1050" s="142"/>
      <c r="K1050" s="142"/>
      <c r="L1050" s="143"/>
      <c r="M1050" s="144"/>
      <c r="N1050" s="144"/>
      <c r="O1050" s="144"/>
      <c r="P1050" s="145"/>
      <c r="Q1050" s="145"/>
      <c r="R1050" s="145"/>
      <c r="S1050" s="145"/>
      <c r="T1050" s="144"/>
      <c r="U1050" s="144"/>
      <c r="V1050" s="144"/>
    </row>
    <row r="1051" spans="1:22" s="147" customFormat="1" x14ac:dyDescent="0.2">
      <c r="A1051" s="142"/>
      <c r="B1051" s="102" t="str">
        <f>IF(C1051="","",VLOOKUP(C1051,[1]RKPSVI!$A$6:$F$2956,6,FALSE))</f>
        <v/>
      </c>
      <c r="C1051" s="148"/>
      <c r="D1051" s="149"/>
      <c r="E1051" s="148"/>
      <c r="F1051" s="142"/>
      <c r="G1051" s="146"/>
      <c r="H1051" s="146"/>
      <c r="I1051" s="146"/>
      <c r="J1051" s="142"/>
      <c r="K1051" s="142"/>
      <c r="L1051" s="143"/>
      <c r="M1051" s="144"/>
      <c r="N1051" s="144"/>
      <c r="O1051" s="144"/>
      <c r="P1051" s="145"/>
      <c r="Q1051" s="145"/>
      <c r="R1051" s="145"/>
      <c r="S1051" s="145"/>
      <c r="T1051" s="144"/>
      <c r="U1051" s="144"/>
      <c r="V1051" s="144"/>
    </row>
    <row r="1052" spans="1:22" s="147" customFormat="1" x14ac:dyDescent="0.2">
      <c r="A1052" s="142"/>
      <c r="B1052" s="102" t="str">
        <f>IF(C1052="","",VLOOKUP(C1052,[1]RKPSVI!$A$6:$F$2956,6,FALSE))</f>
        <v/>
      </c>
      <c r="C1052" s="148"/>
      <c r="D1052" s="149"/>
      <c r="E1052" s="148"/>
      <c r="F1052" s="142"/>
      <c r="G1052" s="146"/>
      <c r="H1052" s="146"/>
      <c r="I1052" s="146"/>
      <c r="J1052" s="142"/>
      <c r="K1052" s="142"/>
      <c r="L1052" s="143"/>
      <c r="M1052" s="144"/>
      <c r="N1052" s="144"/>
      <c r="O1052" s="144"/>
      <c r="P1052" s="145"/>
      <c r="Q1052" s="145"/>
      <c r="R1052" s="145"/>
      <c r="S1052" s="145"/>
      <c r="T1052" s="144"/>
      <c r="U1052" s="144"/>
      <c r="V1052" s="144"/>
    </row>
    <row r="1053" spans="1:22" s="147" customFormat="1" x14ac:dyDescent="0.2">
      <c r="A1053" s="142"/>
      <c r="B1053" s="102" t="str">
        <f>IF(C1053="","",VLOOKUP(C1053,[1]RKPSVI!$A$6:$F$2956,6,FALSE))</f>
        <v/>
      </c>
      <c r="C1053" s="148"/>
      <c r="D1053" s="149"/>
      <c r="E1053" s="148"/>
      <c r="F1053" s="142"/>
      <c r="G1053" s="146"/>
      <c r="H1053" s="146"/>
      <c r="I1053" s="146"/>
      <c r="J1053" s="142"/>
      <c r="K1053" s="142"/>
      <c r="L1053" s="143"/>
      <c r="M1053" s="144"/>
      <c r="N1053" s="144"/>
      <c r="O1053" s="144"/>
      <c r="P1053" s="145"/>
      <c r="Q1053" s="145"/>
      <c r="R1053" s="145"/>
      <c r="S1053" s="145"/>
      <c r="T1053" s="144"/>
      <c r="U1053" s="144"/>
      <c r="V1053" s="144"/>
    </row>
    <row r="1054" spans="1:22" s="147" customFormat="1" x14ac:dyDescent="0.2">
      <c r="A1054" s="142"/>
      <c r="B1054" s="102" t="str">
        <f>IF(C1054="","",VLOOKUP(C1054,[1]RKPSVI!$A$6:$F$2956,6,FALSE))</f>
        <v/>
      </c>
      <c r="C1054" s="148"/>
      <c r="D1054" s="149"/>
      <c r="E1054" s="148"/>
      <c r="F1054" s="142"/>
      <c r="G1054" s="146"/>
      <c r="H1054" s="146"/>
      <c r="I1054" s="146"/>
      <c r="J1054" s="142"/>
      <c r="K1054" s="142"/>
      <c r="L1054" s="143"/>
      <c r="M1054" s="144"/>
      <c r="N1054" s="144"/>
      <c r="O1054" s="144"/>
      <c r="P1054" s="145"/>
      <c r="Q1054" s="145"/>
      <c r="R1054" s="145"/>
      <c r="S1054" s="145"/>
      <c r="T1054" s="144"/>
      <c r="U1054" s="144"/>
      <c r="V1054" s="144"/>
    </row>
    <row r="1055" spans="1:22" s="147" customFormat="1" x14ac:dyDescent="0.2">
      <c r="A1055" s="142"/>
      <c r="B1055" s="102" t="str">
        <f>IF(C1055="","",VLOOKUP(C1055,[1]RKPSVI!$A$6:$F$2956,6,FALSE))</f>
        <v/>
      </c>
      <c r="C1055" s="148"/>
      <c r="D1055" s="149"/>
      <c r="E1055" s="148"/>
      <c r="F1055" s="142"/>
      <c r="G1055" s="146"/>
      <c r="H1055" s="146"/>
      <c r="I1055" s="146"/>
      <c r="J1055" s="142"/>
      <c r="K1055" s="142"/>
      <c r="L1055" s="143"/>
      <c r="M1055" s="144"/>
      <c r="N1055" s="144"/>
      <c r="O1055" s="144"/>
      <c r="P1055" s="145"/>
      <c r="Q1055" s="145"/>
      <c r="R1055" s="145"/>
      <c r="S1055" s="145"/>
      <c r="T1055" s="144"/>
      <c r="U1055" s="144"/>
      <c r="V1055" s="144"/>
    </row>
    <row r="1056" spans="1:22" s="147" customFormat="1" x14ac:dyDescent="0.2">
      <c r="A1056" s="142"/>
      <c r="B1056" s="102" t="str">
        <f>IF(C1056="","",VLOOKUP(C1056,[1]RKPSVI!$A$6:$F$2956,6,FALSE))</f>
        <v/>
      </c>
      <c r="C1056" s="148"/>
      <c r="D1056" s="149"/>
      <c r="E1056" s="148"/>
      <c r="F1056" s="142"/>
      <c r="G1056" s="146"/>
      <c r="H1056" s="146"/>
      <c r="I1056" s="146"/>
      <c r="J1056" s="142"/>
      <c r="K1056" s="142"/>
      <c r="L1056" s="143"/>
      <c r="M1056" s="144"/>
      <c r="N1056" s="144"/>
      <c r="O1056" s="144"/>
      <c r="P1056" s="145"/>
      <c r="Q1056" s="145"/>
      <c r="R1056" s="145"/>
      <c r="S1056" s="145"/>
      <c r="T1056" s="144"/>
      <c r="U1056" s="144"/>
      <c r="V1056" s="144"/>
    </row>
    <row r="1057" spans="1:22" s="147" customFormat="1" x14ac:dyDescent="0.2">
      <c r="A1057" s="142"/>
      <c r="B1057" s="102" t="str">
        <f>IF(C1057="","",VLOOKUP(C1057,[1]RKPSVI!$A$6:$F$2956,6,FALSE))</f>
        <v/>
      </c>
      <c r="C1057" s="148"/>
      <c r="D1057" s="149"/>
      <c r="E1057" s="148"/>
      <c r="F1057" s="142"/>
      <c r="G1057" s="146"/>
      <c r="H1057" s="146"/>
      <c r="I1057" s="146"/>
      <c r="J1057" s="142"/>
      <c r="K1057" s="142"/>
      <c r="L1057" s="143"/>
      <c r="M1057" s="144"/>
      <c r="N1057" s="144"/>
      <c r="O1057" s="144"/>
      <c r="P1057" s="145"/>
      <c r="Q1057" s="145"/>
      <c r="R1057" s="145"/>
      <c r="S1057" s="145"/>
      <c r="T1057" s="144"/>
      <c r="U1057" s="144"/>
      <c r="V1057" s="144"/>
    </row>
    <row r="1058" spans="1:22" s="147" customFormat="1" x14ac:dyDescent="0.2">
      <c r="A1058" s="142"/>
      <c r="B1058" s="102" t="str">
        <f>IF(C1058="","",VLOOKUP(C1058,[1]RKPSVI!$A$6:$F$2956,6,FALSE))</f>
        <v/>
      </c>
      <c r="C1058" s="148"/>
      <c r="D1058" s="149"/>
      <c r="E1058" s="148"/>
      <c r="F1058" s="142"/>
      <c r="G1058" s="146"/>
      <c r="H1058" s="146"/>
      <c r="I1058" s="146"/>
      <c r="J1058" s="142"/>
      <c r="K1058" s="142"/>
      <c r="L1058" s="143"/>
      <c r="M1058" s="144"/>
      <c r="N1058" s="144"/>
      <c r="O1058" s="144"/>
      <c r="P1058" s="145"/>
      <c r="Q1058" s="145"/>
      <c r="R1058" s="145"/>
      <c r="S1058" s="145"/>
      <c r="T1058" s="144"/>
      <c r="U1058" s="144"/>
      <c r="V1058" s="144"/>
    </row>
    <row r="1059" spans="1:22" s="147" customFormat="1" x14ac:dyDescent="0.2">
      <c r="A1059" s="142"/>
      <c r="B1059" s="102" t="str">
        <f>IF(C1059="","",VLOOKUP(C1059,[1]RKPSVI!$A$6:$F$2956,6,FALSE))</f>
        <v/>
      </c>
      <c r="C1059" s="148"/>
      <c r="D1059" s="149"/>
      <c r="E1059" s="148"/>
      <c r="F1059" s="142"/>
      <c r="G1059" s="146"/>
      <c r="H1059" s="146"/>
      <c r="I1059" s="146"/>
      <c r="J1059" s="142"/>
      <c r="K1059" s="142"/>
      <c r="L1059" s="143"/>
      <c r="M1059" s="144"/>
      <c r="N1059" s="144"/>
      <c r="O1059" s="144"/>
      <c r="P1059" s="145"/>
      <c r="Q1059" s="145"/>
      <c r="R1059" s="145"/>
      <c r="S1059" s="145"/>
      <c r="T1059" s="144"/>
      <c r="U1059" s="144"/>
      <c r="V1059" s="144"/>
    </row>
    <row r="1060" spans="1:22" s="147" customFormat="1" x14ac:dyDescent="0.2">
      <c r="A1060" s="142"/>
      <c r="B1060" s="102" t="str">
        <f>IF(C1060="","",VLOOKUP(C1060,[1]RKPSVI!$A$6:$F$2956,6,FALSE))</f>
        <v/>
      </c>
      <c r="C1060" s="148"/>
      <c r="D1060" s="149"/>
      <c r="E1060" s="148"/>
      <c r="F1060" s="142"/>
      <c r="G1060" s="146"/>
      <c r="H1060" s="146"/>
      <c r="I1060" s="146"/>
      <c r="J1060" s="142"/>
      <c r="K1060" s="142"/>
      <c r="L1060" s="143"/>
      <c r="M1060" s="144"/>
      <c r="N1060" s="144"/>
      <c r="O1060" s="144"/>
      <c r="P1060" s="145"/>
      <c r="Q1060" s="145"/>
      <c r="R1060" s="145"/>
      <c r="S1060" s="145"/>
      <c r="T1060" s="144"/>
      <c r="U1060" s="144"/>
      <c r="V1060" s="144"/>
    </row>
    <row r="1061" spans="1:22" s="147" customFormat="1" x14ac:dyDescent="0.2">
      <c r="A1061" s="142"/>
      <c r="B1061" s="102" t="str">
        <f>IF(C1061="","",VLOOKUP(C1061,[1]RKPSVI!$A$6:$F$2956,6,FALSE))</f>
        <v/>
      </c>
      <c r="C1061" s="148"/>
      <c r="D1061" s="149"/>
      <c r="E1061" s="148"/>
      <c r="F1061" s="142"/>
      <c r="G1061" s="146"/>
      <c r="H1061" s="146"/>
      <c r="I1061" s="146"/>
      <c r="J1061" s="142"/>
      <c r="K1061" s="142"/>
      <c r="L1061" s="143"/>
      <c r="M1061" s="144"/>
      <c r="N1061" s="144"/>
      <c r="O1061" s="144"/>
      <c r="P1061" s="145"/>
      <c r="Q1061" s="145"/>
      <c r="R1061" s="145"/>
      <c r="S1061" s="145"/>
      <c r="T1061" s="144"/>
      <c r="U1061" s="144"/>
      <c r="V1061" s="144"/>
    </row>
    <row r="1062" spans="1:22" s="147" customFormat="1" x14ac:dyDescent="0.2">
      <c r="A1062" s="142"/>
      <c r="B1062" s="102" t="str">
        <f>IF(C1062="","",VLOOKUP(C1062,[1]RKPSVI!$A$6:$F$2956,6,FALSE))</f>
        <v/>
      </c>
      <c r="C1062" s="148"/>
      <c r="D1062" s="149"/>
      <c r="E1062" s="148"/>
      <c r="F1062" s="142"/>
      <c r="G1062" s="146"/>
      <c r="H1062" s="146"/>
      <c r="I1062" s="146"/>
      <c r="J1062" s="142"/>
      <c r="K1062" s="142"/>
      <c r="L1062" s="143"/>
      <c r="M1062" s="144"/>
      <c r="N1062" s="144"/>
      <c r="O1062" s="144"/>
      <c r="P1062" s="145"/>
      <c r="Q1062" s="145"/>
      <c r="R1062" s="145"/>
      <c r="S1062" s="145"/>
      <c r="T1062" s="144"/>
      <c r="U1062" s="144"/>
      <c r="V1062" s="144"/>
    </row>
    <row r="1063" spans="1:22" s="147" customFormat="1" x14ac:dyDescent="0.2">
      <c r="A1063" s="142"/>
      <c r="B1063" s="102" t="str">
        <f>IF(C1063="","",VLOOKUP(C1063,[1]RKPSVI!$A$6:$F$2956,6,FALSE))</f>
        <v/>
      </c>
      <c r="C1063" s="148"/>
      <c r="D1063" s="149"/>
      <c r="E1063" s="148"/>
      <c r="F1063" s="142"/>
      <c r="G1063" s="146"/>
      <c r="H1063" s="146"/>
      <c r="I1063" s="146"/>
      <c r="J1063" s="142"/>
      <c r="K1063" s="142"/>
      <c r="L1063" s="143"/>
      <c r="M1063" s="144"/>
      <c r="N1063" s="144"/>
      <c r="O1063" s="144"/>
      <c r="P1063" s="145"/>
      <c r="Q1063" s="145"/>
      <c r="R1063" s="145"/>
      <c r="S1063" s="145"/>
      <c r="T1063" s="144"/>
      <c r="U1063" s="144"/>
      <c r="V1063" s="144"/>
    </row>
    <row r="1064" spans="1:22" s="147" customFormat="1" x14ac:dyDescent="0.2">
      <c r="A1064" s="142"/>
      <c r="B1064" s="102" t="str">
        <f>IF(C1064="","",VLOOKUP(C1064,[1]RKPSVI!$A$6:$F$2956,6,FALSE))</f>
        <v/>
      </c>
      <c r="C1064" s="148"/>
      <c r="D1064" s="149"/>
      <c r="E1064" s="148"/>
      <c r="F1064" s="142"/>
      <c r="G1064" s="146"/>
      <c r="H1064" s="146"/>
      <c r="I1064" s="146"/>
      <c r="J1064" s="142"/>
      <c r="K1064" s="142"/>
      <c r="L1064" s="143"/>
      <c r="M1064" s="144"/>
      <c r="N1064" s="144"/>
      <c r="O1064" s="144"/>
      <c r="P1064" s="145"/>
      <c r="Q1064" s="145"/>
      <c r="R1064" s="145"/>
      <c r="S1064" s="145"/>
      <c r="T1064" s="144"/>
      <c r="U1064" s="144"/>
      <c r="V1064" s="144"/>
    </row>
    <row r="1065" spans="1:22" s="147" customFormat="1" x14ac:dyDescent="0.2">
      <c r="A1065" s="142"/>
      <c r="B1065" s="102" t="str">
        <f>IF(C1065="","",VLOOKUP(C1065,[1]RKPSVI!$A$6:$F$2956,6,FALSE))</f>
        <v/>
      </c>
      <c r="C1065" s="148"/>
      <c r="D1065" s="149"/>
      <c r="E1065" s="148"/>
      <c r="F1065" s="142"/>
      <c r="G1065" s="146"/>
      <c r="H1065" s="146"/>
      <c r="I1065" s="146"/>
      <c r="J1065" s="142"/>
      <c r="K1065" s="142"/>
      <c r="L1065" s="143"/>
      <c r="M1065" s="144"/>
      <c r="N1065" s="144"/>
      <c r="O1065" s="144"/>
      <c r="P1065" s="145"/>
      <c r="Q1065" s="145"/>
      <c r="R1065" s="145"/>
      <c r="S1065" s="145"/>
      <c r="T1065" s="144"/>
      <c r="U1065" s="144"/>
      <c r="V1065" s="144"/>
    </row>
    <row r="1066" spans="1:22" s="147" customFormat="1" x14ac:dyDescent="0.2">
      <c r="A1066" s="142"/>
      <c r="B1066" s="102" t="str">
        <f>IF(C1066="","",VLOOKUP(C1066,[1]RKPSVI!$A$6:$F$2956,6,FALSE))</f>
        <v/>
      </c>
      <c r="C1066" s="148"/>
      <c r="D1066" s="149"/>
      <c r="E1066" s="148"/>
      <c r="F1066" s="142"/>
      <c r="G1066" s="146"/>
      <c r="H1066" s="146"/>
      <c r="I1066" s="146"/>
      <c r="J1066" s="142"/>
      <c r="K1066" s="142"/>
      <c r="L1066" s="143"/>
      <c r="M1066" s="144"/>
      <c r="N1066" s="144"/>
      <c r="O1066" s="144"/>
      <c r="P1066" s="145"/>
      <c r="Q1066" s="145"/>
      <c r="R1066" s="145"/>
      <c r="S1066" s="145"/>
      <c r="T1066" s="144"/>
      <c r="U1066" s="144"/>
      <c r="V1066" s="144"/>
    </row>
    <row r="1067" spans="1:22" s="147" customFormat="1" x14ac:dyDescent="0.2">
      <c r="A1067" s="142"/>
      <c r="B1067" s="102" t="str">
        <f>IF(C1067="","",VLOOKUP(C1067,[1]RKPSVI!$A$6:$F$2956,6,FALSE))</f>
        <v/>
      </c>
      <c r="C1067" s="148"/>
      <c r="D1067" s="149"/>
      <c r="E1067" s="148"/>
      <c r="F1067" s="142"/>
      <c r="G1067" s="146"/>
      <c r="H1067" s="146"/>
      <c r="I1067" s="146"/>
      <c r="J1067" s="142"/>
      <c r="K1067" s="142"/>
      <c r="L1067" s="143"/>
      <c r="M1067" s="144"/>
      <c r="N1067" s="144"/>
      <c r="O1067" s="144"/>
      <c r="P1067" s="145"/>
      <c r="Q1067" s="145"/>
      <c r="R1067" s="145"/>
      <c r="S1067" s="145"/>
      <c r="T1067" s="144"/>
      <c r="U1067" s="144"/>
      <c r="V1067" s="144"/>
    </row>
    <row r="1068" spans="1:22" s="147" customFormat="1" x14ac:dyDescent="0.2">
      <c r="A1068" s="142"/>
      <c r="B1068" s="102" t="str">
        <f>IF(C1068="","",VLOOKUP(C1068,[1]RKPSVI!$A$6:$F$2956,6,FALSE))</f>
        <v/>
      </c>
      <c r="C1068" s="148"/>
      <c r="D1068" s="149"/>
      <c r="E1068" s="148"/>
      <c r="F1068" s="142"/>
      <c r="G1068" s="146"/>
      <c r="H1068" s="146"/>
      <c r="I1068" s="146"/>
      <c r="J1068" s="142"/>
      <c r="K1068" s="142"/>
      <c r="L1068" s="143"/>
      <c r="M1068" s="144"/>
      <c r="N1068" s="144"/>
      <c r="O1068" s="144"/>
      <c r="P1068" s="145"/>
      <c r="Q1068" s="145"/>
      <c r="R1068" s="145"/>
      <c r="S1068" s="145"/>
      <c r="T1068" s="144"/>
      <c r="U1068" s="144"/>
      <c r="V1068" s="144"/>
    </row>
    <row r="1069" spans="1:22" s="147" customFormat="1" x14ac:dyDescent="0.2">
      <c r="A1069" s="142"/>
      <c r="B1069" s="102" t="str">
        <f>IF(C1069="","",VLOOKUP(C1069,[1]RKPSVI!$A$6:$F$2956,6,FALSE))</f>
        <v/>
      </c>
      <c r="C1069" s="148"/>
      <c r="D1069" s="149"/>
      <c r="E1069" s="148"/>
      <c r="F1069" s="142"/>
      <c r="G1069" s="146"/>
      <c r="H1069" s="146"/>
      <c r="I1069" s="146"/>
      <c r="J1069" s="142"/>
      <c r="K1069" s="142"/>
      <c r="L1069" s="143"/>
      <c r="M1069" s="144"/>
      <c r="N1069" s="144"/>
      <c r="O1069" s="144"/>
      <c r="P1069" s="145"/>
      <c r="Q1069" s="145"/>
      <c r="R1069" s="145"/>
      <c r="S1069" s="145"/>
      <c r="T1069" s="144"/>
      <c r="U1069" s="144"/>
      <c r="V1069" s="144"/>
    </row>
    <row r="1070" spans="1:22" s="147" customFormat="1" x14ac:dyDescent="0.2">
      <c r="A1070" s="142"/>
      <c r="B1070" s="102" t="str">
        <f>IF(C1070="","",VLOOKUP(C1070,[1]RKPSVI!$A$6:$F$2956,6,FALSE))</f>
        <v/>
      </c>
      <c r="C1070" s="148"/>
      <c r="D1070" s="149"/>
      <c r="E1070" s="148"/>
      <c r="F1070" s="142"/>
      <c r="G1070" s="146"/>
      <c r="H1070" s="146"/>
      <c r="I1070" s="146"/>
      <c r="J1070" s="142"/>
      <c r="K1070" s="142"/>
      <c r="L1070" s="143"/>
      <c r="M1070" s="144"/>
      <c r="N1070" s="144"/>
      <c r="O1070" s="144"/>
      <c r="P1070" s="145"/>
      <c r="Q1070" s="145"/>
      <c r="R1070" s="145"/>
      <c r="S1070" s="145"/>
      <c r="T1070" s="144"/>
      <c r="U1070" s="144"/>
      <c r="V1070" s="144"/>
    </row>
    <row r="1071" spans="1:22" s="147" customFormat="1" x14ac:dyDescent="0.2">
      <c r="A1071" s="142"/>
      <c r="B1071" s="102" t="str">
        <f>IF(C1071="","",VLOOKUP(C1071,[1]RKPSVI!$A$6:$F$2956,6,FALSE))</f>
        <v/>
      </c>
      <c r="C1071" s="148"/>
      <c r="D1071" s="149"/>
      <c r="E1071" s="148"/>
      <c r="F1071" s="142"/>
      <c r="G1071" s="146"/>
      <c r="H1071" s="146"/>
      <c r="I1071" s="146"/>
      <c r="J1071" s="142"/>
      <c r="K1071" s="142"/>
      <c r="L1071" s="143"/>
      <c r="M1071" s="144"/>
      <c r="N1071" s="144"/>
      <c r="O1071" s="144"/>
      <c r="P1071" s="145"/>
      <c r="Q1071" s="145"/>
      <c r="R1071" s="145"/>
      <c r="S1071" s="145"/>
      <c r="T1071" s="144"/>
      <c r="U1071" s="144"/>
      <c r="V1071" s="144"/>
    </row>
    <row r="1072" spans="1:22" s="147" customFormat="1" x14ac:dyDescent="0.2">
      <c r="A1072" s="142"/>
      <c r="B1072" s="102" t="str">
        <f>IF(C1072="","",VLOOKUP(C1072,[1]RKPSVI!$A$6:$F$2956,6,FALSE))</f>
        <v/>
      </c>
      <c r="C1072" s="148"/>
      <c r="D1072" s="149"/>
      <c r="E1072" s="148"/>
      <c r="F1072" s="142"/>
      <c r="G1072" s="146"/>
      <c r="H1072" s="146"/>
      <c r="I1072" s="146"/>
      <c r="J1072" s="142"/>
      <c r="K1072" s="142"/>
      <c r="L1072" s="143"/>
      <c r="M1072" s="144"/>
      <c r="N1072" s="144"/>
      <c r="O1072" s="144"/>
      <c r="P1072" s="145"/>
      <c r="Q1072" s="145"/>
      <c r="R1072" s="145"/>
      <c r="S1072" s="145"/>
      <c r="T1072" s="144"/>
      <c r="U1072" s="144"/>
      <c r="V1072" s="144"/>
    </row>
    <row r="1073" spans="1:22" s="147" customFormat="1" x14ac:dyDescent="0.2">
      <c r="A1073" s="142"/>
      <c r="B1073" s="102" t="str">
        <f>IF(C1073="","",VLOOKUP(C1073,[1]RKPSVI!$A$6:$F$2956,6,FALSE))</f>
        <v/>
      </c>
      <c r="C1073" s="148"/>
      <c r="D1073" s="149"/>
      <c r="E1073" s="148"/>
      <c r="F1073" s="142"/>
      <c r="G1073" s="146"/>
      <c r="H1073" s="146"/>
      <c r="I1073" s="146"/>
      <c r="J1073" s="142"/>
      <c r="K1073" s="142"/>
      <c r="L1073" s="143"/>
      <c r="M1073" s="144"/>
      <c r="N1073" s="144"/>
      <c r="O1073" s="144"/>
      <c r="P1073" s="145"/>
      <c r="Q1073" s="145"/>
      <c r="R1073" s="145"/>
      <c r="S1073" s="145"/>
      <c r="T1073" s="144"/>
      <c r="U1073" s="144"/>
      <c r="V1073" s="144"/>
    </row>
    <row r="1074" spans="1:22" s="147" customFormat="1" x14ac:dyDescent="0.2">
      <c r="A1074" s="142"/>
      <c r="B1074" s="102" t="str">
        <f>IF(C1074="","",VLOOKUP(C1074,[1]RKPSVI!$A$6:$F$2956,6,FALSE))</f>
        <v/>
      </c>
      <c r="C1074" s="148"/>
      <c r="D1074" s="149"/>
      <c r="E1074" s="148"/>
      <c r="F1074" s="142"/>
      <c r="G1074" s="146"/>
      <c r="H1074" s="146"/>
      <c r="I1074" s="146"/>
      <c r="J1074" s="142"/>
      <c r="K1074" s="142"/>
      <c r="L1074" s="143"/>
      <c r="M1074" s="144"/>
      <c r="N1074" s="144"/>
      <c r="O1074" s="144"/>
      <c r="P1074" s="145"/>
      <c r="Q1074" s="145"/>
      <c r="R1074" s="145"/>
      <c r="S1074" s="145"/>
      <c r="T1074" s="144"/>
      <c r="U1074" s="144"/>
      <c r="V1074" s="144"/>
    </row>
    <row r="1075" spans="1:22" s="147" customFormat="1" x14ac:dyDescent="0.2">
      <c r="A1075" s="142"/>
      <c r="B1075" s="102" t="str">
        <f>IF(C1075="","",VLOOKUP(C1075,[1]RKPSVI!$A$6:$F$2956,6,FALSE))</f>
        <v/>
      </c>
      <c r="C1075" s="148"/>
      <c r="D1075" s="149"/>
      <c r="E1075" s="148"/>
      <c r="F1075" s="142"/>
      <c r="G1075" s="146"/>
      <c r="H1075" s="146"/>
      <c r="I1075" s="146"/>
      <c r="J1075" s="142"/>
      <c r="K1075" s="142"/>
      <c r="L1075" s="143"/>
      <c r="M1075" s="144"/>
      <c r="N1075" s="144"/>
      <c r="O1075" s="144"/>
      <c r="P1075" s="145"/>
      <c r="Q1075" s="145"/>
      <c r="R1075" s="145"/>
      <c r="S1075" s="145"/>
      <c r="T1075" s="144"/>
      <c r="U1075" s="144"/>
      <c r="V1075" s="144"/>
    </row>
    <row r="1076" spans="1:22" s="147" customFormat="1" x14ac:dyDescent="0.2">
      <c r="A1076" s="142"/>
      <c r="B1076" s="102" t="str">
        <f>IF(C1076="","",VLOOKUP(C1076,[1]RKPSVI!$A$6:$F$2956,6,FALSE))</f>
        <v/>
      </c>
      <c r="C1076" s="148"/>
      <c r="D1076" s="149"/>
      <c r="E1076" s="148"/>
      <c r="F1076" s="142"/>
      <c r="G1076" s="146"/>
      <c r="H1076" s="146"/>
      <c r="I1076" s="146"/>
      <c r="J1076" s="142"/>
      <c r="K1076" s="142"/>
      <c r="L1076" s="143"/>
      <c r="M1076" s="144"/>
      <c r="N1076" s="144"/>
      <c r="O1076" s="144"/>
      <c r="P1076" s="145"/>
      <c r="Q1076" s="145"/>
      <c r="R1076" s="145"/>
      <c r="S1076" s="145"/>
      <c r="T1076" s="144"/>
      <c r="U1076" s="144"/>
      <c r="V1076" s="144"/>
    </row>
    <row r="1077" spans="1:22" s="147" customFormat="1" x14ac:dyDescent="0.2">
      <c r="A1077" s="142"/>
      <c r="B1077" s="102" t="str">
        <f>IF(C1077="","",VLOOKUP(C1077,[1]RKPSVI!$A$6:$F$2956,6,FALSE))</f>
        <v/>
      </c>
      <c r="C1077" s="148"/>
      <c r="D1077" s="149"/>
      <c r="E1077" s="148"/>
      <c r="F1077" s="142"/>
      <c r="G1077" s="146"/>
      <c r="H1077" s="146"/>
      <c r="I1077" s="146"/>
      <c r="J1077" s="142"/>
      <c r="K1077" s="142"/>
      <c r="L1077" s="143"/>
      <c r="M1077" s="144"/>
      <c r="N1077" s="144"/>
      <c r="O1077" s="144"/>
      <c r="P1077" s="145"/>
      <c r="Q1077" s="145"/>
      <c r="R1077" s="145"/>
      <c r="S1077" s="145"/>
      <c r="T1077" s="144"/>
      <c r="U1077" s="144"/>
      <c r="V1077" s="144"/>
    </row>
    <row r="1078" spans="1:22" s="147" customFormat="1" x14ac:dyDescent="0.2">
      <c r="A1078" s="142"/>
      <c r="B1078" s="102" t="str">
        <f>IF(C1078="","",VLOOKUP(C1078,[1]RKPSVI!$A$6:$F$2956,6,FALSE))</f>
        <v/>
      </c>
      <c r="C1078" s="148"/>
      <c r="D1078" s="149"/>
      <c r="E1078" s="148"/>
      <c r="F1078" s="142"/>
      <c r="G1078" s="146"/>
      <c r="H1078" s="146"/>
      <c r="I1078" s="146"/>
      <c r="J1078" s="142"/>
      <c r="K1078" s="142"/>
      <c r="L1078" s="143"/>
      <c r="M1078" s="144"/>
      <c r="N1078" s="144"/>
      <c r="O1078" s="144"/>
      <c r="P1078" s="145"/>
      <c r="Q1078" s="145"/>
      <c r="R1078" s="145"/>
      <c r="S1078" s="145"/>
      <c r="T1078" s="144"/>
      <c r="U1078" s="144"/>
      <c r="V1078" s="144"/>
    </row>
    <row r="1079" spans="1:22" s="147" customFormat="1" x14ac:dyDescent="0.2">
      <c r="A1079" s="142"/>
      <c r="B1079" s="102" t="str">
        <f>IF(C1079="","",VLOOKUP(C1079,[1]RKPSVI!$A$6:$F$2956,6,FALSE))</f>
        <v/>
      </c>
      <c r="C1079" s="148"/>
      <c r="D1079" s="149"/>
      <c r="E1079" s="148"/>
      <c r="F1079" s="142"/>
      <c r="G1079" s="146"/>
      <c r="H1079" s="146"/>
      <c r="I1079" s="146"/>
      <c r="J1079" s="142"/>
      <c r="K1079" s="142"/>
      <c r="L1079" s="143"/>
      <c r="M1079" s="144"/>
      <c r="N1079" s="144"/>
      <c r="O1079" s="144"/>
      <c r="P1079" s="145"/>
      <c r="Q1079" s="145"/>
      <c r="R1079" s="145"/>
      <c r="S1079" s="145"/>
      <c r="T1079" s="144"/>
      <c r="U1079" s="144"/>
      <c r="V1079" s="144"/>
    </row>
    <row r="1080" spans="1:22" s="147" customFormat="1" x14ac:dyDescent="0.2">
      <c r="A1080" s="142"/>
      <c r="B1080" s="102" t="str">
        <f>IF(C1080="","",VLOOKUP(C1080,[1]RKPSVI!$A$6:$F$2956,6,FALSE))</f>
        <v/>
      </c>
      <c r="C1080" s="148"/>
      <c r="D1080" s="149"/>
      <c r="E1080" s="148"/>
      <c r="F1080" s="142"/>
      <c r="G1080" s="146"/>
      <c r="H1080" s="146"/>
      <c r="I1080" s="146"/>
      <c r="J1080" s="142"/>
      <c r="K1080" s="142"/>
      <c r="L1080" s="143"/>
      <c r="M1080" s="144"/>
      <c r="N1080" s="144"/>
      <c r="O1080" s="144"/>
      <c r="P1080" s="145"/>
      <c r="Q1080" s="145"/>
      <c r="R1080" s="145"/>
      <c r="S1080" s="145"/>
      <c r="T1080" s="144"/>
      <c r="U1080" s="144"/>
      <c r="V1080" s="144"/>
    </row>
    <row r="1081" spans="1:22" s="147" customFormat="1" x14ac:dyDescent="0.2">
      <c r="A1081" s="142"/>
      <c r="B1081" s="102" t="str">
        <f>IF(C1081="","",VLOOKUP(C1081,[1]RKPSVI!$A$6:$F$2956,6,FALSE))</f>
        <v/>
      </c>
      <c r="C1081" s="148"/>
      <c r="D1081" s="149"/>
      <c r="E1081" s="148"/>
      <c r="F1081" s="142"/>
      <c r="G1081" s="146"/>
      <c r="H1081" s="146"/>
      <c r="I1081" s="146"/>
      <c r="J1081" s="142"/>
      <c r="K1081" s="142"/>
      <c r="L1081" s="143"/>
      <c r="M1081" s="144"/>
      <c r="N1081" s="144"/>
      <c r="O1081" s="144"/>
      <c r="P1081" s="145"/>
      <c r="Q1081" s="145"/>
      <c r="R1081" s="145"/>
      <c r="S1081" s="145"/>
      <c r="T1081" s="144"/>
      <c r="U1081" s="144"/>
      <c r="V1081" s="144"/>
    </row>
    <row r="1082" spans="1:22" s="147" customFormat="1" x14ac:dyDescent="0.2">
      <c r="A1082" s="142"/>
      <c r="B1082" s="102" t="str">
        <f>IF(C1082="","",VLOOKUP(C1082,[1]RKPSVI!$A$6:$F$2956,6,FALSE))</f>
        <v/>
      </c>
      <c r="C1082" s="148"/>
      <c r="D1082" s="149"/>
      <c r="E1082" s="148"/>
      <c r="F1082" s="142"/>
      <c r="G1082" s="146"/>
      <c r="H1082" s="146"/>
      <c r="I1082" s="146"/>
      <c r="J1082" s="142"/>
      <c r="K1082" s="142"/>
      <c r="L1082" s="143"/>
      <c r="M1082" s="144"/>
      <c r="N1082" s="144"/>
      <c r="O1082" s="144"/>
      <c r="P1082" s="145"/>
      <c r="Q1082" s="145"/>
      <c r="R1082" s="145"/>
      <c r="S1082" s="145"/>
      <c r="T1082" s="144"/>
      <c r="U1082" s="144"/>
      <c r="V1082" s="144"/>
    </row>
    <row r="1083" spans="1:22" s="147" customFormat="1" x14ac:dyDescent="0.2">
      <c r="A1083" s="142"/>
      <c r="B1083" s="102" t="str">
        <f>IF(C1083="","",VLOOKUP(C1083,[1]RKPSVI!$A$6:$F$2956,6,FALSE))</f>
        <v/>
      </c>
      <c r="C1083" s="148"/>
      <c r="D1083" s="149"/>
      <c r="E1083" s="148"/>
      <c r="F1083" s="142"/>
      <c r="G1083" s="146"/>
      <c r="H1083" s="146"/>
      <c r="I1083" s="146"/>
      <c r="J1083" s="142"/>
      <c r="K1083" s="142"/>
      <c r="L1083" s="143"/>
      <c r="M1083" s="144"/>
      <c r="N1083" s="144"/>
      <c r="O1083" s="144"/>
      <c r="P1083" s="145"/>
      <c r="Q1083" s="145"/>
      <c r="R1083" s="145"/>
      <c r="S1083" s="145"/>
      <c r="T1083" s="144"/>
      <c r="U1083" s="144"/>
      <c r="V1083" s="144"/>
    </row>
    <row r="1084" spans="1:22" s="147" customFormat="1" x14ac:dyDescent="0.2">
      <c r="A1084" s="142"/>
      <c r="B1084" s="102" t="str">
        <f>IF(C1084="","",VLOOKUP(C1084,[1]RKPSVI!$A$6:$F$2956,6,FALSE))</f>
        <v/>
      </c>
      <c r="C1084" s="148"/>
      <c r="D1084" s="149"/>
      <c r="E1084" s="148"/>
      <c r="F1084" s="142"/>
      <c r="G1084" s="146"/>
      <c r="H1084" s="146"/>
      <c r="I1084" s="146"/>
      <c r="J1084" s="142"/>
      <c r="K1084" s="142"/>
      <c r="L1084" s="143"/>
      <c r="M1084" s="144"/>
      <c r="N1084" s="144"/>
      <c r="O1084" s="144"/>
      <c r="P1084" s="145"/>
      <c r="Q1084" s="145"/>
      <c r="R1084" s="145"/>
      <c r="S1084" s="145"/>
      <c r="T1084" s="144"/>
      <c r="U1084" s="144"/>
      <c r="V1084" s="144"/>
    </row>
    <row r="1085" spans="1:22" s="147" customFormat="1" x14ac:dyDescent="0.2">
      <c r="A1085" s="142"/>
      <c r="B1085" s="102" t="str">
        <f>IF(C1085="","",VLOOKUP(C1085,[1]RKPSVI!$A$6:$F$2956,6,FALSE))</f>
        <v/>
      </c>
      <c r="C1085" s="148"/>
      <c r="D1085" s="149"/>
      <c r="E1085" s="148"/>
      <c r="F1085" s="142"/>
      <c r="G1085" s="146"/>
      <c r="H1085" s="146"/>
      <c r="I1085" s="146"/>
      <c r="J1085" s="142"/>
      <c r="K1085" s="142"/>
      <c r="L1085" s="143"/>
      <c r="M1085" s="144"/>
      <c r="N1085" s="144"/>
      <c r="O1085" s="144"/>
      <c r="P1085" s="145"/>
      <c r="Q1085" s="145"/>
      <c r="R1085" s="145"/>
      <c r="S1085" s="145"/>
      <c r="T1085" s="144"/>
      <c r="U1085" s="144"/>
      <c r="V1085" s="144"/>
    </row>
    <row r="1086" spans="1:22" s="147" customFormat="1" x14ac:dyDescent="0.2">
      <c r="A1086" s="142"/>
      <c r="B1086" s="102" t="str">
        <f>IF(C1086="","",VLOOKUP(C1086,[1]RKPSVI!$A$6:$F$2956,6,FALSE))</f>
        <v/>
      </c>
      <c r="C1086" s="148"/>
      <c r="D1086" s="149"/>
      <c r="E1086" s="148"/>
      <c r="F1086" s="142"/>
      <c r="G1086" s="146"/>
      <c r="H1086" s="146"/>
      <c r="I1086" s="146"/>
      <c r="J1086" s="142"/>
      <c r="K1086" s="142"/>
      <c r="L1086" s="143"/>
      <c r="M1086" s="144"/>
      <c r="N1086" s="144"/>
      <c r="O1086" s="144"/>
      <c r="P1086" s="145"/>
      <c r="Q1086" s="145"/>
      <c r="R1086" s="145"/>
      <c r="S1086" s="145"/>
      <c r="T1086" s="144"/>
      <c r="U1086" s="144"/>
      <c r="V1086" s="144"/>
    </row>
    <row r="1087" spans="1:22" s="147" customFormat="1" x14ac:dyDescent="0.2">
      <c r="A1087" s="142"/>
      <c r="B1087" s="102" t="str">
        <f>IF(C1087="","",VLOOKUP(C1087,[1]RKPSVI!$A$6:$F$2956,6,FALSE))</f>
        <v/>
      </c>
      <c r="C1087" s="148"/>
      <c r="D1087" s="149"/>
      <c r="E1087" s="148"/>
      <c r="F1087" s="142"/>
      <c r="G1087" s="146"/>
      <c r="H1087" s="146"/>
      <c r="I1087" s="146"/>
      <c r="J1087" s="142"/>
      <c r="K1087" s="142"/>
      <c r="L1087" s="143"/>
      <c r="M1087" s="144"/>
      <c r="N1087" s="144"/>
      <c r="O1087" s="144"/>
      <c r="P1087" s="145"/>
      <c r="Q1087" s="145"/>
      <c r="R1087" s="145"/>
      <c r="S1087" s="145"/>
      <c r="T1087" s="144"/>
      <c r="U1087" s="144"/>
      <c r="V1087" s="144"/>
    </row>
    <row r="1088" spans="1:22" s="147" customFormat="1" x14ac:dyDescent="0.2">
      <c r="A1088" s="142"/>
      <c r="B1088" s="102" t="str">
        <f>IF(C1088="","",VLOOKUP(C1088,[1]RKPSVI!$A$6:$F$2956,6,FALSE))</f>
        <v/>
      </c>
      <c r="C1088" s="148"/>
      <c r="D1088" s="149"/>
      <c r="E1088" s="148"/>
      <c r="F1088" s="142"/>
      <c r="G1088" s="146"/>
      <c r="H1088" s="146"/>
      <c r="I1088" s="146"/>
      <c r="J1088" s="142"/>
      <c r="K1088" s="142"/>
      <c r="L1088" s="143"/>
      <c r="M1088" s="144"/>
      <c r="N1088" s="144"/>
      <c r="O1088" s="144"/>
      <c r="P1088" s="145"/>
      <c r="Q1088" s="145"/>
      <c r="R1088" s="145"/>
      <c r="S1088" s="145"/>
      <c r="T1088" s="144"/>
      <c r="U1088" s="144"/>
      <c r="V1088" s="144"/>
    </row>
    <row r="1089" spans="1:22" s="147" customFormat="1" x14ac:dyDescent="0.2">
      <c r="A1089" s="142"/>
      <c r="B1089" s="102" t="str">
        <f>IF(C1089="","",VLOOKUP(C1089,[1]RKPSVI!$A$6:$F$2956,6,FALSE))</f>
        <v/>
      </c>
      <c r="C1089" s="148"/>
      <c r="D1089" s="149"/>
      <c r="E1089" s="148"/>
      <c r="F1089" s="142"/>
      <c r="G1089" s="146"/>
      <c r="H1089" s="146"/>
      <c r="I1089" s="146"/>
      <c r="J1089" s="142"/>
      <c r="K1089" s="142"/>
      <c r="L1089" s="143"/>
      <c r="M1089" s="144"/>
      <c r="N1089" s="144"/>
      <c r="O1089" s="144"/>
      <c r="P1089" s="145"/>
      <c r="Q1089" s="145"/>
      <c r="R1089" s="145"/>
      <c r="S1089" s="145"/>
      <c r="T1089" s="144"/>
      <c r="U1089" s="144"/>
      <c r="V1089" s="144"/>
    </row>
    <row r="1090" spans="1:22" s="147" customFormat="1" x14ac:dyDescent="0.2">
      <c r="A1090" s="142"/>
      <c r="B1090" s="102" t="str">
        <f>IF(C1090="","",VLOOKUP(C1090,[1]RKPSVI!$A$6:$F$2956,6,FALSE))</f>
        <v/>
      </c>
      <c r="C1090" s="148"/>
      <c r="D1090" s="149"/>
      <c r="E1090" s="148"/>
      <c r="F1090" s="142"/>
      <c r="G1090" s="146"/>
      <c r="H1090" s="146"/>
      <c r="I1090" s="146"/>
      <c r="J1090" s="142"/>
      <c r="K1090" s="142"/>
      <c r="L1090" s="143"/>
      <c r="M1090" s="144"/>
      <c r="N1090" s="144"/>
      <c r="O1090" s="144"/>
      <c r="P1090" s="145"/>
      <c r="Q1090" s="145"/>
      <c r="R1090" s="145"/>
      <c r="S1090" s="145"/>
      <c r="T1090" s="144"/>
      <c r="U1090" s="144"/>
      <c r="V1090" s="144"/>
    </row>
    <row r="1091" spans="1:22" s="147" customFormat="1" x14ac:dyDescent="0.2">
      <c r="A1091" s="142"/>
      <c r="B1091" s="102" t="str">
        <f>IF(C1091="","",VLOOKUP(C1091,[1]RKPSVI!$A$6:$F$2956,6,FALSE))</f>
        <v/>
      </c>
      <c r="C1091" s="148"/>
      <c r="D1091" s="149"/>
      <c r="E1091" s="148"/>
      <c r="F1091" s="142"/>
      <c r="G1091" s="146"/>
      <c r="H1091" s="146"/>
      <c r="I1091" s="146"/>
      <c r="J1091" s="142"/>
      <c r="K1091" s="142"/>
      <c r="L1091" s="143"/>
      <c r="M1091" s="144"/>
      <c r="N1091" s="144"/>
      <c r="O1091" s="144"/>
      <c r="P1091" s="145"/>
      <c r="Q1091" s="145"/>
      <c r="R1091" s="145"/>
      <c r="S1091" s="145"/>
      <c r="T1091" s="144"/>
      <c r="U1091" s="144"/>
      <c r="V1091" s="144"/>
    </row>
    <row r="1092" spans="1:22" s="147" customFormat="1" x14ac:dyDescent="0.2">
      <c r="A1092" s="142"/>
      <c r="B1092" s="102" t="str">
        <f>IF(C1092="","",VLOOKUP(C1092,[1]RKPSVI!$A$6:$F$2956,6,FALSE))</f>
        <v/>
      </c>
      <c r="C1092" s="148"/>
      <c r="D1092" s="149"/>
      <c r="E1092" s="148"/>
      <c r="F1092" s="142"/>
      <c r="G1092" s="146"/>
      <c r="H1092" s="146"/>
      <c r="I1092" s="146"/>
      <c r="J1092" s="142"/>
      <c r="K1092" s="142"/>
      <c r="L1092" s="143"/>
      <c r="M1092" s="144"/>
      <c r="N1092" s="144"/>
      <c r="O1092" s="144"/>
      <c r="P1092" s="145"/>
      <c r="Q1092" s="145"/>
      <c r="R1092" s="145"/>
      <c r="S1092" s="145"/>
      <c r="T1092" s="144"/>
      <c r="U1092" s="144"/>
      <c r="V1092" s="144"/>
    </row>
    <row r="1093" spans="1:22" s="147" customFormat="1" x14ac:dyDescent="0.2">
      <c r="A1093" s="142"/>
      <c r="B1093" s="102" t="str">
        <f>IF(C1093="","",VLOOKUP(C1093,[1]RKPSVI!$A$6:$F$2956,6,FALSE))</f>
        <v/>
      </c>
      <c r="C1093" s="148"/>
      <c r="D1093" s="149"/>
      <c r="E1093" s="148"/>
      <c r="F1093" s="142"/>
      <c r="G1093" s="146"/>
      <c r="H1093" s="146"/>
      <c r="I1093" s="146"/>
      <c r="J1093" s="142"/>
      <c r="K1093" s="142"/>
      <c r="L1093" s="143"/>
      <c r="M1093" s="144"/>
      <c r="N1093" s="144"/>
      <c r="O1093" s="144"/>
      <c r="P1093" s="145"/>
      <c r="Q1093" s="145"/>
      <c r="R1093" s="145"/>
      <c r="S1093" s="145"/>
      <c r="T1093" s="144"/>
      <c r="U1093" s="144"/>
      <c r="V1093" s="144"/>
    </row>
    <row r="1094" spans="1:22" s="147" customFormat="1" x14ac:dyDescent="0.2">
      <c r="A1094" s="142"/>
      <c r="B1094" s="102" t="str">
        <f>IF(C1094="","",VLOOKUP(C1094,[1]RKPSVI!$A$6:$F$2956,6,FALSE))</f>
        <v/>
      </c>
      <c r="C1094" s="148"/>
      <c r="D1094" s="149"/>
      <c r="E1094" s="148"/>
      <c r="F1094" s="142"/>
      <c r="G1094" s="146"/>
      <c r="H1094" s="146"/>
      <c r="I1094" s="146"/>
      <c r="J1094" s="142"/>
      <c r="K1094" s="142"/>
      <c r="L1094" s="143"/>
      <c r="M1094" s="144"/>
      <c r="N1094" s="144"/>
      <c r="O1094" s="144"/>
      <c r="P1094" s="145"/>
      <c r="Q1094" s="145"/>
      <c r="R1094" s="145"/>
      <c r="S1094" s="145"/>
      <c r="T1094" s="144"/>
      <c r="U1094" s="144"/>
      <c r="V1094" s="144"/>
    </row>
    <row r="1095" spans="1:22" s="147" customFormat="1" x14ac:dyDescent="0.2">
      <c r="A1095" s="142"/>
      <c r="B1095" s="102" t="str">
        <f>IF(C1095="","",VLOOKUP(C1095,[1]RKPSVI!$A$6:$F$2956,6,FALSE))</f>
        <v/>
      </c>
      <c r="C1095" s="148"/>
      <c r="D1095" s="149"/>
      <c r="E1095" s="148"/>
      <c r="F1095" s="142"/>
      <c r="G1095" s="146"/>
      <c r="H1095" s="146"/>
      <c r="I1095" s="146"/>
      <c r="J1095" s="142"/>
      <c r="K1095" s="142"/>
      <c r="L1095" s="143"/>
      <c r="M1095" s="144"/>
      <c r="N1095" s="144"/>
      <c r="O1095" s="144"/>
      <c r="P1095" s="145"/>
      <c r="Q1095" s="145"/>
      <c r="R1095" s="145"/>
      <c r="S1095" s="145"/>
      <c r="T1095" s="144"/>
      <c r="U1095" s="144"/>
      <c r="V1095" s="144"/>
    </row>
    <row r="1096" spans="1:22" s="147" customFormat="1" x14ac:dyDescent="0.2">
      <c r="A1096" s="142"/>
      <c r="B1096" s="102" t="str">
        <f>IF(C1096="","",VLOOKUP(C1096,[1]RKPSVI!$A$6:$F$2956,6,FALSE))</f>
        <v/>
      </c>
      <c r="C1096" s="148"/>
      <c r="D1096" s="149"/>
      <c r="E1096" s="148"/>
      <c r="F1096" s="142"/>
      <c r="G1096" s="146"/>
      <c r="H1096" s="146"/>
      <c r="I1096" s="146"/>
      <c r="J1096" s="142"/>
      <c r="K1096" s="142"/>
      <c r="L1096" s="143"/>
      <c r="M1096" s="144"/>
      <c r="N1096" s="144"/>
      <c r="O1096" s="144"/>
      <c r="P1096" s="145"/>
      <c r="Q1096" s="145"/>
      <c r="R1096" s="145"/>
      <c r="S1096" s="145"/>
      <c r="T1096" s="144"/>
      <c r="U1096" s="144"/>
      <c r="V1096" s="144"/>
    </row>
    <row r="1097" spans="1:22" s="147" customFormat="1" x14ac:dyDescent="0.2">
      <c r="A1097" s="142"/>
      <c r="B1097" s="102" t="str">
        <f>IF(C1097="","",VLOOKUP(C1097,[1]RKPSVI!$A$6:$F$2956,6,FALSE))</f>
        <v/>
      </c>
      <c r="C1097" s="148"/>
      <c r="D1097" s="149"/>
      <c r="E1097" s="148"/>
      <c r="F1097" s="142"/>
      <c r="G1097" s="146"/>
      <c r="H1097" s="146"/>
      <c r="I1097" s="146"/>
      <c r="J1097" s="142"/>
      <c r="K1097" s="142"/>
      <c r="L1097" s="143"/>
      <c r="M1097" s="144"/>
      <c r="N1097" s="144"/>
      <c r="O1097" s="144"/>
      <c r="P1097" s="145"/>
      <c r="Q1097" s="145"/>
      <c r="R1097" s="145"/>
      <c r="S1097" s="145"/>
      <c r="T1097" s="144"/>
      <c r="U1097" s="144"/>
      <c r="V1097" s="144"/>
    </row>
    <row r="1098" spans="1:22" s="147" customFormat="1" x14ac:dyDescent="0.2">
      <c r="A1098" s="142"/>
      <c r="B1098" s="102" t="str">
        <f>IF(C1098="","",VLOOKUP(C1098,[1]RKPSVI!$A$6:$F$2956,6,FALSE))</f>
        <v/>
      </c>
      <c r="C1098" s="148"/>
      <c r="D1098" s="149"/>
      <c r="E1098" s="148"/>
      <c r="F1098" s="142"/>
      <c r="G1098" s="146"/>
      <c r="H1098" s="146"/>
      <c r="I1098" s="146"/>
      <c r="J1098" s="142"/>
      <c r="K1098" s="142"/>
      <c r="L1098" s="143"/>
      <c r="M1098" s="144"/>
      <c r="N1098" s="144"/>
      <c r="O1098" s="144"/>
      <c r="P1098" s="145"/>
      <c r="Q1098" s="145"/>
      <c r="R1098" s="145"/>
      <c r="S1098" s="145"/>
      <c r="T1098" s="144"/>
      <c r="U1098" s="144"/>
      <c r="V1098" s="144"/>
    </row>
    <row r="1099" spans="1:22" s="147" customFormat="1" x14ac:dyDescent="0.2">
      <c r="A1099" s="142"/>
      <c r="B1099" s="102" t="str">
        <f>IF(C1099="","",VLOOKUP(C1099,[1]RKPSVI!$A$6:$F$2956,6,FALSE))</f>
        <v/>
      </c>
      <c r="C1099" s="148"/>
      <c r="D1099" s="149"/>
      <c r="E1099" s="148"/>
      <c r="F1099" s="142"/>
      <c r="G1099" s="146"/>
      <c r="H1099" s="146"/>
      <c r="I1099" s="146"/>
      <c r="J1099" s="142"/>
      <c r="K1099" s="142"/>
      <c r="L1099" s="143"/>
      <c r="M1099" s="144"/>
      <c r="N1099" s="144"/>
      <c r="O1099" s="144"/>
      <c r="P1099" s="145"/>
      <c r="Q1099" s="145"/>
      <c r="R1099" s="145"/>
      <c r="S1099" s="145"/>
      <c r="T1099" s="144"/>
      <c r="U1099" s="144"/>
      <c r="V1099" s="144"/>
    </row>
    <row r="1100" spans="1:22" s="147" customFormat="1" x14ac:dyDescent="0.2">
      <c r="A1100" s="142"/>
      <c r="B1100" s="102" t="str">
        <f>IF(C1100="","",VLOOKUP(C1100,[1]RKPSVI!$A$6:$F$2956,6,FALSE))</f>
        <v/>
      </c>
      <c r="C1100" s="148"/>
      <c r="D1100" s="149"/>
      <c r="E1100" s="148"/>
      <c r="F1100" s="142"/>
      <c r="G1100" s="146"/>
      <c r="H1100" s="146"/>
      <c r="I1100" s="146"/>
      <c r="J1100" s="142"/>
      <c r="K1100" s="142"/>
      <c r="L1100" s="143"/>
      <c r="M1100" s="144"/>
      <c r="N1100" s="144"/>
      <c r="O1100" s="144"/>
      <c r="P1100" s="145"/>
      <c r="Q1100" s="145"/>
      <c r="R1100" s="145"/>
      <c r="S1100" s="145"/>
      <c r="T1100" s="144"/>
      <c r="U1100" s="144"/>
      <c r="V1100" s="144"/>
    </row>
    <row r="1101" spans="1:22" s="147" customFormat="1" x14ac:dyDescent="0.2">
      <c r="A1101" s="142"/>
      <c r="B1101" s="102" t="str">
        <f>IF(C1101="","",VLOOKUP(C1101,[1]RKPSVI!$A$6:$F$2956,6,FALSE))</f>
        <v/>
      </c>
      <c r="C1101" s="148"/>
      <c r="D1101" s="149"/>
      <c r="E1101" s="148"/>
      <c r="F1101" s="142"/>
      <c r="G1101" s="146"/>
      <c r="H1101" s="146"/>
      <c r="I1101" s="146"/>
      <c r="J1101" s="142"/>
      <c r="K1101" s="142"/>
      <c r="L1101" s="143"/>
      <c r="M1101" s="144"/>
      <c r="N1101" s="144"/>
      <c r="O1101" s="144"/>
      <c r="P1101" s="145"/>
      <c r="Q1101" s="145"/>
      <c r="R1101" s="145"/>
      <c r="S1101" s="145"/>
      <c r="T1101" s="144"/>
      <c r="U1101" s="144"/>
      <c r="V1101" s="144"/>
    </row>
    <row r="1102" spans="1:22" s="147" customFormat="1" x14ac:dyDescent="0.2">
      <c r="A1102" s="142"/>
      <c r="B1102" s="102" t="str">
        <f>IF(C1102="","",VLOOKUP(C1102,[1]RKPSVI!$A$6:$F$2956,6,FALSE))</f>
        <v/>
      </c>
      <c r="C1102" s="148"/>
      <c r="D1102" s="149"/>
      <c r="E1102" s="148"/>
      <c r="F1102" s="142"/>
      <c r="G1102" s="146"/>
      <c r="H1102" s="146"/>
      <c r="I1102" s="146"/>
      <c r="J1102" s="142"/>
      <c r="K1102" s="142"/>
      <c r="L1102" s="143"/>
      <c r="M1102" s="144"/>
      <c r="N1102" s="144"/>
      <c r="O1102" s="144"/>
      <c r="P1102" s="145"/>
      <c r="Q1102" s="145"/>
      <c r="R1102" s="145"/>
      <c r="S1102" s="145"/>
      <c r="T1102" s="144"/>
      <c r="U1102" s="144"/>
      <c r="V1102" s="144"/>
    </row>
    <row r="1103" spans="1:22" s="147" customFormat="1" x14ac:dyDescent="0.2">
      <c r="A1103" s="142"/>
      <c r="B1103" s="102" t="str">
        <f>IF(C1103="","",VLOOKUP(C1103,[1]RKPSVI!$A$6:$F$2956,6,FALSE))</f>
        <v/>
      </c>
      <c r="C1103" s="148"/>
      <c r="D1103" s="149"/>
      <c r="E1103" s="148"/>
      <c r="F1103" s="142"/>
      <c r="G1103" s="146"/>
      <c r="H1103" s="146"/>
      <c r="I1103" s="146"/>
      <c r="J1103" s="142"/>
      <c r="K1103" s="142"/>
      <c r="L1103" s="143"/>
      <c r="M1103" s="144"/>
      <c r="N1103" s="144"/>
      <c r="O1103" s="144"/>
      <c r="P1103" s="145"/>
      <c r="Q1103" s="145"/>
      <c r="R1103" s="145"/>
      <c r="S1103" s="145"/>
      <c r="T1103" s="144"/>
      <c r="U1103" s="144"/>
      <c r="V1103" s="144"/>
    </row>
    <row r="1104" spans="1:22" s="147" customFormat="1" x14ac:dyDescent="0.2">
      <c r="A1104" s="142"/>
      <c r="B1104" s="102" t="str">
        <f>IF(C1104="","",VLOOKUP(C1104,[1]RKPSVI!$A$6:$F$2956,6,FALSE))</f>
        <v/>
      </c>
      <c r="C1104" s="148"/>
      <c r="D1104" s="149"/>
      <c r="E1104" s="148"/>
      <c r="F1104" s="142"/>
      <c r="G1104" s="146"/>
      <c r="H1104" s="146"/>
      <c r="I1104" s="146"/>
      <c r="J1104" s="142"/>
      <c r="K1104" s="142"/>
      <c r="L1104" s="143"/>
      <c r="M1104" s="144"/>
      <c r="N1104" s="144"/>
      <c r="O1104" s="144"/>
      <c r="P1104" s="145"/>
      <c r="Q1104" s="145"/>
      <c r="R1104" s="145"/>
      <c r="S1104" s="145"/>
      <c r="T1104" s="144"/>
      <c r="U1104" s="144"/>
      <c r="V1104" s="144"/>
    </row>
    <row r="1105" spans="1:22" s="147" customFormat="1" x14ac:dyDescent="0.2">
      <c r="A1105" s="142"/>
      <c r="B1105" s="102" t="str">
        <f>IF(C1105="","",VLOOKUP(C1105,[1]RKPSVI!$A$6:$F$2956,6,FALSE))</f>
        <v/>
      </c>
      <c r="C1105" s="148"/>
      <c r="D1105" s="149"/>
      <c r="E1105" s="148"/>
      <c r="F1105" s="142"/>
      <c r="G1105" s="146"/>
      <c r="H1105" s="146"/>
      <c r="I1105" s="146"/>
      <c r="J1105" s="142"/>
      <c r="K1105" s="142"/>
      <c r="L1105" s="143"/>
      <c r="M1105" s="144"/>
      <c r="N1105" s="144"/>
      <c r="O1105" s="144"/>
      <c r="P1105" s="145"/>
      <c r="Q1105" s="145"/>
      <c r="R1105" s="145"/>
      <c r="S1105" s="145"/>
      <c r="T1105" s="144"/>
      <c r="U1105" s="144"/>
      <c r="V1105" s="144"/>
    </row>
    <row r="1106" spans="1:22" s="147" customFormat="1" x14ac:dyDescent="0.2">
      <c r="A1106" s="142"/>
      <c r="B1106" s="102" t="str">
        <f>IF(C1106="","",VLOOKUP(C1106,[1]RKPSVI!$A$6:$F$2956,6,FALSE))</f>
        <v/>
      </c>
      <c r="C1106" s="148"/>
      <c r="D1106" s="149"/>
      <c r="E1106" s="148"/>
      <c r="F1106" s="142"/>
      <c r="G1106" s="146"/>
      <c r="H1106" s="146"/>
      <c r="I1106" s="146"/>
      <c r="J1106" s="142"/>
      <c r="K1106" s="142"/>
      <c r="L1106" s="143"/>
      <c r="M1106" s="144"/>
      <c r="N1106" s="144"/>
      <c r="O1106" s="144"/>
      <c r="P1106" s="145"/>
      <c r="Q1106" s="145"/>
      <c r="R1106" s="145"/>
      <c r="S1106" s="145"/>
      <c r="T1106" s="144"/>
      <c r="U1106" s="144"/>
      <c r="V1106" s="144"/>
    </row>
    <row r="1107" spans="1:22" s="147" customFormat="1" x14ac:dyDescent="0.2">
      <c r="A1107" s="142"/>
      <c r="B1107" s="102" t="str">
        <f>IF(C1107="","",VLOOKUP(C1107,[1]RKPSVI!$A$6:$F$2956,6,FALSE))</f>
        <v/>
      </c>
      <c r="C1107" s="148"/>
      <c r="D1107" s="149"/>
      <c r="E1107" s="148"/>
      <c r="F1107" s="142"/>
      <c r="G1107" s="146"/>
      <c r="H1107" s="146"/>
      <c r="I1107" s="146"/>
      <c r="J1107" s="142"/>
      <c r="K1107" s="142"/>
      <c r="L1107" s="143"/>
      <c r="M1107" s="144"/>
      <c r="N1107" s="144"/>
      <c r="O1107" s="144"/>
      <c r="P1107" s="145"/>
      <c r="Q1107" s="145"/>
      <c r="R1107" s="145"/>
      <c r="S1107" s="145"/>
      <c r="T1107" s="144"/>
      <c r="U1107" s="144"/>
      <c r="V1107" s="144"/>
    </row>
    <row r="1108" spans="1:22" s="147" customFormat="1" x14ac:dyDescent="0.2">
      <c r="A1108" s="142"/>
      <c r="B1108" s="102" t="str">
        <f>IF(C1108="","",VLOOKUP(C1108,[1]RKPSVI!$A$6:$F$2956,6,FALSE))</f>
        <v/>
      </c>
      <c r="C1108" s="148"/>
      <c r="D1108" s="149"/>
      <c r="E1108" s="148"/>
      <c r="F1108" s="142"/>
      <c r="G1108" s="146"/>
      <c r="H1108" s="146"/>
      <c r="I1108" s="146"/>
      <c r="J1108" s="142"/>
      <c r="K1108" s="142"/>
      <c r="L1108" s="143"/>
      <c r="M1108" s="144"/>
      <c r="N1108" s="144"/>
      <c r="O1108" s="144"/>
      <c r="P1108" s="145"/>
      <c r="Q1108" s="145"/>
      <c r="R1108" s="145"/>
      <c r="S1108" s="145"/>
      <c r="T1108" s="144"/>
      <c r="U1108" s="144"/>
      <c r="V1108" s="144"/>
    </row>
    <row r="1109" spans="1:22" s="147" customFormat="1" x14ac:dyDescent="0.2">
      <c r="A1109" s="142"/>
      <c r="B1109" s="102" t="str">
        <f>IF(C1109="","",VLOOKUP(C1109,[1]RKPSVI!$A$6:$F$2956,6,FALSE))</f>
        <v/>
      </c>
      <c r="C1109" s="148"/>
      <c r="D1109" s="149"/>
      <c r="E1109" s="148"/>
      <c r="F1109" s="142"/>
      <c r="G1109" s="146"/>
      <c r="H1109" s="146"/>
      <c r="I1109" s="146"/>
      <c r="J1109" s="142"/>
      <c r="K1109" s="142"/>
      <c r="L1109" s="143"/>
      <c r="M1109" s="144"/>
      <c r="N1109" s="144"/>
      <c r="O1109" s="144"/>
      <c r="P1109" s="145"/>
      <c r="Q1109" s="145"/>
      <c r="R1109" s="145"/>
      <c r="S1109" s="145"/>
      <c r="T1109" s="144"/>
      <c r="U1109" s="144"/>
      <c r="V1109" s="144"/>
    </row>
    <row r="1110" spans="1:22" s="147" customFormat="1" x14ac:dyDescent="0.2">
      <c r="A1110" s="142"/>
      <c r="B1110" s="102" t="str">
        <f>IF(C1110="","",VLOOKUP(C1110,[1]RKPSVI!$A$6:$F$2956,6,FALSE))</f>
        <v/>
      </c>
      <c r="C1110" s="148"/>
      <c r="D1110" s="149"/>
      <c r="E1110" s="148"/>
      <c r="F1110" s="142"/>
      <c r="G1110" s="146"/>
      <c r="H1110" s="146"/>
      <c r="I1110" s="146"/>
      <c r="J1110" s="142"/>
      <c r="K1110" s="142"/>
      <c r="L1110" s="143"/>
      <c r="M1110" s="144"/>
      <c r="N1110" s="144"/>
      <c r="O1110" s="144"/>
      <c r="P1110" s="145"/>
      <c r="Q1110" s="145"/>
      <c r="R1110" s="145"/>
      <c r="S1110" s="145"/>
      <c r="T1110" s="144"/>
      <c r="U1110" s="144"/>
      <c r="V1110" s="144"/>
    </row>
    <row r="1111" spans="1:22" s="147" customFormat="1" x14ac:dyDescent="0.2">
      <c r="A1111" s="142"/>
      <c r="B1111" s="102" t="str">
        <f>IF(C1111="","",VLOOKUP(C1111,[1]RKPSVI!$A$6:$F$2956,6,FALSE))</f>
        <v/>
      </c>
      <c r="C1111" s="148"/>
      <c r="D1111" s="149"/>
      <c r="E1111" s="148"/>
      <c r="F1111" s="142"/>
      <c r="G1111" s="146"/>
      <c r="H1111" s="146"/>
      <c r="I1111" s="146"/>
      <c r="J1111" s="142"/>
      <c r="K1111" s="142"/>
      <c r="L1111" s="143"/>
      <c r="M1111" s="144"/>
      <c r="N1111" s="144"/>
      <c r="O1111" s="144"/>
      <c r="P1111" s="145"/>
      <c r="Q1111" s="145"/>
      <c r="R1111" s="145"/>
      <c r="S1111" s="145"/>
      <c r="T1111" s="144"/>
      <c r="U1111" s="144"/>
      <c r="V1111" s="144"/>
    </row>
    <row r="1112" spans="1:22" s="147" customFormat="1" x14ac:dyDescent="0.2">
      <c r="A1112" s="142"/>
      <c r="B1112" s="102" t="str">
        <f>IF(C1112="","",VLOOKUP(C1112,[1]RKPSVI!$A$6:$F$2956,6,FALSE))</f>
        <v/>
      </c>
      <c r="C1112" s="148"/>
      <c r="D1112" s="149"/>
      <c r="E1112" s="148"/>
      <c r="F1112" s="142"/>
      <c r="G1112" s="146"/>
      <c r="H1112" s="146"/>
      <c r="I1112" s="146"/>
      <c r="J1112" s="142"/>
      <c r="K1112" s="142"/>
      <c r="L1112" s="143"/>
      <c r="M1112" s="144"/>
      <c r="N1112" s="144"/>
      <c r="O1112" s="144"/>
      <c r="P1112" s="145"/>
      <c r="Q1112" s="145"/>
      <c r="R1112" s="145"/>
      <c r="S1112" s="145"/>
      <c r="T1112" s="144"/>
      <c r="U1112" s="144"/>
      <c r="V1112" s="144"/>
    </row>
    <row r="1113" spans="1:22" s="147" customFormat="1" x14ac:dyDescent="0.2">
      <c r="A1113" s="142"/>
      <c r="B1113" s="102" t="str">
        <f>IF(C1113="","",VLOOKUP(C1113,[1]RKPSVI!$A$6:$F$2956,6,FALSE))</f>
        <v/>
      </c>
      <c r="C1113" s="148"/>
      <c r="D1113" s="149"/>
      <c r="E1113" s="148"/>
      <c r="F1113" s="142"/>
      <c r="G1113" s="146"/>
      <c r="H1113" s="146"/>
      <c r="I1113" s="146"/>
      <c r="J1113" s="142"/>
      <c r="K1113" s="142"/>
      <c r="L1113" s="143"/>
      <c r="M1113" s="144"/>
      <c r="N1113" s="144"/>
      <c r="O1113" s="144"/>
      <c r="P1113" s="145"/>
      <c r="Q1113" s="145"/>
      <c r="R1113" s="145"/>
      <c r="S1113" s="145"/>
      <c r="T1113" s="144"/>
      <c r="U1113" s="144"/>
      <c r="V1113" s="144"/>
    </row>
    <row r="1114" spans="1:22" s="147" customFormat="1" x14ac:dyDescent="0.2">
      <c r="A1114" s="142"/>
      <c r="B1114" s="102" t="str">
        <f>IF(C1114="","",VLOOKUP(C1114,[1]RKPSVI!$A$6:$F$2956,6,FALSE))</f>
        <v/>
      </c>
      <c r="C1114" s="148"/>
      <c r="D1114" s="149"/>
      <c r="E1114" s="148"/>
      <c r="F1114" s="142"/>
      <c r="G1114" s="146"/>
      <c r="H1114" s="146"/>
      <c r="I1114" s="146"/>
      <c r="J1114" s="142"/>
      <c r="K1114" s="142"/>
      <c r="L1114" s="143"/>
      <c r="M1114" s="144"/>
      <c r="N1114" s="144"/>
      <c r="O1114" s="144"/>
      <c r="P1114" s="145"/>
      <c r="Q1114" s="145"/>
      <c r="R1114" s="145"/>
      <c r="S1114" s="145"/>
      <c r="T1114" s="144"/>
      <c r="U1114" s="144"/>
      <c r="V1114" s="144"/>
    </row>
    <row r="1115" spans="1:22" s="147" customFormat="1" x14ac:dyDescent="0.2">
      <c r="A1115" s="142"/>
      <c r="B1115" s="102" t="str">
        <f>IF(C1115="","",VLOOKUP(C1115,[1]RKPSVI!$A$6:$F$2956,6,FALSE))</f>
        <v/>
      </c>
      <c r="C1115" s="148"/>
      <c r="D1115" s="149"/>
      <c r="E1115" s="148"/>
      <c r="F1115" s="142"/>
      <c r="G1115" s="146"/>
      <c r="H1115" s="146"/>
      <c r="I1115" s="146"/>
      <c r="J1115" s="142"/>
      <c r="K1115" s="142"/>
      <c r="L1115" s="143"/>
      <c r="M1115" s="144"/>
      <c r="N1115" s="144"/>
      <c r="O1115" s="144"/>
      <c r="P1115" s="145"/>
      <c r="Q1115" s="145"/>
      <c r="R1115" s="145"/>
      <c r="S1115" s="145"/>
      <c r="T1115" s="144"/>
      <c r="U1115" s="144"/>
      <c r="V1115" s="144"/>
    </row>
    <row r="1116" spans="1:22" s="147" customFormat="1" x14ac:dyDescent="0.2">
      <c r="A1116" s="142"/>
      <c r="B1116" s="102" t="str">
        <f>IF(C1116="","",VLOOKUP(C1116,[1]RKPSVI!$A$6:$F$2956,6,FALSE))</f>
        <v/>
      </c>
      <c r="C1116" s="148"/>
      <c r="D1116" s="149"/>
      <c r="E1116" s="148"/>
      <c r="F1116" s="142"/>
      <c r="G1116" s="146"/>
      <c r="H1116" s="146"/>
      <c r="I1116" s="146"/>
      <c r="J1116" s="142"/>
      <c r="K1116" s="142"/>
      <c r="L1116" s="143"/>
      <c r="M1116" s="144"/>
      <c r="N1116" s="144"/>
      <c r="O1116" s="144"/>
      <c r="P1116" s="145"/>
      <c r="Q1116" s="145"/>
      <c r="R1116" s="145"/>
      <c r="S1116" s="145"/>
      <c r="T1116" s="144"/>
      <c r="U1116" s="144"/>
      <c r="V1116" s="144"/>
    </row>
    <row r="1117" spans="1:22" s="147" customFormat="1" x14ac:dyDescent="0.2">
      <c r="A1117" s="142"/>
      <c r="B1117" s="102" t="str">
        <f>IF(C1117="","",VLOOKUP(C1117,[1]RKPSVI!$A$6:$F$2956,6,FALSE))</f>
        <v/>
      </c>
      <c r="C1117" s="148"/>
      <c r="D1117" s="149"/>
      <c r="E1117" s="148"/>
      <c r="F1117" s="142"/>
      <c r="G1117" s="146"/>
      <c r="H1117" s="146"/>
      <c r="I1117" s="146"/>
      <c r="J1117" s="142"/>
      <c r="K1117" s="142"/>
      <c r="L1117" s="143"/>
      <c r="M1117" s="144"/>
      <c r="N1117" s="144"/>
      <c r="O1117" s="144"/>
      <c r="P1117" s="145"/>
      <c r="Q1117" s="145"/>
      <c r="R1117" s="145"/>
      <c r="S1117" s="145"/>
      <c r="T1117" s="144"/>
      <c r="U1117" s="144"/>
      <c r="V1117" s="144"/>
    </row>
    <row r="1118" spans="1:22" s="147" customFormat="1" x14ac:dyDescent="0.2">
      <c r="A1118" s="142"/>
      <c r="B1118" s="102" t="str">
        <f>IF(C1118="","",VLOOKUP(C1118,[1]RKPSVI!$A$6:$F$2956,6,FALSE))</f>
        <v/>
      </c>
      <c r="C1118" s="148"/>
      <c r="D1118" s="149"/>
      <c r="E1118" s="148"/>
      <c r="F1118" s="142"/>
      <c r="G1118" s="146"/>
      <c r="H1118" s="146"/>
      <c r="I1118" s="146"/>
      <c r="J1118" s="142"/>
      <c r="K1118" s="142"/>
      <c r="L1118" s="143"/>
      <c r="M1118" s="144"/>
      <c r="N1118" s="144"/>
      <c r="O1118" s="144"/>
      <c r="P1118" s="145"/>
      <c r="Q1118" s="145"/>
      <c r="R1118" s="145"/>
      <c r="S1118" s="145"/>
      <c r="T1118" s="144"/>
      <c r="U1118" s="144"/>
      <c r="V1118" s="144"/>
    </row>
    <row r="1119" spans="1:22" s="147" customFormat="1" x14ac:dyDescent="0.2">
      <c r="A1119" s="142"/>
      <c r="B1119" s="102" t="str">
        <f>IF(C1119="","",VLOOKUP(C1119,[1]RKPSVI!$A$6:$F$2956,6,FALSE))</f>
        <v/>
      </c>
      <c r="C1119" s="148"/>
      <c r="D1119" s="149"/>
      <c r="E1119" s="148"/>
      <c r="F1119" s="142"/>
      <c r="G1119" s="146"/>
      <c r="H1119" s="146"/>
      <c r="I1119" s="146"/>
      <c r="J1119" s="142"/>
      <c r="K1119" s="142"/>
      <c r="L1119" s="143"/>
      <c r="M1119" s="144"/>
      <c r="N1119" s="144"/>
      <c r="O1119" s="144"/>
      <c r="P1119" s="145"/>
      <c r="Q1119" s="145"/>
      <c r="R1119" s="145"/>
      <c r="S1119" s="145"/>
      <c r="T1119" s="144"/>
      <c r="U1119" s="144"/>
      <c r="V1119" s="144"/>
    </row>
    <row r="1120" spans="1:22" s="147" customFormat="1" x14ac:dyDescent="0.2">
      <c r="A1120" s="142"/>
      <c r="B1120" s="102" t="str">
        <f>IF(C1120="","",VLOOKUP(C1120,[1]RKPSVI!$A$6:$F$2956,6,FALSE))</f>
        <v/>
      </c>
      <c r="C1120" s="148"/>
      <c r="D1120" s="149"/>
      <c r="E1120" s="148"/>
      <c r="F1120" s="142"/>
      <c r="G1120" s="146"/>
      <c r="H1120" s="146"/>
      <c r="I1120" s="146"/>
      <c r="J1120" s="142"/>
      <c r="K1120" s="142"/>
      <c r="L1120" s="143"/>
      <c r="M1120" s="144"/>
      <c r="N1120" s="144"/>
      <c r="O1120" s="144"/>
      <c r="P1120" s="145"/>
      <c r="Q1120" s="145"/>
      <c r="R1120" s="145"/>
      <c r="S1120" s="145"/>
      <c r="T1120" s="144"/>
      <c r="U1120" s="144"/>
      <c r="V1120" s="144"/>
    </row>
    <row r="1121" spans="1:22" s="147" customFormat="1" x14ac:dyDescent="0.2">
      <c r="A1121" s="142"/>
      <c r="B1121" s="102" t="str">
        <f>IF(C1121="","",VLOOKUP(C1121,[1]RKPSVI!$A$6:$F$2956,6,FALSE))</f>
        <v/>
      </c>
      <c r="C1121" s="148"/>
      <c r="D1121" s="149"/>
      <c r="E1121" s="148"/>
      <c r="F1121" s="142"/>
      <c r="G1121" s="146"/>
      <c r="H1121" s="146"/>
      <c r="I1121" s="146"/>
      <c r="J1121" s="142"/>
      <c r="K1121" s="142"/>
      <c r="L1121" s="143"/>
      <c r="M1121" s="144"/>
      <c r="N1121" s="144"/>
      <c r="O1121" s="144"/>
      <c r="P1121" s="145"/>
      <c r="Q1121" s="145"/>
      <c r="R1121" s="145"/>
      <c r="S1121" s="145"/>
      <c r="T1121" s="144"/>
      <c r="U1121" s="144"/>
      <c r="V1121" s="144"/>
    </row>
    <row r="1122" spans="1:22" s="147" customFormat="1" x14ac:dyDescent="0.2">
      <c r="A1122" s="142"/>
      <c r="B1122" s="102" t="str">
        <f>IF(C1122="","",VLOOKUP(C1122,[1]RKPSVI!$A$6:$F$2956,6,FALSE))</f>
        <v/>
      </c>
      <c r="C1122" s="148"/>
      <c r="D1122" s="149"/>
      <c r="E1122" s="148"/>
      <c r="F1122" s="142"/>
      <c r="G1122" s="146"/>
      <c r="H1122" s="146"/>
      <c r="I1122" s="146"/>
      <c r="J1122" s="142"/>
      <c r="K1122" s="142"/>
      <c r="L1122" s="143"/>
      <c r="M1122" s="144"/>
      <c r="N1122" s="144"/>
      <c r="O1122" s="144"/>
      <c r="P1122" s="145"/>
      <c r="Q1122" s="145"/>
      <c r="R1122" s="145"/>
      <c r="S1122" s="145"/>
      <c r="T1122" s="144"/>
      <c r="U1122" s="144"/>
      <c r="V1122" s="144"/>
    </row>
    <row r="1123" spans="1:22" s="147" customFormat="1" x14ac:dyDescent="0.2">
      <c r="A1123" s="142"/>
      <c r="B1123" s="102" t="str">
        <f>IF(C1123="","",VLOOKUP(C1123,[1]RKPSVI!$A$6:$F$2956,6,FALSE))</f>
        <v/>
      </c>
      <c r="C1123" s="148"/>
      <c r="D1123" s="149"/>
      <c r="E1123" s="148"/>
      <c r="F1123" s="142"/>
      <c r="G1123" s="146"/>
      <c r="H1123" s="146"/>
      <c r="I1123" s="146"/>
      <c r="J1123" s="142"/>
      <c r="K1123" s="142"/>
      <c r="L1123" s="143"/>
      <c r="M1123" s="144"/>
      <c r="N1123" s="144"/>
      <c r="O1123" s="144"/>
      <c r="P1123" s="145"/>
      <c r="Q1123" s="145"/>
      <c r="R1123" s="145"/>
      <c r="S1123" s="145"/>
      <c r="T1123" s="144"/>
      <c r="U1123" s="144"/>
      <c r="V1123" s="144"/>
    </row>
    <row r="1124" spans="1:22" s="147" customFormat="1" x14ac:dyDescent="0.2">
      <c r="A1124" s="142"/>
      <c r="B1124" s="102" t="str">
        <f>IF(C1124="","",VLOOKUP(C1124,[1]RKPSVI!$A$6:$F$2956,6,FALSE))</f>
        <v/>
      </c>
      <c r="C1124" s="148"/>
      <c r="D1124" s="149"/>
      <c r="E1124" s="148"/>
      <c r="F1124" s="142"/>
      <c r="G1124" s="146"/>
      <c r="H1124" s="146"/>
      <c r="I1124" s="146"/>
      <c r="J1124" s="142"/>
      <c r="K1124" s="142"/>
      <c r="L1124" s="143"/>
      <c r="M1124" s="144"/>
      <c r="N1124" s="144"/>
      <c r="O1124" s="144"/>
      <c r="P1124" s="145"/>
      <c r="Q1124" s="145"/>
      <c r="R1124" s="145"/>
      <c r="S1124" s="145"/>
      <c r="T1124" s="144"/>
      <c r="U1124" s="144"/>
      <c r="V1124" s="144"/>
    </row>
    <row r="1125" spans="1:22" s="147" customFormat="1" x14ac:dyDescent="0.2">
      <c r="A1125" s="142"/>
      <c r="B1125" s="102" t="str">
        <f>IF(C1125="","",VLOOKUP(C1125,[1]RKPSVI!$A$6:$F$2956,6,FALSE))</f>
        <v/>
      </c>
      <c r="C1125" s="148"/>
      <c r="D1125" s="149"/>
      <c r="E1125" s="148"/>
      <c r="F1125" s="142"/>
      <c r="G1125" s="146"/>
      <c r="H1125" s="146"/>
      <c r="I1125" s="146"/>
      <c r="J1125" s="142"/>
      <c r="K1125" s="142"/>
      <c r="L1125" s="143"/>
      <c r="M1125" s="144"/>
      <c r="N1125" s="144"/>
      <c r="O1125" s="144"/>
      <c r="P1125" s="145"/>
      <c r="Q1125" s="145"/>
      <c r="R1125" s="145"/>
      <c r="S1125" s="145"/>
      <c r="T1125" s="144"/>
      <c r="U1125" s="144"/>
      <c r="V1125" s="144"/>
    </row>
    <row r="1126" spans="1:22" s="147" customFormat="1" x14ac:dyDescent="0.2">
      <c r="A1126" s="142"/>
      <c r="B1126" s="102" t="str">
        <f>IF(C1126="","",VLOOKUP(C1126,[1]RKPSVI!$A$6:$F$2956,6,FALSE))</f>
        <v/>
      </c>
      <c r="C1126" s="148"/>
      <c r="D1126" s="149"/>
      <c r="E1126" s="148"/>
      <c r="F1126" s="142"/>
      <c r="G1126" s="146"/>
      <c r="H1126" s="146"/>
      <c r="I1126" s="146"/>
      <c r="J1126" s="142"/>
      <c r="K1126" s="142"/>
      <c r="L1126" s="143"/>
      <c r="M1126" s="144"/>
      <c r="N1126" s="144"/>
      <c r="O1126" s="144"/>
      <c r="P1126" s="145"/>
      <c r="Q1126" s="145"/>
      <c r="R1126" s="145"/>
      <c r="S1126" s="145"/>
      <c r="T1126" s="144"/>
      <c r="U1126" s="144"/>
      <c r="V1126" s="144"/>
    </row>
    <row r="1127" spans="1:22" s="147" customFormat="1" x14ac:dyDescent="0.2">
      <c r="A1127" s="142"/>
      <c r="B1127" s="102" t="str">
        <f>IF(C1127="","",VLOOKUP(C1127,[1]RKPSVI!$A$6:$F$2956,6,FALSE))</f>
        <v/>
      </c>
      <c r="C1127" s="148"/>
      <c r="D1127" s="149"/>
      <c r="E1127" s="148"/>
      <c r="F1127" s="142"/>
      <c r="G1127" s="146"/>
      <c r="H1127" s="146"/>
      <c r="I1127" s="146"/>
      <c r="J1127" s="142"/>
      <c r="K1127" s="142"/>
      <c r="L1127" s="143"/>
      <c r="M1127" s="144"/>
      <c r="N1127" s="144"/>
      <c r="O1127" s="144"/>
      <c r="P1127" s="145"/>
      <c r="Q1127" s="145"/>
      <c r="R1127" s="145"/>
      <c r="S1127" s="145"/>
      <c r="T1127" s="144"/>
      <c r="U1127" s="144"/>
      <c r="V1127" s="144"/>
    </row>
    <row r="1128" spans="1:22" s="147" customFormat="1" x14ac:dyDescent="0.2">
      <c r="A1128" s="142"/>
      <c r="B1128" s="102" t="str">
        <f>IF(C1128="","",VLOOKUP(C1128,[1]RKPSVI!$A$6:$F$2956,6,FALSE))</f>
        <v/>
      </c>
      <c r="C1128" s="148"/>
      <c r="D1128" s="149"/>
      <c r="E1128" s="148"/>
      <c r="F1128" s="142"/>
      <c r="G1128" s="146"/>
      <c r="H1128" s="146"/>
      <c r="I1128" s="146"/>
      <c r="J1128" s="142"/>
      <c r="K1128" s="142"/>
      <c r="L1128" s="143"/>
      <c r="M1128" s="144"/>
      <c r="N1128" s="144"/>
      <c r="O1128" s="144"/>
      <c r="P1128" s="145"/>
      <c r="Q1128" s="145"/>
      <c r="R1128" s="145"/>
      <c r="S1128" s="145"/>
      <c r="T1128" s="144"/>
      <c r="U1128" s="144"/>
      <c r="V1128" s="144"/>
    </row>
    <row r="1129" spans="1:22" s="147" customFormat="1" x14ac:dyDescent="0.2">
      <c r="A1129" s="142"/>
      <c r="B1129" s="102" t="str">
        <f>IF(C1129="","",VLOOKUP(C1129,[1]RKPSVI!$A$6:$F$2956,6,FALSE))</f>
        <v/>
      </c>
      <c r="C1129" s="148"/>
      <c r="D1129" s="149"/>
      <c r="E1129" s="148"/>
      <c r="F1129" s="142"/>
      <c r="G1129" s="146"/>
      <c r="H1129" s="146"/>
      <c r="I1129" s="146"/>
      <c r="J1129" s="142"/>
      <c r="K1129" s="142"/>
      <c r="L1129" s="143"/>
      <c r="M1129" s="144"/>
      <c r="N1129" s="144"/>
      <c r="O1129" s="144"/>
      <c r="P1129" s="145"/>
      <c r="Q1129" s="145"/>
      <c r="R1129" s="145"/>
      <c r="S1129" s="145"/>
      <c r="T1129" s="144"/>
      <c r="U1129" s="144"/>
      <c r="V1129" s="144"/>
    </row>
    <row r="1130" spans="1:22" s="147" customFormat="1" x14ac:dyDescent="0.2">
      <c r="A1130" s="142"/>
      <c r="B1130" s="102" t="str">
        <f>IF(C1130="","",VLOOKUP(C1130,[1]RKPSVI!$A$6:$F$2956,6,FALSE))</f>
        <v/>
      </c>
      <c r="C1130" s="148"/>
      <c r="D1130" s="149"/>
      <c r="E1130" s="148"/>
      <c r="F1130" s="142"/>
      <c r="G1130" s="146"/>
      <c r="H1130" s="146"/>
      <c r="I1130" s="146"/>
      <c r="J1130" s="142"/>
      <c r="K1130" s="142"/>
      <c r="L1130" s="143"/>
      <c r="M1130" s="144"/>
      <c r="N1130" s="144"/>
      <c r="O1130" s="144"/>
      <c r="P1130" s="145"/>
      <c r="Q1130" s="145"/>
      <c r="R1130" s="145"/>
      <c r="S1130" s="145"/>
      <c r="T1130" s="144"/>
      <c r="U1130" s="144"/>
      <c r="V1130" s="144"/>
    </row>
    <row r="1131" spans="1:22" s="147" customFormat="1" x14ac:dyDescent="0.2">
      <c r="A1131" s="142"/>
      <c r="B1131" s="102" t="str">
        <f>IF(C1131="","",VLOOKUP(C1131,[1]RKPSVI!$A$6:$F$2956,6,FALSE))</f>
        <v/>
      </c>
      <c r="C1131" s="148"/>
      <c r="D1131" s="149"/>
      <c r="E1131" s="148"/>
      <c r="F1131" s="142"/>
      <c r="G1131" s="146"/>
      <c r="H1131" s="146"/>
      <c r="I1131" s="146"/>
      <c r="J1131" s="142"/>
      <c r="K1131" s="142"/>
      <c r="L1131" s="143"/>
      <c r="M1131" s="144"/>
      <c r="N1131" s="144"/>
      <c r="O1131" s="144"/>
      <c r="P1131" s="145"/>
      <c r="Q1131" s="145"/>
      <c r="R1131" s="145"/>
      <c r="S1131" s="145"/>
      <c r="T1131" s="144"/>
      <c r="U1131" s="144"/>
      <c r="V1131" s="144"/>
    </row>
    <row r="1132" spans="1:22" s="147" customFormat="1" x14ac:dyDescent="0.2">
      <c r="A1132" s="142"/>
      <c r="B1132" s="102" t="str">
        <f>IF(C1132="","",VLOOKUP(C1132,[1]RKPSVI!$A$6:$F$2956,6,FALSE))</f>
        <v/>
      </c>
      <c r="C1132" s="148"/>
      <c r="D1132" s="149"/>
      <c r="E1132" s="148"/>
      <c r="F1132" s="142"/>
      <c r="G1132" s="146"/>
      <c r="H1132" s="146"/>
      <c r="I1132" s="146"/>
      <c r="J1132" s="142"/>
      <c r="K1132" s="142"/>
      <c r="L1132" s="143"/>
      <c r="M1132" s="144"/>
      <c r="N1132" s="144"/>
      <c r="O1132" s="144"/>
      <c r="P1132" s="145"/>
      <c r="Q1132" s="145"/>
      <c r="R1132" s="145"/>
      <c r="S1132" s="145"/>
      <c r="T1132" s="144"/>
      <c r="U1132" s="144"/>
      <c r="V1132" s="144"/>
    </row>
    <row r="1133" spans="1:22" s="147" customFormat="1" x14ac:dyDescent="0.2">
      <c r="A1133" s="142"/>
      <c r="B1133" s="102" t="str">
        <f>IF(C1133="","",VLOOKUP(C1133,[1]RKPSVI!$A$6:$F$2956,6,FALSE))</f>
        <v/>
      </c>
      <c r="C1133" s="148"/>
      <c r="D1133" s="149"/>
      <c r="E1133" s="148"/>
      <c r="F1133" s="142"/>
      <c r="G1133" s="146"/>
      <c r="H1133" s="146"/>
      <c r="I1133" s="146"/>
      <c r="J1133" s="142"/>
      <c r="K1133" s="142"/>
      <c r="L1133" s="143"/>
      <c r="M1133" s="144"/>
      <c r="N1133" s="144"/>
      <c r="O1133" s="144"/>
      <c r="P1133" s="145"/>
      <c r="Q1133" s="145"/>
      <c r="R1133" s="145"/>
      <c r="S1133" s="145"/>
      <c r="T1133" s="144"/>
      <c r="U1133" s="144"/>
      <c r="V1133" s="144"/>
    </row>
    <row r="1134" spans="1:22" s="147" customFormat="1" x14ac:dyDescent="0.2">
      <c r="A1134" s="142"/>
      <c r="B1134" s="102" t="str">
        <f>IF(C1134="","",VLOOKUP(C1134,[1]RKPSVI!$A$6:$F$2956,6,FALSE))</f>
        <v/>
      </c>
      <c r="C1134" s="148"/>
      <c r="D1134" s="149"/>
      <c r="E1134" s="148"/>
      <c r="F1134" s="142"/>
      <c r="G1134" s="146"/>
      <c r="H1134" s="146"/>
      <c r="I1134" s="146"/>
      <c r="J1134" s="142"/>
      <c r="K1134" s="142"/>
      <c r="L1134" s="143"/>
      <c r="M1134" s="144"/>
      <c r="N1134" s="144"/>
      <c r="O1134" s="144"/>
      <c r="P1134" s="145"/>
      <c r="Q1134" s="145"/>
      <c r="R1134" s="145"/>
      <c r="S1134" s="145"/>
      <c r="T1134" s="144"/>
      <c r="U1134" s="144"/>
      <c r="V1134" s="144"/>
    </row>
    <row r="1135" spans="1:22" s="147" customFormat="1" x14ac:dyDescent="0.2">
      <c r="A1135" s="142"/>
      <c r="B1135" s="102" t="str">
        <f>IF(C1135="","",VLOOKUP(C1135,[1]RKPSVI!$A$6:$F$2956,6,FALSE))</f>
        <v/>
      </c>
      <c r="C1135" s="148"/>
      <c r="D1135" s="149"/>
      <c r="E1135" s="148"/>
      <c r="F1135" s="142"/>
      <c r="G1135" s="146"/>
      <c r="H1135" s="146"/>
      <c r="I1135" s="146"/>
      <c r="J1135" s="142"/>
      <c r="K1135" s="142"/>
      <c r="L1135" s="143"/>
      <c r="M1135" s="144"/>
      <c r="N1135" s="144"/>
      <c r="O1135" s="144"/>
      <c r="P1135" s="145"/>
      <c r="Q1135" s="145"/>
      <c r="R1135" s="145"/>
      <c r="S1135" s="145"/>
      <c r="T1135" s="144"/>
      <c r="U1135" s="144"/>
      <c r="V1135" s="144"/>
    </row>
    <row r="1136" spans="1:22" s="147" customFormat="1" x14ac:dyDescent="0.2">
      <c r="A1136" s="142"/>
      <c r="B1136" s="102" t="str">
        <f>IF(C1136="","",VLOOKUP(C1136,[1]RKPSVI!$A$6:$F$2956,6,FALSE))</f>
        <v/>
      </c>
      <c r="C1136" s="148"/>
      <c r="D1136" s="149"/>
      <c r="E1136" s="148"/>
      <c r="F1136" s="142"/>
      <c r="G1136" s="146"/>
      <c r="H1136" s="146"/>
      <c r="I1136" s="146"/>
      <c r="J1136" s="142"/>
      <c r="K1136" s="142"/>
      <c r="L1136" s="143"/>
      <c r="M1136" s="144"/>
      <c r="N1136" s="144"/>
      <c r="O1136" s="144"/>
      <c r="P1136" s="145"/>
      <c r="Q1136" s="145"/>
      <c r="R1136" s="145"/>
      <c r="S1136" s="145"/>
      <c r="T1136" s="144"/>
      <c r="U1136" s="144"/>
      <c r="V1136" s="144"/>
    </row>
    <row r="1137" spans="1:22" s="147" customFormat="1" x14ac:dyDescent="0.2">
      <c r="A1137" s="142"/>
      <c r="B1137" s="102" t="str">
        <f>IF(C1137="","",VLOOKUP(C1137,[1]RKPSVI!$A$6:$F$2956,6,FALSE))</f>
        <v/>
      </c>
      <c r="C1137" s="148"/>
      <c r="D1137" s="149"/>
      <c r="E1137" s="148"/>
      <c r="F1137" s="142"/>
      <c r="G1137" s="146"/>
      <c r="H1137" s="146"/>
      <c r="I1137" s="146"/>
      <c r="J1137" s="142"/>
      <c r="K1137" s="142"/>
      <c r="L1137" s="143"/>
      <c r="M1137" s="144"/>
      <c r="N1137" s="144"/>
      <c r="O1137" s="144"/>
      <c r="P1137" s="145"/>
      <c r="Q1137" s="145"/>
      <c r="R1137" s="145"/>
      <c r="S1137" s="145"/>
      <c r="T1137" s="144"/>
      <c r="U1137" s="144"/>
      <c r="V1137" s="144"/>
    </row>
    <row r="1138" spans="1:22" s="147" customFormat="1" x14ac:dyDescent="0.2">
      <c r="A1138" s="142"/>
      <c r="B1138" s="102" t="str">
        <f>IF(C1138="","",VLOOKUP(C1138,[1]RKPSVI!$A$6:$F$2956,6,FALSE))</f>
        <v/>
      </c>
      <c r="C1138" s="148"/>
      <c r="D1138" s="149"/>
      <c r="E1138" s="148"/>
      <c r="F1138" s="142"/>
      <c r="G1138" s="146"/>
      <c r="H1138" s="146"/>
      <c r="I1138" s="146"/>
      <c r="J1138" s="142"/>
      <c r="K1138" s="142"/>
      <c r="L1138" s="143"/>
      <c r="M1138" s="144"/>
      <c r="N1138" s="144"/>
      <c r="O1138" s="144"/>
      <c r="P1138" s="145"/>
      <c r="Q1138" s="145"/>
      <c r="R1138" s="145"/>
      <c r="S1138" s="145"/>
      <c r="T1138" s="144"/>
      <c r="U1138" s="144"/>
      <c r="V1138" s="144"/>
    </row>
    <row r="1139" spans="1:22" s="147" customFormat="1" x14ac:dyDescent="0.2">
      <c r="A1139" s="142"/>
      <c r="B1139" s="102" t="str">
        <f>IF(C1139="","",VLOOKUP(C1139,[1]RKPSVI!$A$6:$F$2956,6,FALSE))</f>
        <v/>
      </c>
      <c r="C1139" s="148"/>
      <c r="D1139" s="149"/>
      <c r="E1139" s="148"/>
      <c r="F1139" s="142"/>
      <c r="G1139" s="146"/>
      <c r="H1139" s="146"/>
      <c r="I1139" s="146"/>
      <c r="J1139" s="142"/>
      <c r="K1139" s="142"/>
      <c r="L1139" s="143"/>
      <c r="M1139" s="144"/>
      <c r="N1139" s="144"/>
      <c r="O1139" s="144"/>
      <c r="P1139" s="145"/>
      <c r="Q1139" s="145"/>
      <c r="R1139" s="145"/>
      <c r="S1139" s="145"/>
      <c r="T1139" s="144"/>
      <c r="U1139" s="144"/>
      <c r="V1139" s="144"/>
    </row>
    <row r="1140" spans="1:22" s="147" customFormat="1" x14ac:dyDescent="0.2">
      <c r="A1140" s="142"/>
      <c r="B1140" s="102" t="str">
        <f>IF(C1140="","",VLOOKUP(C1140,[1]RKPSVI!$A$6:$F$2956,6,FALSE))</f>
        <v/>
      </c>
      <c r="C1140" s="148"/>
      <c r="D1140" s="149"/>
      <c r="E1140" s="148"/>
      <c r="F1140" s="142"/>
      <c r="G1140" s="146"/>
      <c r="H1140" s="146"/>
      <c r="I1140" s="146"/>
      <c r="J1140" s="142"/>
      <c r="K1140" s="142"/>
      <c r="L1140" s="143"/>
      <c r="M1140" s="144"/>
      <c r="N1140" s="144"/>
      <c r="O1140" s="144"/>
      <c r="P1140" s="145"/>
      <c r="Q1140" s="145"/>
      <c r="R1140" s="145"/>
      <c r="S1140" s="145"/>
      <c r="T1140" s="144"/>
      <c r="U1140" s="144"/>
      <c r="V1140" s="144"/>
    </row>
    <row r="1141" spans="1:22" s="147" customFormat="1" x14ac:dyDescent="0.2">
      <c r="A1141" s="142"/>
      <c r="B1141" s="102" t="str">
        <f>IF(C1141="","",VLOOKUP(C1141,[1]RKPSVI!$A$6:$F$2956,6,FALSE))</f>
        <v/>
      </c>
      <c r="C1141" s="148"/>
      <c r="D1141" s="149"/>
      <c r="E1141" s="148"/>
      <c r="F1141" s="142"/>
      <c r="G1141" s="146"/>
      <c r="H1141" s="146"/>
      <c r="I1141" s="146"/>
      <c r="J1141" s="142"/>
      <c r="K1141" s="142"/>
      <c r="L1141" s="143"/>
      <c r="M1141" s="144"/>
      <c r="N1141" s="144"/>
      <c r="O1141" s="144"/>
      <c r="P1141" s="145"/>
      <c r="Q1141" s="145"/>
      <c r="R1141" s="145"/>
      <c r="S1141" s="145"/>
      <c r="T1141" s="144"/>
      <c r="U1141" s="144"/>
      <c r="V1141" s="144"/>
    </row>
    <row r="1142" spans="1:22" s="147" customFormat="1" x14ac:dyDescent="0.2">
      <c r="A1142" s="142"/>
      <c r="B1142" s="102" t="str">
        <f>IF(C1142="","",VLOOKUP(C1142,[1]RKPSVI!$A$6:$F$2956,6,FALSE))</f>
        <v/>
      </c>
      <c r="C1142" s="148"/>
      <c r="D1142" s="149"/>
      <c r="E1142" s="148"/>
      <c r="F1142" s="142"/>
      <c r="G1142" s="146"/>
      <c r="H1142" s="146"/>
      <c r="I1142" s="146"/>
      <c r="J1142" s="142"/>
      <c r="K1142" s="142"/>
      <c r="L1142" s="143"/>
      <c r="M1142" s="144"/>
      <c r="N1142" s="144"/>
      <c r="O1142" s="144"/>
      <c r="P1142" s="145"/>
      <c r="Q1142" s="145"/>
      <c r="R1142" s="145"/>
      <c r="S1142" s="145"/>
      <c r="T1142" s="144"/>
      <c r="U1142" s="144"/>
      <c r="V1142" s="144"/>
    </row>
    <row r="1143" spans="1:22" s="147" customFormat="1" x14ac:dyDescent="0.2">
      <c r="A1143" s="142"/>
      <c r="B1143" s="102" t="str">
        <f>IF(C1143="","",VLOOKUP(C1143,[1]RKPSVI!$A$6:$F$2956,6,FALSE))</f>
        <v/>
      </c>
      <c r="C1143" s="148"/>
      <c r="D1143" s="149"/>
      <c r="E1143" s="148"/>
      <c r="F1143" s="142"/>
      <c r="G1143" s="146"/>
      <c r="H1143" s="146"/>
      <c r="I1143" s="146"/>
      <c r="J1143" s="142"/>
      <c r="K1143" s="142"/>
      <c r="L1143" s="143"/>
      <c r="M1143" s="144"/>
      <c r="N1143" s="144"/>
      <c r="O1143" s="144"/>
      <c r="P1143" s="145"/>
      <c r="Q1143" s="145"/>
      <c r="R1143" s="145"/>
      <c r="S1143" s="145"/>
      <c r="T1143" s="144"/>
      <c r="U1143" s="144"/>
      <c r="V1143" s="144"/>
    </row>
    <row r="1144" spans="1:22" s="147" customFormat="1" x14ac:dyDescent="0.2">
      <c r="A1144" s="142"/>
      <c r="B1144" s="102" t="str">
        <f>IF(C1144="","",VLOOKUP(C1144,[1]RKPSVI!$A$6:$F$2956,6,FALSE))</f>
        <v/>
      </c>
      <c r="C1144" s="148"/>
      <c r="D1144" s="149"/>
      <c r="E1144" s="148"/>
      <c r="F1144" s="142"/>
      <c r="G1144" s="146"/>
      <c r="H1144" s="146"/>
      <c r="I1144" s="146"/>
      <c r="J1144" s="142"/>
      <c r="K1144" s="142"/>
      <c r="L1144" s="143"/>
      <c r="M1144" s="144"/>
      <c r="N1144" s="144"/>
      <c r="O1144" s="144"/>
      <c r="P1144" s="145"/>
      <c r="Q1144" s="145"/>
      <c r="R1144" s="145"/>
      <c r="S1144" s="145"/>
      <c r="T1144" s="144"/>
      <c r="U1144" s="144"/>
      <c r="V1144" s="144"/>
    </row>
    <row r="1145" spans="1:22" s="147" customFormat="1" x14ac:dyDescent="0.2">
      <c r="A1145" s="142"/>
      <c r="B1145" s="102" t="str">
        <f>IF(C1145="","",VLOOKUP(C1145,[1]RKPSVI!$A$6:$F$2956,6,FALSE))</f>
        <v/>
      </c>
      <c r="C1145" s="148"/>
      <c r="D1145" s="149"/>
      <c r="E1145" s="148"/>
      <c r="F1145" s="142"/>
      <c r="G1145" s="146"/>
      <c r="H1145" s="146"/>
      <c r="I1145" s="146"/>
      <c r="J1145" s="142"/>
      <c r="K1145" s="142"/>
      <c r="L1145" s="143"/>
      <c r="M1145" s="144"/>
      <c r="N1145" s="144"/>
      <c r="O1145" s="144"/>
      <c r="P1145" s="145"/>
      <c r="Q1145" s="145"/>
      <c r="R1145" s="145"/>
      <c r="S1145" s="145"/>
      <c r="T1145" s="144"/>
      <c r="U1145" s="144"/>
      <c r="V1145" s="144"/>
    </row>
    <row r="1146" spans="1:22" s="147" customFormat="1" x14ac:dyDescent="0.2">
      <c r="A1146" s="142"/>
      <c r="B1146" s="102" t="str">
        <f>IF(C1146="","",VLOOKUP(C1146,[1]RKPSVI!$A$6:$F$2956,6,FALSE))</f>
        <v/>
      </c>
      <c r="C1146" s="148"/>
      <c r="D1146" s="149"/>
      <c r="E1146" s="148"/>
      <c r="F1146" s="142"/>
      <c r="G1146" s="146"/>
      <c r="H1146" s="146"/>
      <c r="I1146" s="146"/>
      <c r="J1146" s="142"/>
      <c r="K1146" s="142"/>
      <c r="L1146" s="143"/>
      <c r="M1146" s="144"/>
      <c r="N1146" s="144"/>
      <c r="O1146" s="144"/>
      <c r="P1146" s="145"/>
      <c r="Q1146" s="145"/>
      <c r="R1146" s="145"/>
      <c r="S1146" s="145"/>
      <c r="T1146" s="144"/>
      <c r="U1146" s="144"/>
      <c r="V1146" s="144"/>
    </row>
    <row r="1147" spans="1:22" s="147" customFormat="1" x14ac:dyDescent="0.2">
      <c r="A1147" s="142"/>
      <c r="B1147" s="102" t="str">
        <f>IF(C1147="","",VLOOKUP(C1147,[1]RKPSVI!$A$6:$F$2956,6,FALSE))</f>
        <v/>
      </c>
      <c r="C1147" s="148"/>
      <c r="D1147" s="149"/>
      <c r="E1147" s="148"/>
      <c r="F1147" s="142"/>
      <c r="G1147" s="146"/>
      <c r="H1147" s="146"/>
      <c r="I1147" s="146"/>
      <c r="J1147" s="142"/>
      <c r="K1147" s="142"/>
      <c r="L1147" s="143"/>
      <c r="M1147" s="144"/>
      <c r="N1147" s="144"/>
      <c r="O1147" s="144"/>
      <c r="P1147" s="145"/>
      <c r="Q1147" s="145"/>
      <c r="R1147" s="145"/>
      <c r="S1147" s="145"/>
      <c r="T1147" s="144"/>
      <c r="U1147" s="144"/>
      <c r="V1147" s="144"/>
    </row>
    <row r="1148" spans="1:22" s="147" customFormat="1" x14ac:dyDescent="0.2">
      <c r="A1148" s="142"/>
      <c r="B1148" s="102" t="str">
        <f>IF(C1148="","",VLOOKUP(C1148,[1]RKPSVI!$A$6:$F$2956,6,FALSE))</f>
        <v/>
      </c>
      <c r="C1148" s="148"/>
      <c r="D1148" s="149"/>
      <c r="E1148" s="148"/>
      <c r="F1148" s="142"/>
      <c r="G1148" s="146"/>
      <c r="H1148" s="146"/>
      <c r="I1148" s="146"/>
      <c r="J1148" s="142"/>
      <c r="K1148" s="142"/>
      <c r="L1148" s="143"/>
      <c r="M1148" s="144"/>
      <c r="N1148" s="144"/>
      <c r="O1148" s="144"/>
      <c r="P1148" s="145"/>
      <c r="Q1148" s="145"/>
      <c r="R1148" s="145"/>
      <c r="S1148" s="145"/>
      <c r="T1148" s="144"/>
      <c r="U1148" s="144"/>
      <c r="V1148" s="144"/>
    </row>
    <row r="1149" spans="1:22" s="147" customFormat="1" x14ac:dyDescent="0.2">
      <c r="A1149" s="142"/>
      <c r="B1149" s="102" t="str">
        <f>IF(C1149="","",VLOOKUP(C1149,[1]RKPSVI!$A$6:$F$2956,6,FALSE))</f>
        <v/>
      </c>
      <c r="C1149" s="148"/>
      <c r="D1149" s="149"/>
      <c r="E1149" s="148"/>
      <c r="F1149" s="142"/>
      <c r="G1149" s="146"/>
      <c r="H1149" s="146"/>
      <c r="I1149" s="146"/>
      <c r="J1149" s="142"/>
      <c r="K1149" s="142"/>
      <c r="L1149" s="143"/>
      <c r="M1149" s="144"/>
      <c r="N1149" s="144"/>
      <c r="O1149" s="144"/>
      <c r="P1149" s="145"/>
      <c r="Q1149" s="145"/>
      <c r="R1149" s="145"/>
      <c r="S1149" s="145"/>
      <c r="T1149" s="144"/>
      <c r="U1149" s="144"/>
      <c r="V1149" s="144"/>
    </row>
    <row r="1150" spans="1:22" s="147" customFormat="1" x14ac:dyDescent="0.2">
      <c r="A1150" s="142"/>
      <c r="B1150" s="102" t="str">
        <f>IF(C1150="","",VLOOKUP(C1150,[1]RKPSVI!$A$6:$F$2956,6,FALSE))</f>
        <v/>
      </c>
      <c r="C1150" s="148"/>
      <c r="D1150" s="149"/>
      <c r="E1150" s="148"/>
      <c r="F1150" s="142"/>
      <c r="G1150" s="146"/>
      <c r="H1150" s="146"/>
      <c r="I1150" s="146"/>
      <c r="J1150" s="142"/>
      <c r="K1150" s="142"/>
      <c r="L1150" s="143"/>
      <c r="M1150" s="144"/>
      <c r="N1150" s="144"/>
      <c r="O1150" s="144"/>
      <c r="P1150" s="145"/>
      <c r="Q1150" s="145"/>
      <c r="R1150" s="145"/>
      <c r="S1150" s="145"/>
      <c r="T1150" s="144"/>
      <c r="U1150" s="144"/>
      <c r="V1150" s="144"/>
    </row>
    <row r="1151" spans="1:22" s="147" customFormat="1" x14ac:dyDescent="0.2">
      <c r="A1151" s="142"/>
      <c r="B1151" s="102" t="str">
        <f>IF(C1151="","",VLOOKUP(C1151,[1]RKPSVI!$A$6:$F$2956,6,FALSE))</f>
        <v/>
      </c>
      <c r="C1151" s="148"/>
      <c r="D1151" s="149"/>
      <c r="E1151" s="148"/>
      <c r="F1151" s="142"/>
      <c r="G1151" s="146"/>
      <c r="H1151" s="146"/>
      <c r="I1151" s="146"/>
      <c r="J1151" s="142"/>
      <c r="K1151" s="142"/>
      <c r="L1151" s="143"/>
      <c r="M1151" s="144"/>
      <c r="N1151" s="144"/>
      <c r="O1151" s="144"/>
      <c r="P1151" s="145"/>
      <c r="Q1151" s="145"/>
      <c r="R1151" s="145"/>
      <c r="S1151" s="145"/>
      <c r="T1151" s="144"/>
      <c r="U1151" s="144"/>
      <c r="V1151" s="144"/>
    </row>
    <row r="1152" spans="1:22" s="147" customFormat="1" x14ac:dyDescent="0.2">
      <c r="A1152" s="142"/>
      <c r="B1152" s="102" t="str">
        <f>IF(C1152="","",VLOOKUP(C1152,[1]RKPSVI!$A$6:$F$2956,6,FALSE))</f>
        <v/>
      </c>
      <c r="C1152" s="148"/>
      <c r="D1152" s="149"/>
      <c r="E1152" s="148"/>
      <c r="F1152" s="142"/>
      <c r="G1152" s="146"/>
      <c r="H1152" s="146"/>
      <c r="I1152" s="146"/>
      <c r="J1152" s="142"/>
      <c r="K1152" s="142"/>
      <c r="L1152" s="143"/>
      <c r="M1152" s="144"/>
      <c r="N1152" s="144"/>
      <c r="O1152" s="144"/>
      <c r="P1152" s="145"/>
      <c r="Q1152" s="145"/>
      <c r="R1152" s="145"/>
      <c r="S1152" s="145"/>
      <c r="T1152" s="144"/>
      <c r="U1152" s="144"/>
      <c r="V1152" s="144"/>
    </row>
    <row r="1153" spans="1:22" s="147" customFormat="1" x14ac:dyDescent="0.2">
      <c r="A1153" s="142"/>
      <c r="B1153" s="102" t="str">
        <f>IF(C1153="","",VLOOKUP(C1153,[1]RKPSVI!$A$6:$F$2956,6,FALSE))</f>
        <v/>
      </c>
      <c r="C1153" s="148"/>
      <c r="D1153" s="149"/>
      <c r="E1153" s="148"/>
      <c r="F1153" s="142"/>
      <c r="G1153" s="146"/>
      <c r="H1153" s="146"/>
      <c r="I1153" s="146"/>
      <c r="J1153" s="142"/>
      <c r="K1153" s="142"/>
      <c r="L1153" s="143"/>
      <c r="M1153" s="144"/>
      <c r="N1153" s="144"/>
      <c r="O1153" s="144"/>
      <c r="P1153" s="145"/>
      <c r="Q1153" s="145"/>
      <c r="R1153" s="145"/>
      <c r="S1153" s="145"/>
      <c r="T1153" s="144"/>
      <c r="U1153" s="144"/>
      <c r="V1153" s="144"/>
    </row>
    <row r="1154" spans="1:22" s="147" customFormat="1" x14ac:dyDescent="0.2">
      <c r="A1154" s="142"/>
      <c r="B1154" s="102" t="str">
        <f>IF(C1154="","",VLOOKUP(C1154,[1]RKPSVI!$A$6:$F$2956,6,FALSE))</f>
        <v/>
      </c>
      <c r="C1154" s="148"/>
      <c r="D1154" s="149"/>
      <c r="E1154" s="148"/>
      <c r="F1154" s="142"/>
      <c r="G1154" s="146"/>
      <c r="H1154" s="146"/>
      <c r="I1154" s="146"/>
      <c r="J1154" s="142"/>
      <c r="K1154" s="142"/>
      <c r="L1154" s="143"/>
      <c r="M1154" s="144"/>
      <c r="N1154" s="144"/>
      <c r="O1154" s="144"/>
      <c r="P1154" s="145"/>
      <c r="Q1154" s="145"/>
      <c r="R1154" s="145"/>
      <c r="S1154" s="145"/>
      <c r="T1154" s="144"/>
      <c r="U1154" s="144"/>
      <c r="V1154" s="144"/>
    </row>
    <row r="1155" spans="1:22" s="147" customFormat="1" x14ac:dyDescent="0.2">
      <c r="A1155" s="142"/>
      <c r="B1155" s="102" t="str">
        <f>IF(C1155="","",VLOOKUP(C1155,[1]RKPSVI!$A$6:$F$2956,6,FALSE))</f>
        <v/>
      </c>
      <c r="C1155" s="148"/>
      <c r="D1155" s="149"/>
      <c r="E1155" s="148"/>
      <c r="F1155" s="142"/>
      <c r="G1155" s="146"/>
      <c r="H1155" s="146"/>
      <c r="I1155" s="146"/>
      <c r="J1155" s="142"/>
      <c r="K1155" s="142"/>
      <c r="L1155" s="143"/>
      <c r="M1155" s="144"/>
      <c r="N1155" s="144"/>
      <c r="O1155" s="144"/>
      <c r="P1155" s="145"/>
      <c r="Q1155" s="145"/>
      <c r="R1155" s="145"/>
      <c r="S1155" s="145"/>
      <c r="T1155" s="144"/>
      <c r="U1155" s="144"/>
      <c r="V1155" s="144"/>
    </row>
    <row r="1156" spans="1:22" s="147" customFormat="1" x14ac:dyDescent="0.2">
      <c r="A1156" s="142"/>
      <c r="B1156" s="102" t="str">
        <f>IF(C1156="","",VLOOKUP(C1156,[1]RKPSVI!$A$6:$F$2956,6,FALSE))</f>
        <v/>
      </c>
      <c r="C1156" s="148"/>
      <c r="D1156" s="149"/>
      <c r="E1156" s="148"/>
      <c r="F1156" s="142"/>
      <c r="G1156" s="146"/>
      <c r="H1156" s="146"/>
      <c r="I1156" s="146"/>
      <c r="J1156" s="142"/>
      <c r="K1156" s="142"/>
      <c r="L1156" s="143"/>
      <c r="M1156" s="144"/>
      <c r="N1156" s="144"/>
      <c r="O1156" s="144"/>
      <c r="P1156" s="145"/>
      <c r="Q1156" s="145"/>
      <c r="R1156" s="145"/>
      <c r="S1156" s="145"/>
      <c r="T1156" s="144"/>
      <c r="U1156" s="144"/>
      <c r="V1156" s="144"/>
    </row>
    <row r="1157" spans="1:22" s="147" customFormat="1" x14ac:dyDescent="0.2">
      <c r="A1157" s="142"/>
      <c r="B1157" s="102" t="str">
        <f>IF(C1157="","",VLOOKUP(C1157,[1]RKPSVI!$A$6:$F$2956,6,FALSE))</f>
        <v/>
      </c>
      <c r="C1157" s="148"/>
      <c r="D1157" s="149"/>
      <c r="E1157" s="148"/>
      <c r="F1157" s="142"/>
      <c r="G1157" s="146"/>
      <c r="H1157" s="146"/>
      <c r="I1157" s="146"/>
      <c r="J1157" s="142"/>
      <c r="K1157" s="142"/>
      <c r="L1157" s="143"/>
      <c r="M1157" s="144"/>
      <c r="N1157" s="144"/>
      <c r="O1157" s="144"/>
      <c r="P1157" s="145"/>
      <c r="Q1157" s="145"/>
      <c r="R1157" s="145"/>
      <c r="S1157" s="145"/>
      <c r="T1157" s="144"/>
      <c r="U1157" s="144"/>
      <c r="V1157" s="144"/>
    </row>
    <row r="1158" spans="1:22" s="147" customFormat="1" x14ac:dyDescent="0.2">
      <c r="A1158" s="142"/>
      <c r="B1158" s="102" t="str">
        <f>IF(C1158="","",VLOOKUP(C1158,[1]RKPSVI!$A$6:$F$2956,6,FALSE))</f>
        <v/>
      </c>
      <c r="C1158" s="148"/>
      <c r="D1158" s="149"/>
      <c r="E1158" s="148"/>
      <c r="F1158" s="142"/>
      <c r="G1158" s="146"/>
      <c r="H1158" s="146"/>
      <c r="I1158" s="146"/>
      <c r="J1158" s="142"/>
      <c r="K1158" s="142"/>
      <c r="L1158" s="143"/>
      <c r="M1158" s="144"/>
      <c r="N1158" s="144"/>
      <c r="O1158" s="144"/>
      <c r="P1158" s="145"/>
      <c r="Q1158" s="145"/>
      <c r="R1158" s="145"/>
      <c r="S1158" s="145"/>
      <c r="T1158" s="144"/>
      <c r="U1158" s="144"/>
      <c r="V1158" s="144"/>
    </row>
    <row r="1159" spans="1:22" s="147" customFormat="1" x14ac:dyDescent="0.2">
      <c r="A1159" s="142"/>
      <c r="B1159" s="102" t="str">
        <f>IF(C1159="","",VLOOKUP(C1159,[1]RKPSVI!$A$6:$F$2956,6,FALSE))</f>
        <v/>
      </c>
      <c r="C1159" s="148"/>
      <c r="D1159" s="149"/>
      <c r="E1159" s="148"/>
      <c r="F1159" s="142"/>
      <c r="G1159" s="146"/>
      <c r="H1159" s="146"/>
      <c r="I1159" s="146"/>
      <c r="J1159" s="142"/>
      <c r="K1159" s="142"/>
      <c r="L1159" s="143"/>
      <c r="M1159" s="144"/>
      <c r="N1159" s="144"/>
      <c r="O1159" s="144"/>
      <c r="P1159" s="145"/>
      <c r="Q1159" s="145"/>
      <c r="R1159" s="145"/>
      <c r="S1159" s="145"/>
      <c r="T1159" s="144"/>
      <c r="U1159" s="144"/>
      <c r="V1159" s="144"/>
    </row>
    <row r="1160" spans="1:22" s="147" customFormat="1" x14ac:dyDescent="0.2">
      <c r="A1160" s="142"/>
      <c r="B1160" s="102" t="str">
        <f>IF(C1160="","",VLOOKUP(C1160,[1]RKPSVI!$A$6:$F$2956,6,FALSE))</f>
        <v/>
      </c>
      <c r="C1160" s="148"/>
      <c r="D1160" s="149"/>
      <c r="E1160" s="148"/>
      <c r="F1160" s="142"/>
      <c r="G1160" s="146"/>
      <c r="H1160" s="146"/>
      <c r="I1160" s="146"/>
      <c r="J1160" s="142"/>
      <c r="K1160" s="142"/>
      <c r="L1160" s="143"/>
      <c r="M1160" s="144"/>
      <c r="N1160" s="144"/>
      <c r="O1160" s="144"/>
      <c r="P1160" s="145"/>
      <c r="Q1160" s="145"/>
      <c r="R1160" s="145"/>
      <c r="S1160" s="145"/>
      <c r="T1160" s="144"/>
      <c r="U1160" s="144"/>
      <c r="V1160" s="144"/>
    </row>
    <row r="1161" spans="1:22" s="147" customFormat="1" x14ac:dyDescent="0.2">
      <c r="A1161" s="142"/>
      <c r="B1161" s="102" t="str">
        <f>IF(C1161="","",VLOOKUP(C1161,[1]RKPSVI!$A$6:$F$2956,6,FALSE))</f>
        <v/>
      </c>
      <c r="C1161" s="148"/>
      <c r="D1161" s="149"/>
      <c r="E1161" s="148"/>
      <c r="F1161" s="142"/>
      <c r="G1161" s="146"/>
      <c r="H1161" s="146"/>
      <c r="I1161" s="146"/>
      <c r="J1161" s="142"/>
      <c r="K1161" s="142"/>
      <c r="L1161" s="143"/>
      <c r="M1161" s="144"/>
      <c r="N1161" s="144"/>
      <c r="O1161" s="144"/>
      <c r="P1161" s="145"/>
      <c r="Q1161" s="145"/>
      <c r="R1161" s="145"/>
      <c r="S1161" s="145"/>
      <c r="T1161" s="144"/>
      <c r="U1161" s="144"/>
      <c r="V1161" s="144"/>
    </row>
    <row r="1162" spans="1:22" s="147" customFormat="1" x14ac:dyDescent="0.2">
      <c r="A1162" s="142"/>
      <c r="B1162" s="102" t="str">
        <f>IF(C1162="","",VLOOKUP(C1162,[1]RKPSVI!$A$6:$F$2956,6,FALSE))</f>
        <v/>
      </c>
      <c r="C1162" s="148"/>
      <c r="D1162" s="149"/>
      <c r="E1162" s="148"/>
      <c r="F1162" s="142"/>
      <c r="G1162" s="146"/>
      <c r="H1162" s="146"/>
      <c r="I1162" s="146"/>
      <c r="J1162" s="142"/>
      <c r="K1162" s="142"/>
      <c r="L1162" s="143"/>
      <c r="M1162" s="144"/>
      <c r="N1162" s="144"/>
      <c r="O1162" s="144"/>
      <c r="P1162" s="145"/>
      <c r="Q1162" s="145"/>
      <c r="R1162" s="145"/>
      <c r="S1162" s="145"/>
      <c r="T1162" s="144"/>
      <c r="U1162" s="144"/>
      <c r="V1162" s="144"/>
    </row>
    <row r="1163" spans="1:22" s="147" customFormat="1" x14ac:dyDescent="0.2">
      <c r="A1163" s="142"/>
      <c r="B1163" s="102" t="str">
        <f>IF(C1163="","",VLOOKUP(C1163,[1]RKPSVI!$A$6:$F$2956,6,FALSE))</f>
        <v/>
      </c>
      <c r="C1163" s="148"/>
      <c r="D1163" s="149"/>
      <c r="E1163" s="148"/>
      <c r="F1163" s="142"/>
      <c r="G1163" s="146"/>
      <c r="H1163" s="146"/>
      <c r="I1163" s="146"/>
      <c r="J1163" s="142"/>
      <c r="K1163" s="142"/>
      <c r="L1163" s="143"/>
      <c r="M1163" s="144"/>
      <c r="N1163" s="144"/>
      <c r="O1163" s="144"/>
      <c r="P1163" s="145"/>
      <c r="Q1163" s="145"/>
      <c r="R1163" s="145"/>
      <c r="S1163" s="145"/>
      <c r="T1163" s="144"/>
      <c r="U1163" s="144"/>
      <c r="V1163" s="144"/>
    </row>
    <row r="1164" spans="1:22" s="147" customFormat="1" x14ac:dyDescent="0.2">
      <c r="A1164" s="142"/>
      <c r="B1164" s="102" t="str">
        <f>IF(C1164="","",VLOOKUP(C1164,[1]RKPSVI!$A$6:$F$2956,6,FALSE))</f>
        <v/>
      </c>
      <c r="C1164" s="148"/>
      <c r="D1164" s="149"/>
      <c r="E1164" s="148"/>
      <c r="F1164" s="142"/>
      <c r="G1164" s="146"/>
      <c r="H1164" s="146"/>
      <c r="I1164" s="146"/>
      <c r="J1164" s="142"/>
      <c r="K1164" s="142"/>
      <c r="L1164" s="143"/>
      <c r="M1164" s="144"/>
      <c r="N1164" s="144"/>
      <c r="O1164" s="144"/>
      <c r="P1164" s="145"/>
      <c r="Q1164" s="145"/>
      <c r="R1164" s="145"/>
      <c r="S1164" s="145"/>
      <c r="T1164" s="144"/>
      <c r="U1164" s="144"/>
      <c r="V1164" s="144"/>
    </row>
    <row r="1165" spans="1:22" s="147" customFormat="1" x14ac:dyDescent="0.2">
      <c r="A1165" s="142"/>
      <c r="B1165" s="102" t="str">
        <f>IF(C1165="","",VLOOKUP(C1165,[1]RKPSVI!$A$6:$F$2956,6,FALSE))</f>
        <v/>
      </c>
      <c r="C1165" s="148"/>
      <c r="D1165" s="149"/>
      <c r="E1165" s="148"/>
      <c r="F1165" s="142"/>
      <c r="G1165" s="146"/>
      <c r="H1165" s="146"/>
      <c r="I1165" s="146"/>
      <c r="J1165" s="142"/>
      <c r="K1165" s="142"/>
      <c r="L1165" s="143"/>
      <c r="M1165" s="144"/>
      <c r="N1165" s="144"/>
      <c r="O1165" s="144"/>
      <c r="P1165" s="145"/>
      <c r="Q1165" s="145"/>
      <c r="R1165" s="145"/>
      <c r="S1165" s="145"/>
      <c r="T1165" s="144"/>
      <c r="U1165" s="144"/>
      <c r="V1165" s="144"/>
    </row>
    <row r="1166" spans="1:22" s="147" customFormat="1" x14ac:dyDescent="0.2">
      <c r="A1166" s="142"/>
      <c r="B1166" s="102" t="str">
        <f>IF(C1166="","",VLOOKUP(C1166,[1]RKPSVI!$A$6:$F$2956,6,FALSE))</f>
        <v/>
      </c>
      <c r="C1166" s="148"/>
      <c r="D1166" s="149"/>
      <c r="E1166" s="148"/>
      <c r="F1166" s="142"/>
      <c r="G1166" s="146"/>
      <c r="H1166" s="146"/>
      <c r="I1166" s="146"/>
      <c r="J1166" s="142"/>
      <c r="K1166" s="142"/>
      <c r="L1166" s="143"/>
      <c r="M1166" s="144"/>
      <c r="N1166" s="144"/>
      <c r="O1166" s="144"/>
      <c r="P1166" s="145"/>
      <c r="Q1166" s="145"/>
      <c r="R1166" s="145"/>
      <c r="S1166" s="145"/>
      <c r="T1166" s="144"/>
      <c r="U1166" s="144"/>
      <c r="V1166" s="144"/>
    </row>
    <row r="1167" spans="1:22" s="147" customFormat="1" x14ac:dyDescent="0.2">
      <c r="A1167" s="142"/>
      <c r="B1167" s="102" t="str">
        <f>IF(C1167="","",VLOOKUP(C1167,[1]RKPSVI!$A$6:$F$2956,6,FALSE))</f>
        <v/>
      </c>
      <c r="C1167" s="148"/>
      <c r="D1167" s="149"/>
      <c r="E1167" s="148"/>
      <c r="F1167" s="142"/>
      <c r="G1167" s="146"/>
      <c r="H1167" s="146"/>
      <c r="I1167" s="146"/>
      <c r="J1167" s="142"/>
      <c r="K1167" s="142"/>
      <c r="L1167" s="143"/>
      <c r="M1167" s="144"/>
      <c r="N1167" s="144"/>
      <c r="O1167" s="144"/>
      <c r="P1167" s="145"/>
      <c r="Q1167" s="145"/>
      <c r="R1167" s="145"/>
      <c r="S1167" s="145"/>
      <c r="T1167" s="144"/>
      <c r="U1167" s="144"/>
      <c r="V1167" s="144"/>
    </row>
    <row r="1168" spans="1:22" s="147" customFormat="1" x14ac:dyDescent="0.2">
      <c r="A1168" s="142"/>
      <c r="B1168" s="102" t="str">
        <f>IF(C1168="","",VLOOKUP(C1168,[1]RKPSVI!$A$6:$F$2956,6,FALSE))</f>
        <v/>
      </c>
      <c r="C1168" s="148"/>
      <c r="D1168" s="149"/>
      <c r="E1168" s="148"/>
      <c r="F1168" s="142"/>
      <c r="G1168" s="146"/>
      <c r="H1168" s="146"/>
      <c r="I1168" s="146"/>
      <c r="J1168" s="142"/>
      <c r="K1168" s="142"/>
      <c r="L1168" s="143"/>
      <c r="M1168" s="144"/>
      <c r="N1168" s="144"/>
      <c r="O1168" s="144"/>
      <c r="P1168" s="145"/>
      <c r="Q1168" s="145"/>
      <c r="R1168" s="145"/>
      <c r="S1168" s="145"/>
      <c r="T1168" s="144"/>
      <c r="U1168" s="144"/>
      <c r="V1168" s="144"/>
    </row>
    <row r="1169" spans="1:22" s="147" customFormat="1" x14ac:dyDescent="0.2">
      <c r="A1169" s="142"/>
      <c r="B1169" s="102" t="str">
        <f>IF(C1169="","",VLOOKUP(C1169,[1]RKPSVI!$A$6:$F$2956,6,FALSE))</f>
        <v/>
      </c>
      <c r="C1169" s="148"/>
      <c r="D1169" s="149"/>
      <c r="E1169" s="148"/>
      <c r="F1169" s="142"/>
      <c r="G1169" s="146"/>
      <c r="H1169" s="146"/>
      <c r="I1169" s="146"/>
      <c r="J1169" s="142"/>
      <c r="K1169" s="142"/>
      <c r="L1169" s="143"/>
      <c r="M1169" s="144"/>
      <c r="N1169" s="144"/>
      <c r="O1169" s="144"/>
      <c r="P1169" s="145"/>
      <c r="Q1169" s="145"/>
      <c r="R1169" s="145"/>
      <c r="S1169" s="145"/>
      <c r="T1169" s="144"/>
      <c r="U1169" s="144"/>
      <c r="V1169" s="144"/>
    </row>
    <row r="1170" spans="1:22" s="147" customFormat="1" x14ac:dyDescent="0.2">
      <c r="A1170" s="142"/>
      <c r="B1170" s="102" t="str">
        <f>IF(C1170="","",VLOOKUP(C1170,[1]RKPSVI!$A$6:$F$2956,6,FALSE))</f>
        <v/>
      </c>
      <c r="C1170" s="148"/>
      <c r="D1170" s="149"/>
      <c r="E1170" s="148"/>
      <c r="F1170" s="142"/>
      <c r="G1170" s="146"/>
      <c r="H1170" s="146"/>
      <c r="I1170" s="146"/>
      <c r="J1170" s="142"/>
      <c r="K1170" s="142"/>
      <c r="L1170" s="143"/>
      <c r="M1170" s="144"/>
      <c r="N1170" s="144"/>
      <c r="O1170" s="144"/>
      <c r="P1170" s="145"/>
      <c r="Q1170" s="145"/>
      <c r="R1170" s="145"/>
      <c r="S1170" s="145"/>
      <c r="T1170" s="144"/>
      <c r="U1170" s="144"/>
      <c r="V1170" s="144"/>
    </row>
    <row r="1171" spans="1:22" s="147" customFormat="1" x14ac:dyDescent="0.2">
      <c r="A1171" s="142"/>
      <c r="B1171" s="102" t="str">
        <f>IF(C1171="","",VLOOKUP(C1171,[1]RKPSVI!$A$6:$F$2956,6,FALSE))</f>
        <v/>
      </c>
      <c r="C1171" s="148"/>
      <c r="D1171" s="149"/>
      <c r="E1171" s="148"/>
      <c r="F1171" s="142"/>
      <c r="G1171" s="146"/>
      <c r="H1171" s="146"/>
      <c r="I1171" s="146"/>
      <c r="J1171" s="142"/>
      <c r="K1171" s="142"/>
      <c r="L1171" s="143"/>
      <c r="M1171" s="144"/>
      <c r="N1171" s="144"/>
      <c r="O1171" s="144"/>
      <c r="P1171" s="145"/>
      <c r="Q1171" s="145"/>
      <c r="R1171" s="145"/>
      <c r="S1171" s="145"/>
      <c r="T1171" s="144"/>
      <c r="U1171" s="144"/>
      <c r="V1171" s="144"/>
    </row>
    <row r="1172" spans="1:22" s="147" customFormat="1" x14ac:dyDescent="0.2">
      <c r="A1172" s="142"/>
      <c r="B1172" s="102" t="str">
        <f>IF(C1172="","",VLOOKUP(C1172,[1]RKPSVI!$A$6:$F$2956,6,FALSE))</f>
        <v/>
      </c>
      <c r="C1172" s="148"/>
      <c r="D1172" s="149"/>
      <c r="E1172" s="148"/>
      <c r="F1172" s="142"/>
      <c r="G1172" s="146"/>
      <c r="H1172" s="146"/>
      <c r="I1172" s="146"/>
      <c r="J1172" s="142"/>
      <c r="K1172" s="142"/>
      <c r="L1172" s="143"/>
      <c r="M1172" s="144"/>
      <c r="N1172" s="144"/>
      <c r="O1172" s="144"/>
      <c r="P1172" s="145"/>
      <c r="Q1172" s="145"/>
      <c r="R1172" s="145"/>
      <c r="S1172" s="145"/>
      <c r="T1172" s="144"/>
      <c r="U1172" s="144"/>
      <c r="V1172" s="144"/>
    </row>
    <row r="1173" spans="1:22" s="147" customFormat="1" x14ac:dyDescent="0.2">
      <c r="A1173" s="142"/>
      <c r="B1173" s="102" t="str">
        <f>IF(C1173="","",VLOOKUP(C1173,[1]RKPSVI!$A$6:$F$2956,6,FALSE))</f>
        <v/>
      </c>
      <c r="C1173" s="148"/>
      <c r="D1173" s="149"/>
      <c r="E1173" s="148"/>
      <c r="F1173" s="142"/>
      <c r="G1173" s="146"/>
      <c r="H1173" s="146"/>
      <c r="I1173" s="146"/>
      <c r="J1173" s="142"/>
      <c r="K1173" s="142"/>
      <c r="L1173" s="143"/>
      <c r="M1173" s="144"/>
      <c r="N1173" s="144"/>
      <c r="O1173" s="144"/>
      <c r="P1173" s="145"/>
      <c r="Q1173" s="145"/>
      <c r="R1173" s="145"/>
      <c r="S1173" s="145"/>
      <c r="T1173" s="144"/>
      <c r="U1173" s="144"/>
      <c r="V1173" s="144"/>
    </row>
    <row r="1174" spans="1:22" s="147" customFormat="1" x14ac:dyDescent="0.2">
      <c r="A1174" s="142"/>
      <c r="B1174" s="102" t="str">
        <f>IF(C1174="","",VLOOKUP(C1174,[1]RKPSVI!$A$6:$F$2956,6,FALSE))</f>
        <v/>
      </c>
      <c r="C1174" s="148"/>
      <c r="D1174" s="149"/>
      <c r="E1174" s="148"/>
      <c r="F1174" s="142"/>
      <c r="G1174" s="146"/>
      <c r="H1174" s="146"/>
      <c r="I1174" s="146"/>
      <c r="J1174" s="142"/>
      <c r="K1174" s="142"/>
      <c r="L1174" s="143"/>
      <c r="M1174" s="144"/>
      <c r="N1174" s="144"/>
      <c r="O1174" s="144"/>
      <c r="P1174" s="145"/>
      <c r="Q1174" s="145"/>
      <c r="R1174" s="145"/>
      <c r="S1174" s="145"/>
      <c r="T1174" s="144"/>
      <c r="U1174" s="144"/>
      <c r="V1174" s="144"/>
    </row>
    <row r="1175" spans="1:22" s="147" customFormat="1" x14ac:dyDescent="0.2">
      <c r="A1175" s="142"/>
      <c r="B1175" s="102" t="str">
        <f>IF(C1175="","",VLOOKUP(C1175,[1]RKPSVI!$A$6:$F$2956,6,FALSE))</f>
        <v/>
      </c>
      <c r="C1175" s="148"/>
      <c r="D1175" s="149"/>
      <c r="E1175" s="148"/>
      <c r="F1175" s="142"/>
      <c r="G1175" s="146"/>
      <c r="H1175" s="146"/>
      <c r="I1175" s="146"/>
      <c r="J1175" s="142"/>
      <c r="K1175" s="142"/>
      <c r="L1175" s="143"/>
      <c r="M1175" s="144"/>
      <c r="N1175" s="144"/>
      <c r="O1175" s="144"/>
      <c r="P1175" s="145"/>
      <c r="Q1175" s="145"/>
      <c r="R1175" s="145"/>
      <c r="S1175" s="145"/>
      <c r="T1175" s="144"/>
      <c r="U1175" s="144"/>
      <c r="V1175" s="144"/>
    </row>
    <row r="1176" spans="1:22" s="147" customFormat="1" x14ac:dyDescent="0.2">
      <c r="A1176" s="142"/>
      <c r="B1176" s="102" t="str">
        <f>IF(C1176="","",VLOOKUP(C1176,[1]RKPSVI!$A$6:$F$2956,6,FALSE))</f>
        <v/>
      </c>
      <c r="C1176" s="148"/>
      <c r="D1176" s="149"/>
      <c r="E1176" s="148"/>
      <c r="F1176" s="142"/>
      <c r="G1176" s="146"/>
      <c r="H1176" s="146"/>
      <c r="I1176" s="146"/>
      <c r="J1176" s="142"/>
      <c r="K1176" s="142"/>
      <c r="L1176" s="143"/>
      <c r="M1176" s="144"/>
      <c r="N1176" s="144"/>
      <c r="O1176" s="144"/>
      <c r="P1176" s="145"/>
      <c r="Q1176" s="145"/>
      <c r="R1176" s="145"/>
      <c r="S1176" s="145"/>
      <c r="T1176" s="144"/>
      <c r="U1176" s="144"/>
      <c r="V1176" s="144"/>
    </row>
    <row r="1177" spans="1:22" s="147" customFormat="1" x14ac:dyDescent="0.2">
      <c r="A1177" s="142"/>
      <c r="B1177" s="102" t="str">
        <f>IF(C1177="","",VLOOKUP(C1177,[1]RKPSVI!$A$6:$F$2956,6,FALSE))</f>
        <v/>
      </c>
      <c r="C1177" s="148"/>
      <c r="D1177" s="149"/>
      <c r="E1177" s="148"/>
      <c r="F1177" s="142"/>
      <c r="G1177" s="146"/>
      <c r="H1177" s="146"/>
      <c r="I1177" s="146"/>
      <c r="J1177" s="142"/>
      <c r="K1177" s="142"/>
      <c r="L1177" s="143"/>
      <c r="M1177" s="144"/>
      <c r="N1177" s="144"/>
      <c r="O1177" s="144"/>
      <c r="P1177" s="145"/>
      <c r="Q1177" s="145"/>
      <c r="R1177" s="145"/>
      <c r="S1177" s="145"/>
      <c r="T1177" s="144"/>
      <c r="U1177" s="144"/>
      <c r="V1177" s="144"/>
    </row>
    <row r="1178" spans="1:22" s="147" customFormat="1" x14ac:dyDescent="0.2">
      <c r="A1178" s="142"/>
      <c r="B1178" s="102" t="str">
        <f>IF(C1178="","",VLOOKUP(C1178,[1]RKPSVI!$A$6:$F$2956,6,FALSE))</f>
        <v/>
      </c>
      <c r="C1178" s="148"/>
      <c r="D1178" s="149"/>
      <c r="E1178" s="148"/>
      <c r="F1178" s="142"/>
      <c r="G1178" s="146"/>
      <c r="H1178" s="146"/>
      <c r="I1178" s="146"/>
      <c r="J1178" s="142"/>
      <c r="K1178" s="142"/>
      <c r="L1178" s="143"/>
      <c r="M1178" s="144"/>
      <c r="N1178" s="144"/>
      <c r="O1178" s="144"/>
      <c r="P1178" s="145"/>
      <c r="Q1178" s="145"/>
      <c r="R1178" s="145"/>
      <c r="S1178" s="145"/>
      <c r="T1178" s="144"/>
      <c r="U1178" s="144"/>
      <c r="V1178" s="144"/>
    </row>
    <row r="1179" spans="1:22" s="147" customFormat="1" x14ac:dyDescent="0.2">
      <c r="A1179" s="142"/>
      <c r="B1179" s="102" t="str">
        <f>IF(C1179="","",VLOOKUP(C1179,[1]RKPSVI!$A$6:$F$2956,6,FALSE))</f>
        <v/>
      </c>
      <c r="C1179" s="148"/>
      <c r="D1179" s="149"/>
      <c r="E1179" s="148"/>
      <c r="F1179" s="142"/>
      <c r="G1179" s="146"/>
      <c r="H1179" s="146"/>
      <c r="I1179" s="146"/>
      <c r="J1179" s="142"/>
      <c r="K1179" s="142"/>
      <c r="L1179" s="143"/>
      <c r="M1179" s="144"/>
      <c r="N1179" s="144"/>
      <c r="O1179" s="144"/>
      <c r="P1179" s="145"/>
      <c r="Q1179" s="145"/>
      <c r="R1179" s="145"/>
      <c r="S1179" s="145"/>
      <c r="T1179" s="144"/>
      <c r="U1179" s="144"/>
      <c r="V1179" s="144"/>
    </row>
    <row r="1180" spans="1:22" s="147" customFormat="1" x14ac:dyDescent="0.2">
      <c r="A1180" s="142"/>
      <c r="B1180" s="102" t="str">
        <f>IF(C1180="","",VLOOKUP(C1180,[1]RKPSVI!$A$6:$F$2956,6,FALSE))</f>
        <v/>
      </c>
      <c r="C1180" s="148"/>
      <c r="D1180" s="149"/>
      <c r="E1180" s="148"/>
      <c r="F1180" s="142"/>
      <c r="G1180" s="146"/>
      <c r="H1180" s="146"/>
      <c r="I1180" s="146"/>
      <c r="J1180" s="142"/>
      <c r="K1180" s="142"/>
      <c r="L1180" s="143"/>
      <c r="M1180" s="144"/>
      <c r="N1180" s="144"/>
      <c r="O1180" s="144"/>
      <c r="P1180" s="145"/>
      <c r="Q1180" s="145"/>
      <c r="R1180" s="145"/>
      <c r="S1180" s="145"/>
      <c r="T1180" s="144"/>
      <c r="U1180" s="144"/>
      <c r="V1180" s="144"/>
    </row>
    <row r="1181" spans="1:22" s="147" customFormat="1" x14ac:dyDescent="0.2">
      <c r="A1181" s="142"/>
      <c r="B1181" s="102" t="str">
        <f>IF(C1181="","",VLOOKUP(C1181,[1]RKPSVI!$A$6:$F$2956,6,FALSE))</f>
        <v/>
      </c>
      <c r="C1181" s="148"/>
      <c r="D1181" s="149"/>
      <c r="E1181" s="148"/>
      <c r="F1181" s="142"/>
      <c r="G1181" s="146"/>
      <c r="H1181" s="146"/>
      <c r="I1181" s="146"/>
      <c r="J1181" s="142"/>
      <c r="K1181" s="142"/>
      <c r="L1181" s="143"/>
      <c r="M1181" s="144"/>
      <c r="N1181" s="144"/>
      <c r="O1181" s="144"/>
      <c r="P1181" s="145"/>
      <c r="Q1181" s="145"/>
      <c r="R1181" s="145"/>
      <c r="S1181" s="145"/>
      <c r="T1181" s="144"/>
      <c r="U1181" s="144"/>
      <c r="V1181" s="144"/>
    </row>
    <row r="1182" spans="1:22" s="147" customFormat="1" x14ac:dyDescent="0.2">
      <c r="A1182" s="142"/>
      <c r="B1182" s="102" t="str">
        <f>IF(C1182="","",VLOOKUP(C1182,[1]RKPSVI!$A$6:$F$2956,6,FALSE))</f>
        <v/>
      </c>
      <c r="C1182" s="148"/>
      <c r="D1182" s="149"/>
      <c r="E1182" s="148"/>
      <c r="F1182" s="142"/>
      <c r="G1182" s="146"/>
      <c r="H1182" s="146"/>
      <c r="I1182" s="146"/>
      <c r="J1182" s="142"/>
      <c r="K1182" s="142"/>
      <c r="L1182" s="143"/>
      <c r="M1182" s="144"/>
      <c r="N1182" s="144"/>
      <c r="O1182" s="144"/>
      <c r="P1182" s="145"/>
      <c r="Q1182" s="145"/>
      <c r="R1182" s="145"/>
      <c r="S1182" s="145"/>
      <c r="T1182" s="144"/>
      <c r="U1182" s="144"/>
      <c r="V1182" s="144"/>
    </row>
    <row r="1183" spans="1:22" s="147" customFormat="1" x14ac:dyDescent="0.2">
      <c r="A1183" s="142"/>
      <c r="B1183" s="102" t="str">
        <f>IF(C1183="","",VLOOKUP(C1183,[1]RKPSVI!$A$6:$F$2956,6,FALSE))</f>
        <v/>
      </c>
      <c r="C1183" s="148"/>
      <c r="D1183" s="149"/>
      <c r="E1183" s="148"/>
      <c r="F1183" s="142"/>
      <c r="G1183" s="146"/>
      <c r="H1183" s="146"/>
      <c r="I1183" s="146"/>
      <c r="J1183" s="142"/>
      <c r="K1183" s="142"/>
      <c r="L1183" s="143"/>
      <c r="M1183" s="144"/>
      <c r="N1183" s="144"/>
      <c r="O1183" s="144"/>
      <c r="P1183" s="145"/>
      <c r="Q1183" s="145"/>
      <c r="R1183" s="145"/>
      <c r="S1183" s="145"/>
      <c r="T1183" s="144"/>
      <c r="U1183" s="144"/>
      <c r="V1183" s="144"/>
    </row>
    <row r="1184" spans="1:22" s="147" customFormat="1" x14ac:dyDescent="0.2">
      <c r="A1184" s="142"/>
      <c r="B1184" s="102" t="str">
        <f>IF(C1184="","",VLOOKUP(C1184,[1]RKPSVI!$A$6:$F$2956,6,FALSE))</f>
        <v/>
      </c>
      <c r="C1184" s="148"/>
      <c r="D1184" s="149"/>
      <c r="E1184" s="148"/>
      <c r="F1184" s="142"/>
      <c r="G1184" s="146"/>
      <c r="H1184" s="146"/>
      <c r="I1184" s="146"/>
      <c r="J1184" s="142"/>
      <c r="K1184" s="142"/>
      <c r="L1184" s="143"/>
      <c r="M1184" s="144"/>
      <c r="N1184" s="144"/>
      <c r="O1184" s="144"/>
      <c r="P1184" s="145"/>
      <c r="Q1184" s="145"/>
      <c r="R1184" s="145"/>
      <c r="S1184" s="145"/>
      <c r="T1184" s="144"/>
      <c r="U1184" s="144"/>
      <c r="V1184" s="144"/>
    </row>
    <row r="1185" spans="1:22" s="147" customFormat="1" x14ac:dyDescent="0.2">
      <c r="A1185" s="142"/>
      <c r="B1185" s="102" t="str">
        <f>IF(C1185="","",VLOOKUP(C1185,[1]RKPSVI!$A$6:$F$2956,6,FALSE))</f>
        <v/>
      </c>
      <c r="C1185" s="148"/>
      <c r="D1185" s="149"/>
      <c r="E1185" s="148"/>
      <c r="F1185" s="142"/>
      <c r="G1185" s="146"/>
      <c r="H1185" s="146"/>
      <c r="I1185" s="146"/>
      <c r="J1185" s="142"/>
      <c r="K1185" s="142"/>
      <c r="L1185" s="143"/>
      <c r="M1185" s="144"/>
      <c r="N1185" s="144"/>
      <c r="O1185" s="144"/>
      <c r="P1185" s="145"/>
      <c r="Q1185" s="145"/>
      <c r="R1185" s="145"/>
      <c r="S1185" s="145"/>
      <c r="T1185" s="144"/>
      <c r="U1185" s="144"/>
      <c r="V1185" s="144"/>
    </row>
    <row r="1186" spans="1:22" s="147" customFormat="1" x14ac:dyDescent="0.2">
      <c r="A1186" s="142"/>
      <c r="B1186" s="102" t="str">
        <f>IF(C1186="","",VLOOKUP(C1186,[1]RKPSVI!$A$6:$F$2956,6,FALSE))</f>
        <v/>
      </c>
      <c r="C1186" s="148"/>
      <c r="D1186" s="149"/>
      <c r="E1186" s="148"/>
      <c r="F1186" s="142"/>
      <c r="G1186" s="146"/>
      <c r="H1186" s="146"/>
      <c r="I1186" s="146"/>
      <c r="J1186" s="142"/>
      <c r="K1186" s="142"/>
      <c r="L1186" s="143"/>
      <c r="M1186" s="144"/>
      <c r="N1186" s="144"/>
      <c r="O1186" s="144"/>
      <c r="P1186" s="145"/>
      <c r="Q1186" s="145"/>
      <c r="R1186" s="145"/>
      <c r="S1186" s="145"/>
      <c r="T1186" s="144"/>
      <c r="U1186" s="144"/>
      <c r="V1186" s="144"/>
    </row>
    <row r="1187" spans="1:22" s="147" customFormat="1" x14ac:dyDescent="0.2">
      <c r="A1187" s="142"/>
      <c r="B1187" s="102" t="str">
        <f>IF(C1187="","",VLOOKUP(C1187,[1]RKPSVI!$A$6:$F$2956,6,FALSE))</f>
        <v/>
      </c>
      <c r="C1187" s="148"/>
      <c r="D1187" s="149"/>
      <c r="E1187" s="148"/>
      <c r="F1187" s="142"/>
      <c r="G1187" s="146"/>
      <c r="H1187" s="146"/>
      <c r="I1187" s="146"/>
      <c r="J1187" s="142"/>
      <c r="K1187" s="142"/>
      <c r="L1187" s="143"/>
      <c r="M1187" s="144"/>
      <c r="N1187" s="144"/>
      <c r="O1187" s="144"/>
      <c r="P1187" s="145"/>
      <c r="Q1187" s="145"/>
      <c r="R1187" s="145"/>
      <c r="S1187" s="145"/>
      <c r="T1187" s="144"/>
      <c r="U1187" s="144"/>
      <c r="V1187" s="144"/>
    </row>
    <row r="1188" spans="1:22" s="147" customFormat="1" x14ac:dyDescent="0.2">
      <c r="A1188" s="142"/>
      <c r="B1188" s="102" t="str">
        <f>IF(C1188="","",VLOOKUP(C1188,[1]RKPSVI!$A$6:$F$2956,6,FALSE))</f>
        <v/>
      </c>
      <c r="C1188" s="148"/>
      <c r="D1188" s="149"/>
      <c r="E1188" s="148"/>
      <c r="F1188" s="142"/>
      <c r="G1188" s="146"/>
      <c r="H1188" s="146"/>
      <c r="I1188" s="146"/>
      <c r="J1188" s="142"/>
      <c r="K1188" s="142"/>
      <c r="L1188" s="143"/>
      <c r="M1188" s="144"/>
      <c r="N1188" s="144"/>
      <c r="O1188" s="144"/>
      <c r="P1188" s="145"/>
      <c r="Q1188" s="145"/>
      <c r="R1188" s="145"/>
      <c r="S1188" s="145"/>
      <c r="T1188" s="144"/>
      <c r="U1188" s="144"/>
      <c r="V1188" s="144"/>
    </row>
    <row r="1189" spans="1:22" s="147" customFormat="1" x14ac:dyDescent="0.2">
      <c r="A1189" s="142"/>
      <c r="B1189" s="102" t="str">
        <f>IF(C1189="","",VLOOKUP(C1189,[1]RKPSVI!$A$6:$F$2956,6,FALSE))</f>
        <v/>
      </c>
      <c r="C1189" s="148"/>
      <c r="D1189" s="149"/>
      <c r="E1189" s="148"/>
      <c r="F1189" s="142"/>
      <c r="G1189" s="146"/>
      <c r="H1189" s="146"/>
      <c r="I1189" s="146"/>
      <c r="J1189" s="142"/>
      <c r="K1189" s="142"/>
      <c r="L1189" s="143"/>
      <c r="M1189" s="144"/>
      <c r="N1189" s="144"/>
      <c r="O1189" s="144"/>
      <c r="P1189" s="145"/>
      <c r="Q1189" s="145"/>
      <c r="R1189" s="145"/>
      <c r="S1189" s="145"/>
      <c r="T1189" s="144"/>
      <c r="U1189" s="144"/>
      <c r="V1189" s="144"/>
    </row>
    <row r="1190" spans="1:22" s="147" customFormat="1" x14ac:dyDescent="0.2">
      <c r="A1190" s="142"/>
      <c r="B1190" s="102" t="str">
        <f>IF(C1190="","",VLOOKUP(C1190,[1]RKPSVI!$A$6:$F$2956,6,FALSE))</f>
        <v/>
      </c>
      <c r="C1190" s="148"/>
      <c r="D1190" s="149"/>
      <c r="E1190" s="148"/>
      <c r="F1190" s="142"/>
      <c r="G1190" s="146"/>
      <c r="H1190" s="146"/>
      <c r="I1190" s="146"/>
      <c r="J1190" s="142"/>
      <c r="K1190" s="142"/>
      <c r="L1190" s="143"/>
      <c r="M1190" s="144"/>
      <c r="N1190" s="144"/>
      <c r="O1190" s="144"/>
      <c r="P1190" s="145"/>
      <c r="Q1190" s="145"/>
      <c r="R1190" s="145"/>
      <c r="S1190" s="145"/>
      <c r="T1190" s="144"/>
      <c r="U1190" s="144"/>
      <c r="V1190" s="144"/>
    </row>
    <row r="1191" spans="1:22" s="147" customFormat="1" x14ac:dyDescent="0.2">
      <c r="A1191" s="142"/>
      <c r="B1191" s="102" t="str">
        <f>IF(C1191="","",VLOOKUP(C1191,[1]RKPSVI!$A$6:$F$2956,6,FALSE))</f>
        <v/>
      </c>
      <c r="C1191" s="148"/>
      <c r="D1191" s="149"/>
      <c r="E1191" s="148"/>
      <c r="F1191" s="142"/>
      <c r="G1191" s="146"/>
      <c r="H1191" s="146"/>
      <c r="I1191" s="146"/>
      <c r="J1191" s="142"/>
      <c r="K1191" s="142"/>
      <c r="L1191" s="143"/>
      <c r="M1191" s="144"/>
      <c r="N1191" s="144"/>
      <c r="O1191" s="144"/>
      <c r="P1191" s="145"/>
      <c r="Q1191" s="145"/>
      <c r="R1191" s="145"/>
      <c r="S1191" s="145"/>
      <c r="T1191" s="144"/>
      <c r="U1191" s="144"/>
      <c r="V1191" s="144"/>
    </row>
    <row r="1192" spans="1:22" s="147" customFormat="1" x14ac:dyDescent="0.2">
      <c r="A1192" s="142"/>
      <c r="B1192" s="102" t="str">
        <f>IF(C1192="","",VLOOKUP(C1192,[1]RKPSVI!$A$6:$F$2956,6,FALSE))</f>
        <v/>
      </c>
      <c r="C1192" s="148"/>
      <c r="D1192" s="149"/>
      <c r="E1192" s="148"/>
      <c r="F1192" s="142"/>
      <c r="G1192" s="146"/>
      <c r="H1192" s="146"/>
      <c r="I1192" s="146"/>
      <c r="J1192" s="142"/>
      <c r="K1192" s="142"/>
      <c r="L1192" s="143"/>
      <c r="M1192" s="144"/>
      <c r="N1192" s="144"/>
      <c r="O1192" s="144"/>
      <c r="P1192" s="145"/>
      <c r="Q1192" s="145"/>
      <c r="R1192" s="145"/>
      <c r="S1192" s="145"/>
      <c r="T1192" s="144"/>
      <c r="U1192" s="144"/>
      <c r="V1192" s="144"/>
    </row>
    <row r="1193" spans="1:22" s="147" customFormat="1" x14ac:dyDescent="0.2">
      <c r="A1193" s="142"/>
      <c r="B1193" s="102" t="str">
        <f>IF(C1193="","",VLOOKUP(C1193,[1]RKPSVI!$A$6:$F$2956,6,FALSE))</f>
        <v/>
      </c>
      <c r="C1193" s="148"/>
      <c r="D1193" s="149"/>
      <c r="E1193" s="148"/>
      <c r="F1193" s="142"/>
      <c r="G1193" s="146"/>
      <c r="H1193" s="146"/>
      <c r="I1193" s="146"/>
      <c r="J1193" s="142"/>
      <c r="K1193" s="142"/>
      <c r="L1193" s="143"/>
      <c r="M1193" s="144"/>
      <c r="N1193" s="144"/>
      <c r="O1193" s="144"/>
      <c r="P1193" s="145"/>
      <c r="Q1193" s="145"/>
      <c r="R1193" s="145"/>
      <c r="S1193" s="145"/>
      <c r="T1193" s="144"/>
      <c r="U1193" s="144"/>
      <c r="V1193" s="144"/>
    </row>
    <row r="1194" spans="1:22" s="147" customFormat="1" x14ac:dyDescent="0.2">
      <c r="A1194" s="142"/>
      <c r="B1194" s="102" t="str">
        <f>IF(C1194="","",VLOOKUP(C1194,[1]RKPSVI!$A$6:$F$2956,6,FALSE))</f>
        <v/>
      </c>
      <c r="C1194" s="148"/>
      <c r="D1194" s="149"/>
      <c r="E1194" s="148"/>
      <c r="F1194" s="142"/>
      <c r="G1194" s="146"/>
      <c r="H1194" s="146"/>
      <c r="I1194" s="146"/>
      <c r="J1194" s="142"/>
      <c r="K1194" s="142"/>
      <c r="L1194" s="143"/>
      <c r="M1194" s="144"/>
      <c r="N1194" s="144"/>
      <c r="O1194" s="144"/>
      <c r="P1194" s="145"/>
      <c r="Q1194" s="145"/>
      <c r="R1194" s="145"/>
      <c r="S1194" s="145"/>
      <c r="T1194" s="144"/>
      <c r="U1194" s="144"/>
      <c r="V1194" s="144"/>
    </row>
    <row r="1195" spans="1:22" s="147" customFormat="1" x14ac:dyDescent="0.2">
      <c r="A1195" s="142"/>
      <c r="B1195" s="102" t="str">
        <f>IF(C1195="","",VLOOKUP(C1195,[1]RKPSVI!$A$6:$F$2956,6,FALSE))</f>
        <v/>
      </c>
      <c r="C1195" s="148"/>
      <c r="D1195" s="149"/>
      <c r="E1195" s="148"/>
      <c r="F1195" s="142"/>
      <c r="G1195" s="146"/>
      <c r="H1195" s="146"/>
      <c r="I1195" s="146"/>
      <c r="J1195" s="142"/>
      <c r="K1195" s="142"/>
      <c r="L1195" s="143"/>
      <c r="M1195" s="144"/>
      <c r="N1195" s="144"/>
      <c r="O1195" s="144"/>
      <c r="P1195" s="145"/>
      <c r="Q1195" s="145"/>
      <c r="R1195" s="145"/>
      <c r="S1195" s="145"/>
      <c r="T1195" s="144"/>
      <c r="U1195" s="144"/>
      <c r="V1195" s="144"/>
    </row>
    <row r="1196" spans="1:22" s="147" customFormat="1" x14ac:dyDescent="0.2">
      <c r="A1196" s="142"/>
      <c r="B1196" s="102" t="str">
        <f>IF(C1196="","",VLOOKUP(C1196,[1]RKPSVI!$A$6:$F$2956,6,FALSE))</f>
        <v/>
      </c>
      <c r="C1196" s="148"/>
      <c r="D1196" s="149"/>
      <c r="E1196" s="148"/>
      <c r="F1196" s="142"/>
      <c r="G1196" s="146"/>
      <c r="H1196" s="146"/>
      <c r="I1196" s="146"/>
      <c r="J1196" s="142"/>
      <c r="K1196" s="142"/>
      <c r="L1196" s="143"/>
      <c r="M1196" s="144"/>
      <c r="N1196" s="144"/>
      <c r="O1196" s="144"/>
      <c r="P1196" s="145"/>
      <c r="Q1196" s="145"/>
      <c r="R1196" s="145"/>
      <c r="S1196" s="145"/>
      <c r="T1196" s="144"/>
      <c r="U1196" s="144"/>
      <c r="V1196" s="144"/>
    </row>
    <row r="1197" spans="1:22" s="147" customFormat="1" x14ac:dyDescent="0.2">
      <c r="A1197" s="142"/>
      <c r="B1197" s="102" t="str">
        <f>IF(C1197="","",VLOOKUP(C1197,[1]RKPSVI!$A$6:$F$2956,6,FALSE))</f>
        <v/>
      </c>
      <c r="C1197" s="148"/>
      <c r="D1197" s="149"/>
      <c r="E1197" s="148"/>
      <c r="F1197" s="142"/>
      <c r="G1197" s="146"/>
      <c r="H1197" s="146"/>
      <c r="I1197" s="146"/>
      <c r="J1197" s="142"/>
      <c r="K1197" s="142"/>
      <c r="L1197" s="143"/>
      <c r="M1197" s="144"/>
      <c r="N1197" s="144"/>
      <c r="O1197" s="144"/>
      <c r="P1197" s="145"/>
      <c r="Q1197" s="145"/>
      <c r="R1197" s="145"/>
      <c r="S1197" s="145"/>
      <c r="T1197" s="144"/>
      <c r="U1197" s="144"/>
      <c r="V1197" s="144"/>
    </row>
    <row r="1198" spans="1:22" s="147" customFormat="1" x14ac:dyDescent="0.2">
      <c r="A1198" s="142"/>
      <c r="B1198" s="102" t="str">
        <f>IF(C1198="","",VLOOKUP(C1198,[1]RKPSVI!$A$6:$F$2956,6,FALSE))</f>
        <v/>
      </c>
      <c r="C1198" s="148"/>
      <c r="D1198" s="149"/>
      <c r="E1198" s="148"/>
      <c r="F1198" s="142"/>
      <c r="G1198" s="146"/>
      <c r="H1198" s="146"/>
      <c r="I1198" s="146"/>
      <c r="J1198" s="142"/>
      <c r="K1198" s="142"/>
      <c r="L1198" s="143"/>
      <c r="M1198" s="144"/>
      <c r="N1198" s="144"/>
      <c r="O1198" s="144"/>
      <c r="P1198" s="145"/>
      <c r="Q1198" s="145"/>
      <c r="R1198" s="145"/>
      <c r="S1198" s="145"/>
      <c r="T1198" s="144"/>
      <c r="U1198" s="144"/>
      <c r="V1198" s="144"/>
    </row>
    <row r="1199" spans="1:22" s="147" customFormat="1" x14ac:dyDescent="0.2">
      <c r="A1199" s="142"/>
      <c r="B1199" s="102" t="str">
        <f>IF(C1199="","",VLOOKUP(C1199,[1]RKPSVI!$A$6:$F$2956,6,FALSE))</f>
        <v/>
      </c>
      <c r="C1199" s="148"/>
      <c r="D1199" s="149"/>
      <c r="E1199" s="148"/>
      <c r="F1199" s="142"/>
      <c r="G1199" s="146"/>
      <c r="H1199" s="146"/>
      <c r="I1199" s="146"/>
      <c r="J1199" s="142"/>
      <c r="K1199" s="142"/>
      <c r="L1199" s="143"/>
      <c r="M1199" s="144"/>
      <c r="N1199" s="144"/>
      <c r="O1199" s="144"/>
      <c r="P1199" s="145"/>
      <c r="Q1199" s="145"/>
      <c r="R1199" s="145"/>
      <c r="S1199" s="145"/>
      <c r="T1199" s="144"/>
      <c r="U1199" s="144"/>
      <c r="V1199" s="144"/>
    </row>
    <row r="1200" spans="1:22" s="147" customFormat="1" x14ac:dyDescent="0.2">
      <c r="A1200" s="142"/>
      <c r="B1200" s="102" t="str">
        <f>IF(C1200="","",VLOOKUP(C1200,[1]RKPSVI!$A$6:$F$2956,6,FALSE))</f>
        <v/>
      </c>
      <c r="C1200" s="148"/>
      <c r="D1200" s="149"/>
      <c r="E1200" s="148"/>
      <c r="F1200" s="142"/>
      <c r="G1200" s="146"/>
      <c r="H1200" s="146"/>
      <c r="I1200" s="146"/>
      <c r="J1200" s="142"/>
      <c r="K1200" s="142"/>
      <c r="L1200" s="143"/>
      <c r="M1200" s="144"/>
      <c r="N1200" s="144"/>
      <c r="O1200" s="144"/>
      <c r="P1200" s="145"/>
      <c r="Q1200" s="145"/>
      <c r="R1200" s="145"/>
      <c r="S1200" s="145"/>
      <c r="T1200" s="144"/>
      <c r="U1200" s="144"/>
      <c r="V1200" s="144"/>
    </row>
    <row r="1201" spans="1:22" s="147" customFormat="1" x14ac:dyDescent="0.2">
      <c r="A1201" s="142"/>
      <c r="B1201" s="102" t="str">
        <f>IF(C1201="","",VLOOKUP(C1201,[1]RKPSVI!$A$6:$F$2956,6,FALSE))</f>
        <v/>
      </c>
      <c r="C1201" s="148"/>
      <c r="D1201" s="149"/>
      <c r="E1201" s="148"/>
      <c r="F1201" s="142"/>
      <c r="G1201" s="146"/>
      <c r="H1201" s="146"/>
      <c r="I1201" s="146"/>
      <c r="J1201" s="142"/>
      <c r="K1201" s="142"/>
      <c r="L1201" s="143"/>
      <c r="M1201" s="144"/>
      <c r="N1201" s="144"/>
      <c r="O1201" s="144"/>
      <c r="P1201" s="145"/>
      <c r="Q1201" s="145"/>
      <c r="R1201" s="145"/>
      <c r="S1201" s="145"/>
      <c r="T1201" s="144"/>
      <c r="U1201" s="144"/>
      <c r="V1201" s="144"/>
    </row>
    <row r="1202" spans="1:22" s="147" customFormat="1" x14ac:dyDescent="0.2">
      <c r="A1202" s="142"/>
      <c r="B1202" s="102" t="str">
        <f>IF(C1202="","",VLOOKUP(C1202,[1]RKPSVI!$A$6:$F$2956,6,FALSE))</f>
        <v/>
      </c>
      <c r="C1202" s="148"/>
      <c r="D1202" s="149"/>
      <c r="E1202" s="148"/>
      <c r="F1202" s="142"/>
      <c r="G1202" s="146"/>
      <c r="H1202" s="146"/>
      <c r="I1202" s="146"/>
      <c r="J1202" s="142"/>
      <c r="K1202" s="142"/>
      <c r="L1202" s="143"/>
      <c r="M1202" s="144"/>
      <c r="N1202" s="144"/>
      <c r="O1202" s="144"/>
      <c r="P1202" s="145"/>
      <c r="Q1202" s="145"/>
      <c r="R1202" s="145"/>
      <c r="S1202" s="145"/>
      <c r="T1202" s="144"/>
      <c r="U1202" s="144"/>
      <c r="V1202" s="144"/>
    </row>
    <row r="1203" spans="1:22" s="147" customFormat="1" x14ac:dyDescent="0.2">
      <c r="A1203" s="142"/>
      <c r="B1203" s="102" t="str">
        <f>IF(C1203="","",VLOOKUP(C1203,[1]RKPSVI!$A$6:$F$2956,6,FALSE))</f>
        <v/>
      </c>
      <c r="C1203" s="148"/>
      <c r="D1203" s="149"/>
      <c r="E1203" s="148"/>
      <c r="F1203" s="142"/>
      <c r="G1203" s="146"/>
      <c r="H1203" s="146"/>
      <c r="I1203" s="146"/>
      <c r="J1203" s="142"/>
      <c r="K1203" s="142"/>
      <c r="L1203" s="143"/>
      <c r="M1203" s="144"/>
      <c r="N1203" s="144"/>
      <c r="O1203" s="144"/>
      <c r="P1203" s="145"/>
      <c r="Q1203" s="145"/>
      <c r="R1203" s="145"/>
      <c r="S1203" s="145"/>
      <c r="T1203" s="144"/>
      <c r="U1203" s="144"/>
      <c r="V1203" s="144"/>
    </row>
    <row r="1204" spans="1:22" s="147" customFormat="1" x14ac:dyDescent="0.2">
      <c r="A1204" s="142"/>
      <c r="B1204" s="102" t="str">
        <f>IF(C1204="","",VLOOKUP(C1204,[1]RKPSVI!$A$6:$F$2956,6,FALSE))</f>
        <v/>
      </c>
      <c r="C1204" s="148"/>
      <c r="D1204" s="149"/>
      <c r="E1204" s="148"/>
      <c r="F1204" s="142"/>
      <c r="G1204" s="146"/>
      <c r="H1204" s="146"/>
      <c r="I1204" s="146"/>
      <c r="J1204" s="142"/>
      <c r="K1204" s="142"/>
      <c r="L1204" s="143"/>
      <c r="M1204" s="144"/>
      <c r="N1204" s="144"/>
      <c r="O1204" s="144"/>
      <c r="P1204" s="145"/>
      <c r="Q1204" s="145"/>
      <c r="R1204" s="145"/>
      <c r="S1204" s="145"/>
      <c r="T1204" s="144"/>
      <c r="U1204" s="144"/>
      <c r="V1204" s="144"/>
    </row>
    <row r="1205" spans="1:22" s="147" customFormat="1" x14ac:dyDescent="0.2">
      <c r="A1205" s="142"/>
      <c r="B1205" s="102" t="str">
        <f>IF(C1205="","",VLOOKUP(C1205,[1]RKPSVI!$A$6:$F$2956,6,FALSE))</f>
        <v/>
      </c>
      <c r="C1205" s="148"/>
      <c r="D1205" s="149"/>
      <c r="E1205" s="148"/>
      <c r="F1205" s="142"/>
      <c r="G1205" s="146"/>
      <c r="H1205" s="146"/>
      <c r="I1205" s="146"/>
      <c r="J1205" s="142"/>
      <c r="K1205" s="142"/>
      <c r="L1205" s="143"/>
      <c r="M1205" s="144"/>
      <c r="N1205" s="144"/>
      <c r="O1205" s="144"/>
      <c r="P1205" s="145"/>
      <c r="Q1205" s="145"/>
      <c r="R1205" s="145"/>
      <c r="S1205" s="145"/>
      <c r="T1205" s="144"/>
      <c r="U1205" s="144"/>
      <c r="V1205" s="144"/>
    </row>
    <row r="1206" spans="1:22" s="147" customFormat="1" x14ac:dyDescent="0.2">
      <c r="A1206" s="142"/>
      <c r="B1206" s="102" t="str">
        <f>IF(C1206="","",VLOOKUP(C1206,[1]RKPSVI!$A$6:$F$2956,6,FALSE))</f>
        <v/>
      </c>
      <c r="C1206" s="148"/>
      <c r="D1206" s="149"/>
      <c r="E1206" s="148"/>
      <c r="F1206" s="142"/>
      <c r="G1206" s="146"/>
      <c r="H1206" s="146"/>
      <c r="I1206" s="146"/>
      <c r="J1206" s="142"/>
      <c r="K1206" s="142"/>
      <c r="L1206" s="143"/>
      <c r="M1206" s="144"/>
      <c r="N1206" s="144"/>
      <c r="O1206" s="144"/>
      <c r="P1206" s="145"/>
      <c r="Q1206" s="145"/>
      <c r="R1206" s="145"/>
      <c r="S1206" s="145"/>
      <c r="T1206" s="144"/>
      <c r="U1206" s="144"/>
      <c r="V1206" s="144"/>
    </row>
    <row r="1207" spans="1:22" s="147" customFormat="1" x14ac:dyDescent="0.2">
      <c r="A1207" s="142"/>
      <c r="B1207" s="102" t="str">
        <f>IF(C1207="","",VLOOKUP(C1207,[1]RKPSVI!$A$6:$F$2956,6,FALSE))</f>
        <v/>
      </c>
      <c r="C1207" s="148"/>
      <c r="D1207" s="149"/>
      <c r="E1207" s="148"/>
      <c r="F1207" s="142"/>
      <c r="G1207" s="146"/>
      <c r="H1207" s="146"/>
      <c r="I1207" s="146"/>
      <c r="J1207" s="142"/>
      <c r="K1207" s="142"/>
      <c r="L1207" s="143"/>
      <c r="M1207" s="144"/>
      <c r="N1207" s="144"/>
      <c r="O1207" s="144"/>
      <c r="P1207" s="145"/>
      <c r="Q1207" s="145"/>
      <c r="R1207" s="145"/>
      <c r="S1207" s="145"/>
      <c r="T1207" s="144"/>
      <c r="U1207" s="144"/>
      <c r="V1207" s="144"/>
    </row>
    <row r="1208" spans="1:22" s="147" customFormat="1" x14ac:dyDescent="0.2">
      <c r="A1208" s="142"/>
      <c r="B1208" s="102" t="str">
        <f>IF(C1208="","",VLOOKUP(C1208,[1]RKPSVI!$A$6:$F$2956,6,FALSE))</f>
        <v/>
      </c>
      <c r="C1208" s="148"/>
      <c r="D1208" s="149"/>
      <c r="E1208" s="148"/>
      <c r="F1208" s="142"/>
      <c r="G1208" s="146"/>
      <c r="H1208" s="146"/>
      <c r="I1208" s="146"/>
      <c r="J1208" s="142"/>
      <c r="K1208" s="142"/>
      <c r="L1208" s="143"/>
      <c r="M1208" s="144"/>
      <c r="N1208" s="144"/>
      <c r="O1208" s="144"/>
      <c r="P1208" s="145"/>
      <c r="Q1208" s="145"/>
      <c r="R1208" s="145"/>
      <c r="S1208" s="145"/>
      <c r="T1208" s="144"/>
      <c r="U1208" s="144"/>
      <c r="V1208" s="144"/>
    </row>
    <row r="1209" spans="1:22" s="147" customFormat="1" x14ac:dyDescent="0.2">
      <c r="A1209" s="142"/>
      <c r="B1209" s="102" t="str">
        <f>IF(C1209="","",VLOOKUP(C1209,[1]RKPSVI!$A$6:$F$2956,6,FALSE))</f>
        <v/>
      </c>
      <c r="C1209" s="148"/>
      <c r="D1209" s="149"/>
      <c r="E1209" s="148"/>
      <c r="F1209" s="142"/>
      <c r="G1209" s="146"/>
      <c r="H1209" s="146"/>
      <c r="I1209" s="146"/>
      <c r="J1209" s="142"/>
      <c r="K1209" s="142"/>
      <c r="L1209" s="143"/>
      <c r="M1209" s="144"/>
      <c r="N1209" s="144"/>
      <c r="O1209" s="144"/>
      <c r="P1209" s="145"/>
      <c r="Q1209" s="145"/>
      <c r="R1209" s="145"/>
      <c r="S1209" s="145"/>
      <c r="T1209" s="144"/>
      <c r="U1209" s="144"/>
      <c r="V1209" s="144"/>
    </row>
    <row r="1210" spans="1:22" s="147" customFormat="1" x14ac:dyDescent="0.2">
      <c r="A1210" s="142"/>
      <c r="B1210" s="102" t="str">
        <f>IF(C1210="","",VLOOKUP(C1210,[1]RKPSVI!$A$6:$F$2956,6,FALSE))</f>
        <v/>
      </c>
      <c r="C1210" s="148"/>
      <c r="D1210" s="149"/>
      <c r="E1210" s="148"/>
      <c r="F1210" s="142"/>
      <c r="G1210" s="146"/>
      <c r="H1210" s="146"/>
      <c r="I1210" s="146"/>
      <c r="J1210" s="142"/>
      <c r="K1210" s="142"/>
      <c r="L1210" s="143"/>
      <c r="M1210" s="144"/>
      <c r="N1210" s="144"/>
      <c r="O1210" s="144"/>
      <c r="P1210" s="145"/>
      <c r="Q1210" s="145"/>
      <c r="R1210" s="145"/>
      <c r="S1210" s="145"/>
      <c r="T1210" s="144"/>
      <c r="U1210" s="144"/>
      <c r="V1210" s="144"/>
    </row>
    <row r="1211" spans="1:22" s="147" customFormat="1" x14ac:dyDescent="0.2">
      <c r="A1211" s="142"/>
      <c r="B1211" s="102" t="str">
        <f>IF(C1211="","",VLOOKUP(C1211,[1]RKPSVI!$A$6:$F$2956,6,FALSE))</f>
        <v/>
      </c>
      <c r="C1211" s="148"/>
      <c r="D1211" s="149"/>
      <c r="E1211" s="148"/>
      <c r="F1211" s="142"/>
      <c r="G1211" s="146"/>
      <c r="H1211" s="146"/>
      <c r="I1211" s="146"/>
      <c r="J1211" s="142"/>
      <c r="K1211" s="142"/>
      <c r="L1211" s="143"/>
      <c r="M1211" s="144"/>
      <c r="N1211" s="144"/>
      <c r="O1211" s="144"/>
      <c r="P1211" s="145"/>
      <c r="Q1211" s="145"/>
      <c r="R1211" s="145"/>
      <c r="S1211" s="145"/>
      <c r="T1211" s="144"/>
      <c r="U1211" s="144"/>
      <c r="V1211" s="144"/>
    </row>
    <row r="1212" spans="1:22" s="147" customFormat="1" x14ac:dyDescent="0.2">
      <c r="A1212" s="142"/>
      <c r="B1212" s="102" t="str">
        <f>IF(C1212="","",VLOOKUP(C1212,[1]RKPSVI!$A$6:$F$2956,6,FALSE))</f>
        <v/>
      </c>
      <c r="C1212" s="148"/>
      <c r="D1212" s="149"/>
      <c r="E1212" s="148"/>
      <c r="F1212" s="142"/>
      <c r="G1212" s="146"/>
      <c r="H1212" s="146"/>
      <c r="I1212" s="146"/>
      <c r="J1212" s="142"/>
      <c r="K1212" s="142"/>
      <c r="L1212" s="143"/>
      <c r="M1212" s="144"/>
      <c r="N1212" s="144"/>
      <c r="O1212" s="144"/>
      <c r="P1212" s="145"/>
      <c r="Q1212" s="145"/>
      <c r="R1212" s="145"/>
      <c r="S1212" s="145"/>
      <c r="T1212" s="144"/>
      <c r="U1212" s="144"/>
      <c r="V1212" s="144"/>
    </row>
    <row r="1213" spans="1:22" s="147" customFormat="1" x14ac:dyDescent="0.2">
      <c r="A1213" s="142"/>
      <c r="B1213" s="102" t="str">
        <f>IF(C1213="","",VLOOKUP(C1213,[1]RKPSVI!$A$6:$F$2956,6,FALSE))</f>
        <v/>
      </c>
      <c r="C1213" s="148"/>
      <c r="D1213" s="149"/>
      <c r="E1213" s="148"/>
      <c r="F1213" s="142"/>
      <c r="G1213" s="146"/>
      <c r="H1213" s="146"/>
      <c r="I1213" s="146"/>
      <c r="J1213" s="142"/>
      <c r="K1213" s="142"/>
      <c r="L1213" s="143"/>
      <c r="M1213" s="144"/>
      <c r="N1213" s="144"/>
      <c r="O1213" s="144"/>
      <c r="P1213" s="145"/>
      <c r="Q1213" s="145"/>
      <c r="R1213" s="145"/>
      <c r="S1213" s="145"/>
      <c r="T1213" s="144"/>
      <c r="U1213" s="144"/>
      <c r="V1213" s="144"/>
    </row>
    <row r="1214" spans="1:22" s="147" customFormat="1" x14ac:dyDescent="0.2">
      <c r="A1214" s="142"/>
      <c r="B1214" s="102" t="str">
        <f>IF(C1214="","",VLOOKUP(C1214,[1]RKPSVI!$A$6:$F$2956,6,FALSE))</f>
        <v/>
      </c>
      <c r="C1214" s="148"/>
      <c r="D1214" s="149"/>
      <c r="E1214" s="148"/>
      <c r="F1214" s="142"/>
      <c r="G1214" s="146"/>
      <c r="H1214" s="146"/>
      <c r="I1214" s="146"/>
      <c r="J1214" s="142"/>
      <c r="K1214" s="142"/>
      <c r="L1214" s="143"/>
      <c r="M1214" s="144"/>
      <c r="N1214" s="144"/>
      <c r="O1214" s="144"/>
      <c r="P1214" s="145"/>
      <c r="Q1214" s="145"/>
      <c r="R1214" s="145"/>
      <c r="S1214" s="145"/>
      <c r="T1214" s="144"/>
      <c r="U1214" s="144"/>
      <c r="V1214" s="144"/>
    </row>
    <row r="1215" spans="1:22" s="147" customFormat="1" x14ac:dyDescent="0.2">
      <c r="A1215" s="142"/>
      <c r="B1215" s="102" t="str">
        <f>IF(C1215="","",VLOOKUP(C1215,[1]RKPSVI!$A$6:$F$2956,6,FALSE))</f>
        <v/>
      </c>
      <c r="C1215" s="148"/>
      <c r="D1215" s="149"/>
      <c r="E1215" s="148"/>
      <c r="F1215" s="142"/>
      <c r="G1215" s="146"/>
      <c r="H1215" s="146"/>
      <c r="I1215" s="146"/>
      <c r="J1215" s="142"/>
      <c r="K1215" s="142"/>
      <c r="L1215" s="143"/>
      <c r="M1215" s="144"/>
      <c r="N1215" s="144"/>
      <c r="O1215" s="144"/>
      <c r="P1215" s="145"/>
      <c r="Q1215" s="145"/>
      <c r="R1215" s="145"/>
      <c r="S1215" s="145"/>
      <c r="T1215" s="144"/>
      <c r="U1215" s="144"/>
      <c r="V1215" s="144"/>
    </row>
    <row r="1216" spans="1:22" s="147" customFormat="1" x14ac:dyDescent="0.2">
      <c r="A1216" s="142"/>
      <c r="B1216" s="102" t="str">
        <f>IF(C1216="","",VLOOKUP(C1216,[1]RKPSVI!$A$6:$F$2956,6,FALSE))</f>
        <v/>
      </c>
      <c r="C1216" s="148"/>
      <c r="D1216" s="149"/>
      <c r="E1216" s="148"/>
      <c r="F1216" s="142"/>
      <c r="G1216" s="146"/>
      <c r="H1216" s="146"/>
      <c r="I1216" s="146"/>
      <c r="J1216" s="142"/>
      <c r="K1216" s="142"/>
      <c r="L1216" s="143"/>
      <c r="M1216" s="144"/>
      <c r="N1216" s="144"/>
      <c r="O1216" s="144"/>
      <c r="P1216" s="145"/>
      <c r="Q1216" s="145"/>
      <c r="R1216" s="145"/>
      <c r="S1216" s="145"/>
      <c r="T1216" s="144"/>
      <c r="U1216" s="144"/>
      <c r="V1216" s="144"/>
    </row>
    <row r="1217" spans="1:22" s="147" customFormat="1" x14ac:dyDescent="0.2">
      <c r="A1217" s="142"/>
      <c r="B1217" s="102" t="str">
        <f>IF(C1217="","",VLOOKUP(C1217,[1]RKPSVI!$A$6:$F$2956,6,FALSE))</f>
        <v/>
      </c>
      <c r="C1217" s="148"/>
      <c r="D1217" s="149"/>
      <c r="E1217" s="148"/>
      <c r="F1217" s="142"/>
      <c r="G1217" s="146"/>
      <c r="H1217" s="146"/>
      <c r="I1217" s="146"/>
      <c r="J1217" s="142"/>
      <c r="K1217" s="142"/>
      <c r="L1217" s="143"/>
      <c r="M1217" s="144"/>
      <c r="N1217" s="144"/>
      <c r="O1217" s="144"/>
      <c r="P1217" s="145"/>
      <c r="Q1217" s="145"/>
      <c r="R1217" s="145"/>
      <c r="S1217" s="145"/>
      <c r="T1217" s="144"/>
      <c r="U1217" s="144"/>
      <c r="V1217" s="144"/>
    </row>
    <row r="1218" spans="1:22" s="147" customFormat="1" x14ac:dyDescent="0.2">
      <c r="A1218" s="142"/>
      <c r="B1218" s="102" t="str">
        <f>IF(C1218="","",VLOOKUP(C1218,[1]RKPSVI!$A$6:$F$2956,6,FALSE))</f>
        <v/>
      </c>
      <c r="C1218" s="148"/>
      <c r="D1218" s="149"/>
      <c r="E1218" s="148"/>
      <c r="F1218" s="142"/>
      <c r="G1218" s="146"/>
      <c r="H1218" s="146"/>
      <c r="I1218" s="146"/>
      <c r="J1218" s="142"/>
      <c r="K1218" s="142"/>
      <c r="L1218" s="143"/>
      <c r="M1218" s="144"/>
      <c r="N1218" s="144"/>
      <c r="O1218" s="144"/>
      <c r="P1218" s="145"/>
      <c r="Q1218" s="145"/>
      <c r="R1218" s="145"/>
      <c r="S1218" s="145"/>
      <c r="T1218" s="144"/>
      <c r="U1218" s="144"/>
      <c r="V1218" s="144"/>
    </row>
    <row r="1219" spans="1:22" s="147" customFormat="1" x14ac:dyDescent="0.2">
      <c r="A1219" s="142"/>
      <c r="B1219" s="102" t="str">
        <f>IF(C1219="","",VLOOKUP(C1219,[1]RKPSVI!$A$6:$F$2956,6,FALSE))</f>
        <v/>
      </c>
      <c r="C1219" s="148"/>
      <c r="D1219" s="149"/>
      <c r="E1219" s="148"/>
      <c r="F1219" s="142"/>
      <c r="G1219" s="146"/>
      <c r="H1219" s="146"/>
      <c r="I1219" s="146"/>
      <c r="J1219" s="142"/>
      <c r="K1219" s="142"/>
      <c r="L1219" s="143"/>
      <c r="M1219" s="144"/>
      <c r="N1219" s="144"/>
      <c r="O1219" s="144"/>
      <c r="P1219" s="145"/>
      <c r="Q1219" s="145"/>
      <c r="R1219" s="145"/>
      <c r="S1219" s="145"/>
      <c r="T1219" s="144"/>
      <c r="U1219" s="144"/>
      <c r="V1219" s="144"/>
    </row>
    <row r="1220" spans="1:22" s="147" customFormat="1" x14ac:dyDescent="0.2">
      <c r="A1220" s="142"/>
      <c r="B1220" s="102" t="str">
        <f>IF(C1220="","",VLOOKUP(C1220,[1]RKPSVI!$A$6:$F$2956,6,FALSE))</f>
        <v/>
      </c>
      <c r="C1220" s="148"/>
      <c r="D1220" s="149"/>
      <c r="E1220" s="148"/>
      <c r="F1220" s="142"/>
      <c r="G1220" s="146"/>
      <c r="H1220" s="146"/>
      <c r="I1220" s="146"/>
      <c r="J1220" s="142"/>
      <c r="K1220" s="142"/>
      <c r="L1220" s="143"/>
      <c r="M1220" s="144"/>
      <c r="N1220" s="144"/>
      <c r="O1220" s="144"/>
      <c r="P1220" s="145"/>
      <c r="Q1220" s="145"/>
      <c r="R1220" s="145"/>
      <c r="S1220" s="145"/>
      <c r="T1220" s="144"/>
      <c r="U1220" s="144"/>
      <c r="V1220" s="144"/>
    </row>
    <row r="1221" spans="1:22" s="147" customFormat="1" x14ac:dyDescent="0.2">
      <c r="A1221" s="142"/>
      <c r="B1221" s="102" t="str">
        <f>IF(C1221="","",VLOOKUP(C1221,[1]RKPSVI!$A$6:$F$2956,6,FALSE))</f>
        <v/>
      </c>
      <c r="C1221" s="148"/>
      <c r="D1221" s="149"/>
      <c r="E1221" s="148"/>
      <c r="F1221" s="142"/>
      <c r="G1221" s="146"/>
      <c r="H1221" s="146"/>
      <c r="I1221" s="146"/>
      <c r="J1221" s="142"/>
      <c r="K1221" s="142"/>
      <c r="L1221" s="143"/>
      <c r="M1221" s="144"/>
      <c r="N1221" s="144"/>
      <c r="O1221" s="144"/>
      <c r="P1221" s="145"/>
      <c r="Q1221" s="145"/>
      <c r="R1221" s="145"/>
      <c r="S1221" s="145"/>
      <c r="T1221" s="144"/>
      <c r="U1221" s="144"/>
      <c r="V1221" s="144"/>
    </row>
    <row r="1222" spans="1:22" s="147" customFormat="1" x14ac:dyDescent="0.2">
      <c r="A1222" s="142"/>
      <c r="B1222" s="102" t="str">
        <f>IF(C1222="","",VLOOKUP(C1222,[1]RKPSVI!$A$6:$F$2956,6,FALSE))</f>
        <v/>
      </c>
      <c r="C1222" s="148"/>
      <c r="D1222" s="149"/>
      <c r="E1222" s="148"/>
      <c r="F1222" s="142"/>
      <c r="G1222" s="146"/>
      <c r="H1222" s="146"/>
      <c r="I1222" s="146"/>
      <c r="J1222" s="142"/>
      <c r="K1222" s="142"/>
      <c r="L1222" s="143"/>
      <c r="M1222" s="144"/>
      <c r="N1222" s="144"/>
      <c r="O1222" s="144"/>
      <c r="P1222" s="145"/>
      <c r="Q1222" s="145"/>
      <c r="R1222" s="145"/>
      <c r="S1222" s="145"/>
      <c r="T1222" s="144"/>
      <c r="U1222" s="144"/>
      <c r="V1222" s="144"/>
    </row>
    <row r="1223" spans="1:22" s="147" customFormat="1" x14ac:dyDescent="0.2">
      <c r="A1223" s="142"/>
      <c r="B1223" s="102" t="str">
        <f>IF(C1223="","",VLOOKUP(C1223,[1]RKPSVI!$A$6:$F$2956,6,FALSE))</f>
        <v/>
      </c>
      <c r="C1223" s="148"/>
      <c r="D1223" s="149"/>
      <c r="E1223" s="148"/>
      <c r="F1223" s="142"/>
      <c r="G1223" s="146"/>
      <c r="H1223" s="146"/>
      <c r="I1223" s="146"/>
      <c r="J1223" s="142"/>
      <c r="K1223" s="142"/>
      <c r="L1223" s="143"/>
      <c r="M1223" s="144"/>
      <c r="N1223" s="144"/>
      <c r="O1223" s="144"/>
      <c r="P1223" s="145"/>
      <c r="Q1223" s="145"/>
      <c r="R1223" s="145"/>
      <c r="S1223" s="145"/>
      <c r="T1223" s="144"/>
      <c r="U1223" s="144"/>
      <c r="V1223" s="144"/>
    </row>
    <row r="1224" spans="1:22" s="147" customFormat="1" x14ac:dyDescent="0.2">
      <c r="A1224" s="142"/>
      <c r="B1224" s="102" t="str">
        <f>IF(C1224="","",VLOOKUP(C1224,[1]RKPSVI!$A$6:$F$2956,6,FALSE))</f>
        <v/>
      </c>
      <c r="C1224" s="148"/>
      <c r="D1224" s="149"/>
      <c r="E1224" s="148"/>
      <c r="F1224" s="142"/>
      <c r="G1224" s="146"/>
      <c r="H1224" s="146"/>
      <c r="I1224" s="146"/>
      <c r="J1224" s="142"/>
      <c r="K1224" s="142"/>
      <c r="L1224" s="143"/>
      <c r="M1224" s="144"/>
      <c r="N1224" s="144"/>
      <c r="O1224" s="144"/>
      <c r="P1224" s="145"/>
      <c r="Q1224" s="145"/>
      <c r="R1224" s="145"/>
      <c r="S1224" s="145"/>
      <c r="T1224" s="144"/>
      <c r="U1224" s="144"/>
      <c r="V1224" s="144"/>
    </row>
    <row r="1225" spans="1:22" s="147" customFormat="1" x14ac:dyDescent="0.2">
      <c r="A1225" s="142"/>
      <c r="B1225" s="102" t="str">
        <f>IF(C1225="","",VLOOKUP(C1225,[1]RKPSVI!$A$6:$F$2956,6,FALSE))</f>
        <v/>
      </c>
      <c r="C1225" s="148"/>
      <c r="D1225" s="149"/>
      <c r="E1225" s="148"/>
      <c r="F1225" s="142"/>
      <c r="G1225" s="146"/>
      <c r="H1225" s="146"/>
      <c r="I1225" s="146"/>
      <c r="J1225" s="142"/>
      <c r="K1225" s="142"/>
      <c r="L1225" s="143"/>
      <c r="M1225" s="144"/>
      <c r="N1225" s="144"/>
      <c r="O1225" s="144"/>
      <c r="P1225" s="145"/>
      <c r="Q1225" s="145"/>
      <c r="R1225" s="145"/>
      <c r="S1225" s="145"/>
      <c r="T1225" s="144"/>
      <c r="U1225" s="144"/>
      <c r="V1225" s="144"/>
    </row>
    <row r="1226" spans="1:22" s="147" customFormat="1" x14ac:dyDescent="0.2">
      <c r="A1226" s="142"/>
      <c r="B1226" s="102" t="str">
        <f>IF(C1226="","",VLOOKUP(C1226,[1]RKPSVI!$A$6:$F$2956,6,FALSE))</f>
        <v/>
      </c>
      <c r="C1226" s="148"/>
      <c r="D1226" s="149"/>
      <c r="E1226" s="148"/>
      <c r="F1226" s="142"/>
      <c r="G1226" s="146"/>
      <c r="H1226" s="146"/>
      <c r="I1226" s="146"/>
      <c r="J1226" s="142"/>
      <c r="K1226" s="142"/>
      <c r="L1226" s="143"/>
      <c r="M1226" s="144"/>
      <c r="N1226" s="144"/>
      <c r="O1226" s="144"/>
      <c r="P1226" s="145"/>
      <c r="Q1226" s="145"/>
      <c r="R1226" s="145"/>
      <c r="S1226" s="145"/>
      <c r="T1226" s="144"/>
      <c r="U1226" s="144"/>
      <c r="V1226" s="144"/>
    </row>
    <row r="1227" spans="1:22" s="147" customFormat="1" x14ac:dyDescent="0.2">
      <c r="A1227" s="142"/>
      <c r="B1227" s="102" t="str">
        <f>IF(C1227="","",VLOOKUP(C1227,[1]RKPSVI!$A$6:$F$2956,6,FALSE))</f>
        <v/>
      </c>
      <c r="C1227" s="148"/>
      <c r="D1227" s="149"/>
      <c r="E1227" s="148"/>
      <c r="F1227" s="142"/>
      <c r="G1227" s="146"/>
      <c r="H1227" s="146"/>
      <c r="I1227" s="146"/>
      <c r="J1227" s="142"/>
      <c r="K1227" s="142"/>
      <c r="L1227" s="143"/>
      <c r="M1227" s="144"/>
      <c r="N1227" s="144"/>
      <c r="O1227" s="144"/>
      <c r="P1227" s="145"/>
      <c r="Q1227" s="145"/>
      <c r="R1227" s="145"/>
      <c r="S1227" s="145"/>
      <c r="T1227" s="144"/>
      <c r="U1227" s="144"/>
      <c r="V1227" s="144"/>
    </row>
    <row r="1228" spans="1:22" s="147" customFormat="1" x14ac:dyDescent="0.2">
      <c r="A1228" s="142"/>
      <c r="B1228" s="102" t="str">
        <f>IF(C1228="","",VLOOKUP(C1228,[1]RKPSVI!$A$6:$F$2956,6,FALSE))</f>
        <v/>
      </c>
      <c r="C1228" s="148"/>
      <c r="D1228" s="149"/>
      <c r="E1228" s="148"/>
      <c r="F1228" s="142"/>
      <c r="G1228" s="146"/>
      <c r="H1228" s="146"/>
      <c r="I1228" s="146"/>
      <c r="J1228" s="142"/>
      <c r="K1228" s="142"/>
      <c r="L1228" s="143"/>
      <c r="M1228" s="144"/>
      <c r="N1228" s="144"/>
      <c r="O1228" s="144"/>
      <c r="P1228" s="145"/>
      <c r="Q1228" s="145"/>
      <c r="R1228" s="145"/>
      <c r="S1228" s="145"/>
      <c r="T1228" s="144"/>
      <c r="U1228" s="144"/>
      <c r="V1228" s="144"/>
    </row>
    <row r="1229" spans="1:22" s="147" customFormat="1" x14ac:dyDescent="0.2">
      <c r="A1229" s="142"/>
      <c r="B1229" s="102" t="str">
        <f>IF(C1229="","",VLOOKUP(C1229,[1]RKPSVI!$A$6:$F$2956,6,FALSE))</f>
        <v/>
      </c>
      <c r="C1229" s="148"/>
      <c r="D1229" s="149"/>
      <c r="E1229" s="148"/>
      <c r="F1229" s="142"/>
      <c r="G1229" s="146"/>
      <c r="H1229" s="146"/>
      <c r="I1229" s="146"/>
      <c r="J1229" s="142"/>
      <c r="K1229" s="142"/>
      <c r="L1229" s="143"/>
      <c r="M1229" s="144"/>
      <c r="N1229" s="144"/>
      <c r="O1229" s="144"/>
      <c r="P1229" s="145"/>
      <c r="Q1229" s="145"/>
      <c r="R1229" s="145"/>
      <c r="S1229" s="145"/>
      <c r="T1229" s="144"/>
      <c r="U1229" s="144"/>
      <c r="V1229" s="144"/>
    </row>
    <row r="1230" spans="1:22" s="147" customFormat="1" x14ac:dyDescent="0.2">
      <c r="A1230" s="142"/>
      <c r="B1230" s="102" t="str">
        <f>IF(C1230="","",VLOOKUP(C1230,[1]RKPSVI!$A$6:$F$2956,6,FALSE))</f>
        <v/>
      </c>
      <c r="C1230" s="148"/>
      <c r="D1230" s="149"/>
      <c r="E1230" s="148"/>
      <c r="F1230" s="142"/>
      <c r="G1230" s="146"/>
      <c r="H1230" s="146"/>
      <c r="I1230" s="146"/>
      <c r="J1230" s="142"/>
      <c r="K1230" s="142"/>
      <c r="L1230" s="143"/>
      <c r="M1230" s="144"/>
      <c r="N1230" s="144"/>
      <c r="O1230" s="144"/>
      <c r="P1230" s="145"/>
      <c r="Q1230" s="145"/>
      <c r="R1230" s="145"/>
      <c r="S1230" s="145"/>
      <c r="T1230" s="144"/>
      <c r="U1230" s="144"/>
      <c r="V1230" s="144"/>
    </row>
    <row r="1231" spans="1:22" s="147" customFormat="1" x14ac:dyDescent="0.2">
      <c r="A1231" s="142"/>
      <c r="B1231" s="102" t="str">
        <f>IF(C1231="","",VLOOKUP(C1231,[1]RKPSVI!$A$6:$F$2956,6,FALSE))</f>
        <v/>
      </c>
      <c r="C1231" s="148"/>
      <c r="D1231" s="149"/>
      <c r="E1231" s="148"/>
      <c r="F1231" s="142"/>
      <c r="G1231" s="146"/>
      <c r="H1231" s="146"/>
      <c r="I1231" s="146"/>
      <c r="J1231" s="142"/>
      <c r="K1231" s="142"/>
      <c r="L1231" s="143"/>
      <c r="M1231" s="144"/>
      <c r="N1231" s="144"/>
      <c r="O1231" s="144"/>
      <c r="P1231" s="145"/>
      <c r="Q1231" s="145"/>
      <c r="R1231" s="145"/>
      <c r="S1231" s="145"/>
      <c r="T1231" s="144"/>
      <c r="U1231" s="144"/>
      <c r="V1231" s="144"/>
    </row>
    <row r="1232" spans="1:22" s="147" customFormat="1" x14ac:dyDescent="0.2">
      <c r="A1232" s="142"/>
      <c r="B1232" s="102" t="str">
        <f>IF(C1232="","",VLOOKUP(C1232,[1]RKPSVI!$A$6:$F$2956,6,FALSE))</f>
        <v/>
      </c>
      <c r="C1232" s="148"/>
      <c r="D1232" s="149"/>
      <c r="E1232" s="148"/>
      <c r="F1232" s="142"/>
      <c r="G1232" s="146"/>
      <c r="H1232" s="146"/>
      <c r="I1232" s="146"/>
      <c r="J1232" s="142"/>
      <c r="K1232" s="142"/>
      <c r="L1232" s="143"/>
      <c r="M1232" s="144"/>
      <c r="N1232" s="144"/>
      <c r="O1232" s="144"/>
      <c r="P1232" s="145"/>
      <c r="Q1232" s="145"/>
      <c r="R1232" s="145"/>
      <c r="S1232" s="145"/>
      <c r="T1232" s="144"/>
      <c r="U1232" s="144"/>
      <c r="V1232" s="144"/>
    </row>
    <row r="1233" spans="1:22" s="147" customFormat="1" x14ac:dyDescent="0.2">
      <c r="A1233" s="142"/>
      <c r="B1233" s="102" t="str">
        <f>IF(C1233="","",VLOOKUP(C1233,[1]RKPSVI!$A$6:$F$2956,6,FALSE))</f>
        <v/>
      </c>
      <c r="C1233" s="148"/>
      <c r="D1233" s="149"/>
      <c r="E1233" s="148"/>
      <c r="F1233" s="142"/>
      <c r="G1233" s="146"/>
      <c r="H1233" s="146"/>
      <c r="I1233" s="146"/>
      <c r="J1233" s="142"/>
      <c r="K1233" s="142"/>
      <c r="L1233" s="143"/>
      <c r="M1233" s="144"/>
      <c r="N1233" s="144"/>
      <c r="O1233" s="144"/>
      <c r="P1233" s="145"/>
      <c r="Q1233" s="145"/>
      <c r="R1233" s="145"/>
      <c r="S1233" s="145"/>
      <c r="T1233" s="144"/>
      <c r="U1233" s="144"/>
      <c r="V1233" s="144"/>
    </row>
    <row r="1234" spans="1:22" s="147" customFormat="1" x14ac:dyDescent="0.2">
      <c r="A1234" s="142"/>
      <c r="B1234" s="102" t="str">
        <f>IF(C1234="","",VLOOKUP(C1234,[1]RKPSVI!$A$6:$F$2956,6,FALSE))</f>
        <v/>
      </c>
      <c r="C1234" s="148"/>
      <c r="D1234" s="149"/>
      <c r="E1234" s="148"/>
      <c r="F1234" s="142"/>
      <c r="G1234" s="146"/>
      <c r="H1234" s="146"/>
      <c r="I1234" s="146"/>
      <c r="J1234" s="142"/>
      <c r="K1234" s="142"/>
      <c r="L1234" s="143"/>
      <c r="M1234" s="144"/>
      <c r="N1234" s="144"/>
      <c r="O1234" s="144"/>
      <c r="P1234" s="145"/>
      <c r="Q1234" s="145"/>
      <c r="R1234" s="145"/>
      <c r="S1234" s="145"/>
      <c r="T1234" s="144"/>
      <c r="U1234" s="144"/>
      <c r="V1234" s="144"/>
    </row>
    <row r="1235" spans="1:22" s="147" customFormat="1" x14ac:dyDescent="0.2">
      <c r="A1235" s="142"/>
      <c r="B1235" s="102" t="str">
        <f>IF(C1235="","",VLOOKUP(C1235,[1]RKPSVI!$A$6:$F$2956,6,FALSE))</f>
        <v/>
      </c>
      <c r="C1235" s="148"/>
      <c r="D1235" s="149"/>
      <c r="E1235" s="148"/>
      <c r="F1235" s="142"/>
      <c r="G1235" s="146"/>
      <c r="H1235" s="146"/>
      <c r="I1235" s="146"/>
      <c r="J1235" s="142"/>
      <c r="K1235" s="142"/>
      <c r="L1235" s="143"/>
      <c r="M1235" s="144"/>
      <c r="N1235" s="144"/>
      <c r="O1235" s="144"/>
      <c r="P1235" s="145"/>
      <c r="Q1235" s="145"/>
      <c r="R1235" s="145"/>
      <c r="S1235" s="145"/>
      <c r="T1235" s="144"/>
      <c r="U1235" s="144"/>
      <c r="V1235" s="144"/>
    </row>
    <row r="1236" spans="1:22" s="147" customFormat="1" x14ac:dyDescent="0.2">
      <c r="A1236" s="142"/>
      <c r="B1236" s="102" t="str">
        <f>IF(C1236="","",VLOOKUP(C1236,[1]RKPSVI!$A$6:$F$2956,6,FALSE))</f>
        <v/>
      </c>
      <c r="C1236" s="148"/>
      <c r="D1236" s="149"/>
      <c r="E1236" s="148"/>
      <c r="F1236" s="142"/>
      <c r="G1236" s="146"/>
      <c r="H1236" s="146"/>
      <c r="I1236" s="146"/>
      <c r="J1236" s="142"/>
      <c r="K1236" s="142"/>
      <c r="L1236" s="143"/>
      <c r="M1236" s="144"/>
      <c r="N1236" s="144"/>
      <c r="O1236" s="144"/>
      <c r="P1236" s="145"/>
      <c r="Q1236" s="145"/>
      <c r="R1236" s="145"/>
      <c r="S1236" s="145"/>
      <c r="T1236" s="144"/>
      <c r="U1236" s="144"/>
      <c r="V1236" s="144"/>
    </row>
    <row r="1237" spans="1:22" s="147" customFormat="1" x14ac:dyDescent="0.2">
      <c r="A1237" s="142"/>
      <c r="B1237" s="102" t="str">
        <f>IF(C1237="","",VLOOKUP(C1237,[1]RKPSVI!$A$6:$F$2956,6,FALSE))</f>
        <v/>
      </c>
      <c r="C1237" s="148"/>
      <c r="D1237" s="149"/>
      <c r="E1237" s="148"/>
      <c r="F1237" s="142"/>
      <c r="G1237" s="146"/>
      <c r="H1237" s="146"/>
      <c r="I1237" s="146"/>
      <c r="J1237" s="142"/>
      <c r="K1237" s="142"/>
      <c r="L1237" s="143"/>
      <c r="M1237" s="144"/>
      <c r="N1237" s="144"/>
      <c r="O1237" s="144"/>
      <c r="P1237" s="145"/>
      <c r="Q1237" s="145"/>
      <c r="R1237" s="145"/>
      <c r="S1237" s="145"/>
      <c r="T1237" s="144"/>
      <c r="U1237" s="144"/>
      <c r="V1237" s="144"/>
    </row>
    <row r="1238" spans="1:22" s="147" customFormat="1" x14ac:dyDescent="0.2">
      <c r="A1238" s="142"/>
      <c r="B1238" s="102" t="str">
        <f>IF(C1238="","",VLOOKUP(C1238,[1]RKPSVI!$A$6:$F$2956,6,FALSE))</f>
        <v/>
      </c>
      <c r="C1238" s="148"/>
      <c r="D1238" s="149"/>
      <c r="E1238" s="148"/>
      <c r="F1238" s="142"/>
      <c r="G1238" s="146"/>
      <c r="H1238" s="146"/>
      <c r="I1238" s="146"/>
      <c r="J1238" s="142"/>
      <c r="K1238" s="142"/>
      <c r="L1238" s="143"/>
      <c r="M1238" s="144"/>
      <c r="N1238" s="144"/>
      <c r="O1238" s="144"/>
      <c r="P1238" s="145"/>
      <c r="Q1238" s="145"/>
      <c r="R1238" s="145"/>
      <c r="S1238" s="145"/>
      <c r="T1238" s="144"/>
      <c r="U1238" s="144"/>
      <c r="V1238" s="144"/>
    </row>
    <row r="1239" spans="1:22" s="147" customFormat="1" x14ac:dyDescent="0.2">
      <c r="A1239" s="142"/>
      <c r="B1239" s="102" t="str">
        <f>IF(C1239="","",VLOOKUP(C1239,[1]RKPSVI!$A$6:$F$2956,6,FALSE))</f>
        <v/>
      </c>
      <c r="C1239" s="148"/>
      <c r="D1239" s="149"/>
      <c r="E1239" s="148"/>
      <c r="F1239" s="142"/>
      <c r="G1239" s="146"/>
      <c r="H1239" s="146"/>
      <c r="I1239" s="146"/>
      <c r="J1239" s="142"/>
      <c r="K1239" s="142"/>
      <c r="L1239" s="143"/>
      <c r="M1239" s="144"/>
      <c r="N1239" s="144"/>
      <c r="O1239" s="144"/>
      <c r="P1239" s="145"/>
      <c r="Q1239" s="145"/>
      <c r="R1239" s="145"/>
      <c r="S1239" s="145"/>
      <c r="T1239" s="144"/>
      <c r="U1239" s="144"/>
      <c r="V1239" s="144"/>
    </row>
    <row r="1240" spans="1:22" s="147" customFormat="1" x14ac:dyDescent="0.2">
      <c r="A1240" s="142"/>
      <c r="B1240" s="102" t="str">
        <f>IF(C1240="","",VLOOKUP(C1240,[1]RKPSVI!$A$6:$F$2956,6,FALSE))</f>
        <v/>
      </c>
      <c r="C1240" s="148"/>
      <c r="D1240" s="149"/>
      <c r="E1240" s="148"/>
      <c r="F1240" s="142"/>
      <c r="G1240" s="146"/>
      <c r="H1240" s="146"/>
      <c r="I1240" s="146"/>
      <c r="J1240" s="142"/>
      <c r="K1240" s="142"/>
      <c r="L1240" s="143"/>
      <c r="M1240" s="144"/>
      <c r="N1240" s="144"/>
      <c r="O1240" s="144"/>
      <c r="P1240" s="145"/>
      <c r="Q1240" s="145"/>
      <c r="R1240" s="145"/>
      <c r="S1240" s="145"/>
      <c r="T1240" s="144"/>
      <c r="U1240" s="144"/>
      <c r="V1240" s="144"/>
    </row>
    <row r="1241" spans="1:22" s="147" customFormat="1" x14ac:dyDescent="0.2">
      <c r="A1241" s="142"/>
      <c r="B1241" s="102" t="str">
        <f>IF(C1241="","",VLOOKUP(C1241,[1]RKPSVI!$A$6:$F$2956,6,FALSE))</f>
        <v/>
      </c>
      <c r="C1241" s="148"/>
      <c r="D1241" s="149"/>
      <c r="E1241" s="148"/>
      <c r="F1241" s="142"/>
      <c r="G1241" s="146"/>
      <c r="H1241" s="146"/>
      <c r="I1241" s="146"/>
      <c r="J1241" s="142"/>
      <c r="K1241" s="142"/>
      <c r="L1241" s="143"/>
      <c r="M1241" s="144"/>
      <c r="N1241" s="144"/>
      <c r="O1241" s="144"/>
      <c r="P1241" s="145"/>
      <c r="Q1241" s="145"/>
      <c r="R1241" s="145"/>
      <c r="S1241" s="145"/>
      <c r="T1241" s="144"/>
      <c r="U1241" s="144"/>
      <c r="V1241" s="144"/>
    </row>
    <row r="1242" spans="1:22" s="147" customFormat="1" x14ac:dyDescent="0.2">
      <c r="A1242" s="142"/>
      <c r="B1242" s="102" t="str">
        <f>IF(C1242="","",VLOOKUP(C1242,[1]RKPSVI!$A$6:$F$2956,6,FALSE))</f>
        <v/>
      </c>
      <c r="C1242" s="148"/>
      <c r="D1242" s="149"/>
      <c r="E1242" s="148"/>
      <c r="F1242" s="142"/>
      <c r="G1242" s="146"/>
      <c r="H1242" s="146"/>
      <c r="I1242" s="146"/>
      <c r="J1242" s="142"/>
      <c r="K1242" s="142"/>
      <c r="L1242" s="143"/>
      <c r="M1242" s="144"/>
      <c r="N1242" s="144"/>
      <c r="O1242" s="144"/>
      <c r="P1242" s="145"/>
      <c r="Q1242" s="145"/>
      <c r="R1242" s="145"/>
      <c r="S1242" s="145"/>
      <c r="T1242" s="144"/>
      <c r="U1242" s="144"/>
      <c r="V1242" s="144"/>
    </row>
    <row r="1243" spans="1:22" s="147" customFormat="1" x14ac:dyDescent="0.2">
      <c r="A1243" s="142"/>
      <c r="B1243" s="102" t="str">
        <f>IF(C1243="","",VLOOKUP(C1243,[1]RKPSVI!$A$6:$F$2956,6,FALSE))</f>
        <v/>
      </c>
      <c r="C1243" s="148"/>
      <c r="D1243" s="149"/>
      <c r="E1243" s="148"/>
      <c r="F1243" s="142"/>
      <c r="G1243" s="146"/>
      <c r="H1243" s="146"/>
      <c r="I1243" s="146"/>
      <c r="J1243" s="142"/>
      <c r="K1243" s="142"/>
      <c r="L1243" s="143"/>
      <c r="M1243" s="144"/>
      <c r="N1243" s="144"/>
      <c r="O1243" s="144"/>
      <c r="P1243" s="145"/>
      <c r="Q1243" s="145"/>
      <c r="R1243" s="145"/>
      <c r="S1243" s="145"/>
      <c r="T1243" s="144"/>
      <c r="U1243" s="144"/>
      <c r="V1243" s="144"/>
    </row>
    <row r="1244" spans="1:22" s="147" customFormat="1" x14ac:dyDescent="0.2">
      <c r="A1244" s="142"/>
      <c r="B1244" s="102" t="str">
        <f>IF(C1244="","",VLOOKUP(C1244,[1]RKPSVI!$A$6:$F$2956,6,FALSE))</f>
        <v/>
      </c>
      <c r="C1244" s="148"/>
      <c r="D1244" s="149"/>
      <c r="E1244" s="148"/>
      <c r="F1244" s="142"/>
      <c r="G1244" s="146"/>
      <c r="H1244" s="146"/>
      <c r="I1244" s="146"/>
      <c r="J1244" s="142"/>
      <c r="K1244" s="142"/>
      <c r="L1244" s="143"/>
      <c r="M1244" s="144"/>
      <c r="N1244" s="144"/>
      <c r="O1244" s="144"/>
      <c r="P1244" s="145"/>
      <c r="Q1244" s="145"/>
      <c r="R1244" s="145"/>
      <c r="S1244" s="145"/>
      <c r="T1244" s="144"/>
      <c r="U1244" s="144"/>
      <c r="V1244" s="144"/>
    </row>
    <row r="1245" spans="1:22" s="147" customFormat="1" x14ac:dyDescent="0.2">
      <c r="A1245" s="142"/>
      <c r="B1245" s="102" t="str">
        <f>IF(C1245="","",VLOOKUP(C1245,[1]RKPSVI!$A$6:$F$2956,6,FALSE))</f>
        <v/>
      </c>
      <c r="C1245" s="148"/>
      <c r="D1245" s="149"/>
      <c r="E1245" s="148"/>
      <c r="F1245" s="142"/>
      <c r="G1245" s="146"/>
      <c r="H1245" s="146"/>
      <c r="I1245" s="146"/>
      <c r="J1245" s="142"/>
      <c r="K1245" s="142"/>
      <c r="L1245" s="143"/>
      <c r="M1245" s="144"/>
      <c r="N1245" s="144"/>
      <c r="O1245" s="144"/>
      <c r="P1245" s="145"/>
      <c r="Q1245" s="145"/>
      <c r="R1245" s="145"/>
      <c r="S1245" s="145"/>
      <c r="T1245" s="144"/>
      <c r="U1245" s="144"/>
      <c r="V1245" s="144"/>
    </row>
    <row r="1246" spans="1:22" s="147" customFormat="1" x14ac:dyDescent="0.2">
      <c r="A1246" s="142"/>
      <c r="B1246" s="102" t="str">
        <f>IF(C1246="","",VLOOKUP(C1246,[1]RKPSVI!$A$6:$F$2956,6,FALSE))</f>
        <v/>
      </c>
      <c r="C1246" s="148"/>
      <c r="D1246" s="149"/>
      <c r="E1246" s="148"/>
      <c r="F1246" s="142"/>
      <c r="G1246" s="146"/>
      <c r="H1246" s="146"/>
      <c r="I1246" s="146"/>
      <c r="J1246" s="142"/>
      <c r="K1246" s="142"/>
      <c r="L1246" s="143"/>
      <c r="M1246" s="144"/>
      <c r="N1246" s="144"/>
      <c r="O1246" s="144"/>
      <c r="P1246" s="145"/>
      <c r="Q1246" s="145"/>
      <c r="R1246" s="145"/>
      <c r="S1246" s="145"/>
      <c r="T1246" s="144"/>
      <c r="U1246" s="144"/>
      <c r="V1246" s="144"/>
    </row>
    <row r="1247" spans="1:22" s="147" customFormat="1" x14ac:dyDescent="0.2">
      <c r="A1247" s="142"/>
      <c r="B1247" s="102" t="str">
        <f>IF(C1247="","",VLOOKUP(C1247,[1]RKPSVI!$A$6:$F$2956,6,FALSE))</f>
        <v/>
      </c>
      <c r="C1247" s="148"/>
      <c r="D1247" s="149"/>
      <c r="E1247" s="148"/>
      <c r="F1247" s="142"/>
      <c r="G1247" s="146"/>
      <c r="H1247" s="146"/>
      <c r="I1247" s="146"/>
      <c r="J1247" s="142"/>
      <c r="K1247" s="142"/>
      <c r="L1247" s="143"/>
      <c r="M1247" s="144"/>
      <c r="N1247" s="144"/>
      <c r="O1247" s="144"/>
      <c r="P1247" s="145"/>
      <c r="Q1247" s="145"/>
      <c r="R1247" s="145"/>
      <c r="S1247" s="145"/>
      <c r="T1247" s="144"/>
      <c r="U1247" s="144"/>
      <c r="V1247" s="144"/>
    </row>
    <row r="1248" spans="1:22" s="147" customFormat="1" x14ac:dyDescent="0.2">
      <c r="A1248" s="142"/>
      <c r="B1248" s="102" t="str">
        <f>IF(C1248="","",VLOOKUP(C1248,[1]RKPSVI!$A$6:$F$2956,6,FALSE))</f>
        <v/>
      </c>
      <c r="C1248" s="148"/>
      <c r="D1248" s="149"/>
      <c r="E1248" s="148"/>
      <c r="F1248" s="142"/>
      <c r="G1248" s="146"/>
      <c r="H1248" s="146"/>
      <c r="I1248" s="146"/>
      <c r="J1248" s="142"/>
      <c r="K1248" s="142"/>
      <c r="L1248" s="143"/>
      <c r="M1248" s="144"/>
      <c r="N1248" s="144"/>
      <c r="O1248" s="144"/>
      <c r="P1248" s="145"/>
      <c r="Q1248" s="145"/>
      <c r="R1248" s="145"/>
      <c r="S1248" s="145"/>
      <c r="T1248" s="144"/>
      <c r="U1248" s="144"/>
      <c r="V1248" s="144"/>
    </row>
    <row r="1249" spans="1:22" s="147" customFormat="1" x14ac:dyDescent="0.2">
      <c r="A1249" s="142"/>
      <c r="B1249" s="102" t="str">
        <f>IF(C1249="","",VLOOKUP(C1249,[1]RKPSVI!$A$6:$F$2956,6,FALSE))</f>
        <v/>
      </c>
      <c r="C1249" s="148"/>
      <c r="D1249" s="149"/>
      <c r="E1249" s="148"/>
      <c r="F1249" s="142"/>
      <c r="G1249" s="146"/>
      <c r="H1249" s="146"/>
      <c r="I1249" s="146"/>
      <c r="J1249" s="142"/>
      <c r="K1249" s="142"/>
      <c r="L1249" s="143"/>
      <c r="M1249" s="144"/>
      <c r="N1249" s="144"/>
      <c r="O1249" s="144"/>
      <c r="P1249" s="145"/>
      <c r="Q1249" s="145"/>
      <c r="R1249" s="145"/>
      <c r="S1249" s="145"/>
      <c r="T1249" s="144"/>
      <c r="U1249" s="144"/>
      <c r="V1249" s="144"/>
    </row>
    <row r="1250" spans="1:22" s="147" customFormat="1" x14ac:dyDescent="0.2">
      <c r="A1250" s="142"/>
      <c r="B1250" s="102" t="str">
        <f>IF(C1250="","",VLOOKUP(C1250,[1]RKPSVI!$A$6:$F$2956,6,FALSE))</f>
        <v/>
      </c>
      <c r="C1250" s="148"/>
      <c r="D1250" s="149"/>
      <c r="E1250" s="148"/>
      <c r="F1250" s="142"/>
      <c r="G1250" s="146"/>
      <c r="H1250" s="146"/>
      <c r="I1250" s="146"/>
      <c r="J1250" s="142"/>
      <c r="K1250" s="142"/>
      <c r="L1250" s="143"/>
      <c r="M1250" s="144"/>
      <c r="N1250" s="144"/>
      <c r="O1250" s="144"/>
      <c r="P1250" s="145"/>
      <c r="Q1250" s="145"/>
      <c r="R1250" s="145"/>
      <c r="S1250" s="145"/>
      <c r="T1250" s="144"/>
      <c r="U1250" s="144"/>
      <c r="V1250" s="144"/>
    </row>
    <row r="1251" spans="1:22" s="147" customFormat="1" x14ac:dyDescent="0.2">
      <c r="A1251" s="142"/>
      <c r="B1251" s="102" t="str">
        <f>IF(C1251="","",VLOOKUP(C1251,[1]RKPSVI!$A$6:$F$2956,6,FALSE))</f>
        <v/>
      </c>
      <c r="C1251" s="148"/>
      <c r="D1251" s="149"/>
      <c r="E1251" s="148"/>
      <c r="F1251" s="142"/>
      <c r="G1251" s="146"/>
      <c r="H1251" s="146"/>
      <c r="I1251" s="146"/>
      <c r="J1251" s="142"/>
      <c r="K1251" s="142"/>
      <c r="L1251" s="143"/>
      <c r="M1251" s="144"/>
      <c r="N1251" s="144"/>
      <c r="O1251" s="144"/>
      <c r="P1251" s="145"/>
      <c r="Q1251" s="145"/>
      <c r="R1251" s="145"/>
      <c r="S1251" s="145"/>
      <c r="T1251" s="144"/>
      <c r="U1251" s="144"/>
      <c r="V1251" s="144"/>
    </row>
    <row r="1252" spans="1:22" s="147" customFormat="1" x14ac:dyDescent="0.2">
      <c r="A1252" s="142"/>
      <c r="B1252" s="102" t="str">
        <f>IF(C1252="","",VLOOKUP(C1252,[1]RKPSVI!$A$6:$F$2956,6,FALSE))</f>
        <v/>
      </c>
      <c r="C1252" s="148"/>
      <c r="D1252" s="149"/>
      <c r="E1252" s="148"/>
      <c r="F1252" s="142"/>
      <c r="G1252" s="146"/>
      <c r="H1252" s="146"/>
      <c r="I1252" s="146"/>
      <c r="J1252" s="142"/>
      <c r="K1252" s="142"/>
      <c r="L1252" s="143"/>
      <c r="M1252" s="144"/>
      <c r="N1252" s="144"/>
      <c r="O1252" s="144"/>
      <c r="P1252" s="145"/>
      <c r="Q1252" s="145"/>
      <c r="R1252" s="145"/>
      <c r="S1252" s="145"/>
      <c r="T1252" s="144"/>
      <c r="U1252" s="144"/>
      <c r="V1252" s="144"/>
    </row>
    <row r="1253" spans="1:22" s="147" customFormat="1" x14ac:dyDescent="0.2">
      <c r="A1253" s="142"/>
      <c r="B1253" s="102" t="str">
        <f>IF(C1253="","",VLOOKUP(C1253,[1]RKPSVI!$A$6:$F$2956,6,FALSE))</f>
        <v/>
      </c>
      <c r="C1253" s="148"/>
      <c r="D1253" s="149"/>
      <c r="E1253" s="148"/>
      <c r="F1253" s="142"/>
      <c r="G1253" s="146"/>
      <c r="H1253" s="146"/>
      <c r="I1253" s="146"/>
      <c r="J1253" s="142"/>
      <c r="K1253" s="142"/>
      <c r="L1253" s="143"/>
      <c r="M1253" s="144"/>
      <c r="N1253" s="144"/>
      <c r="O1253" s="144"/>
      <c r="P1253" s="145"/>
      <c r="Q1253" s="145"/>
      <c r="R1253" s="145"/>
      <c r="S1253" s="145"/>
      <c r="T1253" s="144"/>
      <c r="U1253" s="144"/>
      <c r="V1253" s="144"/>
    </row>
    <row r="1254" spans="1:22" s="147" customFormat="1" x14ac:dyDescent="0.2">
      <c r="A1254" s="142"/>
      <c r="B1254" s="102" t="str">
        <f>IF(C1254="","",VLOOKUP(C1254,[1]RKPSVI!$A$6:$F$2956,6,FALSE))</f>
        <v/>
      </c>
      <c r="C1254" s="148"/>
      <c r="D1254" s="149"/>
      <c r="E1254" s="148"/>
      <c r="F1254" s="142"/>
      <c r="G1254" s="146"/>
      <c r="H1254" s="146"/>
      <c r="I1254" s="146"/>
      <c r="J1254" s="142"/>
      <c r="K1254" s="142"/>
      <c r="L1254" s="143"/>
      <c r="M1254" s="144"/>
      <c r="N1254" s="144"/>
      <c r="O1254" s="144"/>
      <c r="P1254" s="145"/>
      <c r="Q1254" s="145"/>
      <c r="R1254" s="145"/>
      <c r="S1254" s="145"/>
      <c r="T1254" s="144"/>
      <c r="U1254" s="144"/>
      <c r="V1254" s="144"/>
    </row>
    <row r="1255" spans="1:22" s="147" customFormat="1" x14ac:dyDescent="0.2">
      <c r="A1255" s="142"/>
      <c r="B1255" s="102" t="str">
        <f>IF(C1255="","",VLOOKUP(C1255,[1]RKPSVI!$A$6:$F$2956,6,FALSE))</f>
        <v/>
      </c>
      <c r="C1255" s="148"/>
      <c r="D1255" s="149"/>
      <c r="E1255" s="148"/>
      <c r="F1255" s="142"/>
      <c r="G1255" s="146"/>
      <c r="H1255" s="146"/>
      <c r="I1255" s="146"/>
      <c r="J1255" s="142"/>
      <c r="K1255" s="142"/>
      <c r="L1255" s="143"/>
      <c r="M1255" s="144"/>
      <c r="N1255" s="144"/>
      <c r="O1255" s="144"/>
      <c r="P1255" s="145"/>
      <c r="Q1255" s="145"/>
      <c r="R1255" s="145"/>
      <c r="S1255" s="145"/>
      <c r="T1255" s="144"/>
      <c r="U1255" s="144"/>
      <c r="V1255" s="144"/>
    </row>
    <row r="1256" spans="1:22" s="147" customFormat="1" x14ac:dyDescent="0.2">
      <c r="A1256" s="142"/>
      <c r="B1256" s="102" t="str">
        <f>IF(C1256="","",VLOOKUP(C1256,[1]RKPSVI!$A$6:$F$2956,6,FALSE))</f>
        <v/>
      </c>
      <c r="C1256" s="148"/>
      <c r="D1256" s="149"/>
      <c r="E1256" s="148"/>
      <c r="F1256" s="142"/>
      <c r="G1256" s="146"/>
      <c r="H1256" s="146"/>
      <c r="I1256" s="146"/>
      <c r="J1256" s="142"/>
      <c r="K1256" s="142"/>
      <c r="L1256" s="143"/>
      <c r="M1256" s="144"/>
      <c r="N1256" s="144"/>
      <c r="O1256" s="144"/>
      <c r="P1256" s="145"/>
      <c r="Q1256" s="145"/>
      <c r="R1256" s="145"/>
      <c r="S1256" s="145"/>
      <c r="T1256" s="144"/>
      <c r="U1256" s="144"/>
      <c r="V1256" s="144"/>
    </row>
    <row r="1257" spans="1:22" s="147" customFormat="1" x14ac:dyDescent="0.2">
      <c r="A1257" s="142"/>
      <c r="B1257" s="102" t="str">
        <f>IF(C1257="","",VLOOKUP(C1257,[1]RKPSVI!$A$6:$F$2956,6,FALSE))</f>
        <v/>
      </c>
      <c r="C1257" s="148"/>
      <c r="D1257" s="149"/>
      <c r="E1257" s="148"/>
      <c r="F1257" s="142"/>
      <c r="G1257" s="146"/>
      <c r="H1257" s="146"/>
      <c r="I1257" s="146"/>
      <c r="J1257" s="142"/>
      <c r="K1257" s="142"/>
      <c r="L1257" s="143"/>
      <c r="M1257" s="144"/>
      <c r="N1257" s="144"/>
      <c r="O1257" s="144"/>
      <c r="P1257" s="145"/>
      <c r="Q1257" s="145"/>
      <c r="R1257" s="145"/>
      <c r="S1257" s="145"/>
      <c r="T1257" s="144"/>
      <c r="U1257" s="144"/>
      <c r="V1257" s="144"/>
    </row>
    <row r="1258" spans="1:22" s="147" customFormat="1" x14ac:dyDescent="0.2">
      <c r="A1258" s="142"/>
      <c r="B1258" s="102" t="str">
        <f>IF(C1258="","",VLOOKUP(C1258,[1]RKPSVI!$A$6:$F$2956,6,FALSE))</f>
        <v/>
      </c>
      <c r="C1258" s="148"/>
      <c r="D1258" s="149"/>
      <c r="E1258" s="148"/>
      <c r="F1258" s="142"/>
      <c r="G1258" s="146"/>
      <c r="H1258" s="146"/>
      <c r="I1258" s="146"/>
      <c r="J1258" s="142"/>
      <c r="K1258" s="142"/>
      <c r="L1258" s="143"/>
      <c r="M1258" s="144"/>
      <c r="N1258" s="144"/>
      <c r="O1258" s="144"/>
      <c r="P1258" s="145"/>
      <c r="Q1258" s="145"/>
      <c r="R1258" s="145"/>
      <c r="S1258" s="145"/>
      <c r="T1258" s="144"/>
      <c r="U1258" s="144"/>
      <c r="V1258" s="144"/>
    </row>
    <row r="1259" spans="1:22" s="147" customFormat="1" x14ac:dyDescent="0.2">
      <c r="A1259" s="142"/>
      <c r="B1259" s="102" t="str">
        <f>IF(C1259="","",VLOOKUP(C1259,[1]RKPSVI!$A$6:$F$2956,6,FALSE))</f>
        <v/>
      </c>
      <c r="C1259" s="148"/>
      <c r="D1259" s="149"/>
      <c r="E1259" s="148"/>
      <c r="F1259" s="142"/>
      <c r="G1259" s="146"/>
      <c r="H1259" s="146"/>
      <c r="I1259" s="146"/>
      <c r="J1259" s="142"/>
      <c r="K1259" s="142"/>
      <c r="L1259" s="143"/>
      <c r="M1259" s="144"/>
      <c r="N1259" s="144"/>
      <c r="O1259" s="144"/>
      <c r="P1259" s="145"/>
      <c r="Q1259" s="145"/>
      <c r="R1259" s="145"/>
      <c r="S1259" s="145"/>
      <c r="T1259" s="144"/>
      <c r="U1259" s="144"/>
      <c r="V1259" s="144"/>
    </row>
    <row r="1260" spans="1:22" s="147" customFormat="1" x14ac:dyDescent="0.2">
      <c r="A1260" s="142"/>
      <c r="B1260" s="102" t="str">
        <f>IF(C1260="","",VLOOKUP(C1260,[1]RKPSVI!$A$6:$F$2956,6,FALSE))</f>
        <v/>
      </c>
      <c r="C1260" s="148"/>
      <c r="D1260" s="149"/>
      <c r="E1260" s="148"/>
      <c r="F1260" s="142"/>
      <c r="G1260" s="146"/>
      <c r="H1260" s="146"/>
      <c r="I1260" s="146"/>
      <c r="J1260" s="142"/>
      <c r="K1260" s="142"/>
      <c r="L1260" s="143"/>
      <c r="M1260" s="144"/>
      <c r="N1260" s="144"/>
      <c r="O1260" s="144"/>
      <c r="P1260" s="145"/>
      <c r="Q1260" s="145"/>
      <c r="R1260" s="145"/>
      <c r="S1260" s="145"/>
      <c r="T1260" s="144"/>
      <c r="U1260" s="144"/>
      <c r="V1260" s="144"/>
    </row>
    <row r="1261" spans="1:22" s="147" customFormat="1" x14ac:dyDescent="0.2">
      <c r="A1261" s="142"/>
      <c r="B1261" s="102" t="str">
        <f>IF(C1261="","",VLOOKUP(C1261,[1]RKPSVI!$A$6:$F$2956,6,FALSE))</f>
        <v/>
      </c>
      <c r="C1261" s="148"/>
      <c r="D1261" s="149"/>
      <c r="E1261" s="148"/>
      <c r="F1261" s="142"/>
      <c r="G1261" s="146"/>
      <c r="H1261" s="146"/>
      <c r="I1261" s="146"/>
      <c r="J1261" s="142"/>
      <c r="K1261" s="142"/>
      <c r="L1261" s="143"/>
      <c r="M1261" s="144"/>
      <c r="N1261" s="144"/>
      <c r="O1261" s="144"/>
      <c r="P1261" s="145"/>
      <c r="Q1261" s="145"/>
      <c r="R1261" s="145"/>
      <c r="S1261" s="145"/>
      <c r="T1261" s="144"/>
      <c r="U1261" s="144"/>
      <c r="V1261" s="144"/>
    </row>
    <row r="1262" spans="1:22" s="147" customFormat="1" x14ac:dyDescent="0.2">
      <c r="A1262" s="142"/>
      <c r="B1262" s="102" t="str">
        <f>IF(C1262="","",VLOOKUP(C1262,[1]RKPSVI!$A$6:$F$2956,6,FALSE))</f>
        <v/>
      </c>
      <c r="C1262" s="148"/>
      <c r="D1262" s="149"/>
      <c r="E1262" s="148"/>
      <c r="F1262" s="142"/>
      <c r="G1262" s="146"/>
      <c r="H1262" s="146"/>
      <c r="I1262" s="146"/>
      <c r="J1262" s="142"/>
      <c r="K1262" s="142"/>
      <c r="L1262" s="143"/>
      <c r="M1262" s="144"/>
      <c r="N1262" s="144"/>
      <c r="O1262" s="144"/>
      <c r="P1262" s="145"/>
      <c r="Q1262" s="145"/>
      <c r="R1262" s="145"/>
      <c r="S1262" s="145"/>
      <c r="T1262" s="144"/>
      <c r="U1262" s="144"/>
      <c r="V1262" s="144"/>
    </row>
    <row r="1263" spans="1:22" s="147" customFormat="1" x14ac:dyDescent="0.2">
      <c r="A1263" s="142"/>
      <c r="B1263" s="102" t="str">
        <f>IF(C1263="","",VLOOKUP(C1263,[1]RKPSVI!$A$6:$F$2956,6,FALSE))</f>
        <v/>
      </c>
      <c r="C1263" s="148"/>
      <c r="D1263" s="149"/>
      <c r="E1263" s="148"/>
      <c r="F1263" s="142"/>
      <c r="G1263" s="146"/>
      <c r="H1263" s="146"/>
      <c r="I1263" s="146"/>
      <c r="J1263" s="142"/>
      <c r="K1263" s="142"/>
      <c r="L1263" s="143"/>
      <c r="M1263" s="144"/>
      <c r="N1263" s="144"/>
      <c r="O1263" s="144"/>
      <c r="P1263" s="145"/>
      <c r="Q1263" s="145"/>
      <c r="R1263" s="145"/>
      <c r="S1263" s="145"/>
      <c r="T1263" s="144"/>
      <c r="U1263" s="144"/>
      <c r="V1263" s="144"/>
    </row>
    <row r="1264" spans="1:22" s="147" customFormat="1" x14ac:dyDescent="0.2">
      <c r="A1264" s="142"/>
      <c r="B1264" s="102" t="str">
        <f>IF(C1264="","",VLOOKUP(C1264,[1]RKPSVI!$A$6:$F$2956,6,FALSE))</f>
        <v/>
      </c>
      <c r="C1264" s="148"/>
      <c r="D1264" s="149"/>
      <c r="E1264" s="148"/>
      <c r="F1264" s="142"/>
      <c r="G1264" s="146"/>
      <c r="H1264" s="146"/>
      <c r="I1264" s="146"/>
      <c r="J1264" s="142"/>
      <c r="K1264" s="142"/>
      <c r="L1264" s="143"/>
      <c r="M1264" s="144"/>
      <c r="N1264" s="144"/>
      <c r="O1264" s="144"/>
      <c r="P1264" s="145"/>
      <c r="Q1264" s="145"/>
      <c r="R1264" s="145"/>
      <c r="S1264" s="145"/>
      <c r="T1264" s="144"/>
      <c r="U1264" s="144"/>
      <c r="V1264" s="144"/>
    </row>
    <row r="1265" spans="1:22" s="147" customFormat="1" x14ac:dyDescent="0.2">
      <c r="A1265" s="142"/>
      <c r="B1265" s="102" t="str">
        <f>IF(C1265="","",VLOOKUP(C1265,[1]RKPSVI!$A$6:$F$2956,6,FALSE))</f>
        <v/>
      </c>
      <c r="C1265" s="148"/>
      <c r="D1265" s="149"/>
      <c r="E1265" s="148"/>
      <c r="F1265" s="142"/>
      <c r="G1265" s="146"/>
      <c r="H1265" s="146"/>
      <c r="I1265" s="146"/>
      <c r="J1265" s="142"/>
      <c r="K1265" s="142"/>
      <c r="L1265" s="143"/>
      <c r="M1265" s="144"/>
      <c r="N1265" s="144"/>
      <c r="O1265" s="144"/>
      <c r="P1265" s="145"/>
      <c r="Q1265" s="145"/>
      <c r="R1265" s="145"/>
      <c r="S1265" s="145"/>
      <c r="T1265" s="144"/>
      <c r="U1265" s="144"/>
      <c r="V1265" s="144"/>
    </row>
    <row r="1266" spans="1:22" s="147" customFormat="1" x14ac:dyDescent="0.2">
      <c r="A1266" s="142"/>
      <c r="B1266" s="102" t="str">
        <f>IF(C1266="","",VLOOKUP(C1266,[1]RKPSVI!$A$6:$F$2956,6,FALSE))</f>
        <v/>
      </c>
      <c r="C1266" s="148"/>
      <c r="D1266" s="149"/>
      <c r="E1266" s="148"/>
      <c r="F1266" s="142"/>
      <c r="G1266" s="146"/>
      <c r="H1266" s="146"/>
      <c r="I1266" s="146"/>
      <c r="J1266" s="142"/>
      <c r="K1266" s="142"/>
      <c r="L1266" s="143"/>
      <c r="M1266" s="144"/>
      <c r="N1266" s="144"/>
      <c r="O1266" s="144"/>
      <c r="P1266" s="145"/>
      <c r="Q1266" s="145"/>
      <c r="R1266" s="145"/>
      <c r="S1266" s="145"/>
      <c r="T1266" s="144"/>
      <c r="U1266" s="144"/>
      <c r="V1266" s="144"/>
    </row>
    <row r="1267" spans="1:22" s="147" customFormat="1" x14ac:dyDescent="0.2">
      <c r="A1267" s="142"/>
      <c r="B1267" s="102" t="str">
        <f>IF(C1267="","",VLOOKUP(C1267,[1]RKPSVI!$A$6:$F$2956,6,FALSE))</f>
        <v/>
      </c>
      <c r="C1267" s="148"/>
      <c r="D1267" s="149"/>
      <c r="E1267" s="148"/>
      <c r="F1267" s="142"/>
      <c r="G1267" s="146"/>
      <c r="H1267" s="146"/>
      <c r="I1267" s="146"/>
      <c r="J1267" s="142"/>
      <c r="K1267" s="142"/>
      <c r="L1267" s="143"/>
      <c r="M1267" s="144"/>
      <c r="N1267" s="144"/>
      <c r="O1267" s="144"/>
      <c r="P1267" s="145"/>
      <c r="Q1267" s="145"/>
      <c r="R1267" s="145"/>
      <c r="S1267" s="145"/>
      <c r="T1267" s="144"/>
      <c r="U1267" s="144"/>
      <c r="V1267" s="144"/>
    </row>
    <row r="1268" spans="1:22" s="147" customFormat="1" x14ac:dyDescent="0.2">
      <c r="A1268" s="142"/>
      <c r="B1268" s="102" t="str">
        <f>IF(C1268="","",VLOOKUP(C1268,[1]RKPSVI!$A$6:$F$2956,6,FALSE))</f>
        <v/>
      </c>
      <c r="C1268" s="148"/>
      <c r="D1268" s="149"/>
      <c r="E1268" s="148"/>
      <c r="F1268" s="142"/>
      <c r="G1268" s="146"/>
      <c r="H1268" s="146"/>
      <c r="I1268" s="146"/>
      <c r="J1268" s="142"/>
      <c r="K1268" s="142"/>
      <c r="L1268" s="143"/>
      <c r="M1268" s="144"/>
      <c r="N1268" s="144"/>
      <c r="O1268" s="144"/>
      <c r="P1268" s="145"/>
      <c r="Q1268" s="145"/>
      <c r="R1268" s="145"/>
      <c r="S1268" s="145"/>
      <c r="T1268" s="144"/>
      <c r="U1268" s="144"/>
      <c r="V1268" s="144"/>
    </row>
    <row r="1269" spans="1:22" s="147" customFormat="1" x14ac:dyDescent="0.2">
      <c r="A1269" s="142"/>
      <c r="B1269" s="102" t="str">
        <f>IF(C1269="","",VLOOKUP(C1269,[1]RKPSVI!$A$6:$F$2956,6,FALSE))</f>
        <v/>
      </c>
      <c r="C1269" s="148"/>
      <c r="D1269" s="149"/>
      <c r="E1269" s="148"/>
      <c r="F1269" s="142"/>
      <c r="G1269" s="146"/>
      <c r="H1269" s="146"/>
      <c r="I1269" s="146"/>
      <c r="J1269" s="142"/>
      <c r="K1269" s="142"/>
      <c r="L1269" s="143"/>
      <c r="M1269" s="144"/>
      <c r="N1269" s="144"/>
      <c r="O1269" s="144"/>
      <c r="P1269" s="145"/>
      <c r="Q1269" s="145"/>
      <c r="R1269" s="145"/>
      <c r="S1269" s="145"/>
      <c r="T1269" s="144"/>
      <c r="U1269" s="144"/>
      <c r="V1269" s="144"/>
    </row>
    <row r="1270" spans="1:22" s="147" customFormat="1" x14ac:dyDescent="0.2">
      <c r="A1270" s="142"/>
      <c r="B1270" s="102" t="str">
        <f>IF(C1270="","",VLOOKUP(C1270,[1]RKPSVI!$A$6:$F$2956,6,FALSE))</f>
        <v/>
      </c>
      <c r="C1270" s="148"/>
      <c r="D1270" s="149"/>
      <c r="E1270" s="148"/>
      <c r="F1270" s="142"/>
      <c r="G1270" s="146"/>
      <c r="H1270" s="146"/>
      <c r="I1270" s="146"/>
      <c r="J1270" s="142"/>
      <c r="K1270" s="142"/>
      <c r="L1270" s="143"/>
      <c r="M1270" s="144"/>
      <c r="N1270" s="144"/>
      <c r="O1270" s="144"/>
      <c r="P1270" s="145"/>
      <c r="Q1270" s="145"/>
      <c r="R1270" s="145"/>
      <c r="S1270" s="145"/>
      <c r="T1270" s="144"/>
      <c r="U1270" s="144"/>
      <c r="V1270" s="144"/>
    </row>
    <row r="1271" spans="1:22" s="147" customFormat="1" x14ac:dyDescent="0.2">
      <c r="A1271" s="142"/>
      <c r="B1271" s="102" t="str">
        <f>IF(C1271="","",VLOOKUP(C1271,[1]RKPSVI!$A$6:$F$2956,6,FALSE))</f>
        <v/>
      </c>
      <c r="C1271" s="148"/>
      <c r="D1271" s="149"/>
      <c r="E1271" s="148"/>
      <c r="F1271" s="142"/>
      <c r="G1271" s="146"/>
      <c r="H1271" s="146"/>
      <c r="I1271" s="146"/>
      <c r="J1271" s="142"/>
      <c r="K1271" s="142"/>
      <c r="L1271" s="143"/>
      <c r="M1271" s="144"/>
      <c r="N1271" s="144"/>
      <c r="O1271" s="144"/>
      <c r="P1271" s="145"/>
      <c r="Q1271" s="145"/>
      <c r="R1271" s="145"/>
      <c r="S1271" s="145"/>
      <c r="T1271" s="144"/>
      <c r="U1271" s="144"/>
      <c r="V1271" s="144"/>
    </row>
    <row r="1272" spans="1:22" s="147" customFormat="1" x14ac:dyDescent="0.2">
      <c r="A1272" s="142"/>
      <c r="B1272" s="102" t="str">
        <f>IF(C1272="","",VLOOKUP(C1272,[1]RKPSVI!$A$6:$F$2956,6,FALSE))</f>
        <v/>
      </c>
      <c r="C1272" s="148"/>
      <c r="D1272" s="149"/>
      <c r="E1272" s="148"/>
      <c r="F1272" s="142"/>
      <c r="G1272" s="146"/>
      <c r="H1272" s="146"/>
      <c r="I1272" s="146"/>
      <c r="J1272" s="142"/>
      <c r="K1272" s="142"/>
      <c r="L1272" s="143"/>
      <c r="M1272" s="144"/>
      <c r="N1272" s="144"/>
      <c r="O1272" s="144"/>
      <c r="P1272" s="145"/>
      <c r="Q1272" s="145"/>
      <c r="R1272" s="145"/>
      <c r="S1272" s="145"/>
      <c r="T1272" s="144"/>
      <c r="U1272" s="144"/>
      <c r="V1272" s="144"/>
    </row>
    <row r="1273" spans="1:22" s="147" customFormat="1" x14ac:dyDescent="0.2">
      <c r="A1273" s="142"/>
      <c r="B1273" s="102" t="str">
        <f>IF(C1273="","",VLOOKUP(C1273,[1]RKPSVI!$A$6:$F$2956,6,FALSE))</f>
        <v/>
      </c>
      <c r="C1273" s="148"/>
      <c r="D1273" s="149"/>
      <c r="E1273" s="148"/>
      <c r="F1273" s="142"/>
      <c r="G1273" s="146"/>
      <c r="H1273" s="146"/>
      <c r="I1273" s="146"/>
      <c r="J1273" s="142"/>
      <c r="K1273" s="142"/>
      <c r="L1273" s="143"/>
      <c r="M1273" s="144"/>
      <c r="N1273" s="144"/>
      <c r="O1273" s="144"/>
      <c r="P1273" s="145"/>
      <c r="Q1273" s="145"/>
      <c r="R1273" s="145"/>
      <c r="S1273" s="145"/>
      <c r="T1273" s="144"/>
      <c r="U1273" s="144"/>
      <c r="V1273" s="144"/>
    </row>
    <row r="1274" spans="1:22" s="147" customFormat="1" x14ac:dyDescent="0.2">
      <c r="A1274" s="142"/>
      <c r="B1274" s="102" t="str">
        <f>IF(C1274="","",VLOOKUP(C1274,[1]RKPSVI!$A$6:$F$2956,6,FALSE))</f>
        <v/>
      </c>
      <c r="C1274" s="148"/>
      <c r="D1274" s="149"/>
      <c r="E1274" s="148"/>
      <c r="F1274" s="142"/>
      <c r="G1274" s="146"/>
      <c r="H1274" s="146"/>
      <c r="I1274" s="146"/>
      <c r="J1274" s="142"/>
      <c r="K1274" s="142"/>
      <c r="L1274" s="143"/>
      <c r="M1274" s="144"/>
      <c r="N1274" s="144"/>
      <c r="O1274" s="144"/>
      <c r="P1274" s="145"/>
      <c r="Q1274" s="145"/>
      <c r="R1274" s="145"/>
      <c r="S1274" s="145"/>
      <c r="T1274" s="144"/>
      <c r="U1274" s="144"/>
      <c r="V1274" s="144"/>
    </row>
    <row r="1275" spans="1:22" s="147" customFormat="1" x14ac:dyDescent="0.2">
      <c r="A1275" s="142"/>
      <c r="B1275" s="102" t="str">
        <f>IF(C1275="","",VLOOKUP(C1275,[1]RKPSVI!$A$6:$F$2956,6,FALSE))</f>
        <v/>
      </c>
      <c r="C1275" s="148"/>
      <c r="D1275" s="149"/>
      <c r="E1275" s="148"/>
      <c r="F1275" s="142"/>
      <c r="G1275" s="146"/>
      <c r="H1275" s="146"/>
      <c r="I1275" s="146"/>
      <c r="J1275" s="142"/>
      <c r="K1275" s="142"/>
      <c r="L1275" s="143"/>
      <c r="M1275" s="144"/>
      <c r="N1275" s="144"/>
      <c r="O1275" s="144"/>
      <c r="P1275" s="145"/>
      <c r="Q1275" s="145"/>
      <c r="R1275" s="145"/>
      <c r="S1275" s="145"/>
      <c r="T1275" s="144"/>
      <c r="U1275" s="144"/>
      <c r="V1275" s="144"/>
    </row>
    <row r="1276" spans="1:22" s="147" customFormat="1" x14ac:dyDescent="0.2">
      <c r="A1276" s="142"/>
      <c r="B1276" s="102" t="str">
        <f>IF(C1276="","",VLOOKUP(C1276,[1]RKPSVI!$A$6:$F$2956,6,FALSE))</f>
        <v/>
      </c>
      <c r="C1276" s="148"/>
      <c r="D1276" s="149"/>
      <c r="E1276" s="148"/>
      <c r="F1276" s="142"/>
      <c r="G1276" s="146"/>
      <c r="H1276" s="146"/>
      <c r="I1276" s="146"/>
      <c r="J1276" s="142"/>
      <c r="K1276" s="142"/>
      <c r="L1276" s="143"/>
      <c r="M1276" s="144"/>
      <c r="N1276" s="144"/>
      <c r="O1276" s="144"/>
      <c r="P1276" s="145"/>
      <c r="Q1276" s="145"/>
      <c r="R1276" s="145"/>
      <c r="S1276" s="145"/>
      <c r="T1276" s="144"/>
      <c r="U1276" s="144"/>
      <c r="V1276" s="144"/>
    </row>
    <row r="1277" spans="1:22" s="147" customFormat="1" x14ac:dyDescent="0.2">
      <c r="A1277" s="142"/>
      <c r="B1277" s="102" t="str">
        <f>IF(C1277="","",VLOOKUP(C1277,[1]RKPSVI!$A$6:$F$2956,6,FALSE))</f>
        <v/>
      </c>
      <c r="C1277" s="148"/>
      <c r="D1277" s="149"/>
      <c r="E1277" s="148"/>
      <c r="F1277" s="142"/>
      <c r="G1277" s="146"/>
      <c r="H1277" s="146"/>
      <c r="I1277" s="146"/>
      <c r="J1277" s="142"/>
      <c r="K1277" s="142"/>
      <c r="L1277" s="143"/>
      <c r="M1277" s="144"/>
      <c r="N1277" s="144"/>
      <c r="O1277" s="144"/>
      <c r="P1277" s="145"/>
      <c r="Q1277" s="145"/>
      <c r="R1277" s="145"/>
      <c r="S1277" s="145"/>
      <c r="T1277" s="144"/>
      <c r="U1277" s="144"/>
      <c r="V1277" s="144"/>
    </row>
    <row r="1278" spans="1:22" s="147" customFormat="1" x14ac:dyDescent="0.2">
      <c r="A1278" s="142"/>
      <c r="B1278" s="102" t="str">
        <f>IF(C1278="","",VLOOKUP(C1278,[1]RKPSVI!$A$6:$F$2956,6,FALSE))</f>
        <v/>
      </c>
      <c r="C1278" s="148"/>
      <c r="D1278" s="149"/>
      <c r="E1278" s="148"/>
      <c r="F1278" s="142"/>
      <c r="G1278" s="146"/>
      <c r="H1278" s="146"/>
      <c r="I1278" s="146"/>
      <c r="J1278" s="142"/>
      <c r="K1278" s="142"/>
      <c r="L1278" s="143"/>
      <c r="M1278" s="144"/>
      <c r="N1278" s="144"/>
      <c r="O1278" s="144"/>
      <c r="P1278" s="145"/>
      <c r="Q1278" s="145"/>
      <c r="R1278" s="145"/>
      <c r="S1278" s="145"/>
      <c r="T1278" s="144"/>
      <c r="U1278" s="144"/>
      <c r="V1278" s="144"/>
    </row>
    <row r="1279" spans="1:22" s="147" customFormat="1" x14ac:dyDescent="0.2">
      <c r="A1279" s="142"/>
      <c r="B1279" s="102" t="str">
        <f>IF(C1279="","",VLOOKUP(C1279,[1]RKPSVI!$A$6:$F$2956,6,FALSE))</f>
        <v/>
      </c>
      <c r="C1279" s="148"/>
      <c r="D1279" s="149"/>
      <c r="E1279" s="148"/>
      <c r="F1279" s="142"/>
      <c r="G1279" s="146"/>
      <c r="H1279" s="146"/>
      <c r="I1279" s="146"/>
      <c r="J1279" s="142"/>
      <c r="K1279" s="142"/>
      <c r="L1279" s="143"/>
      <c r="M1279" s="144"/>
      <c r="N1279" s="144"/>
      <c r="O1279" s="144"/>
      <c r="P1279" s="145"/>
      <c r="Q1279" s="145"/>
      <c r="R1279" s="145"/>
      <c r="S1279" s="145"/>
      <c r="T1279" s="144"/>
      <c r="U1279" s="144"/>
      <c r="V1279" s="144"/>
    </row>
    <row r="1280" spans="1:22" s="147" customFormat="1" x14ac:dyDescent="0.2">
      <c r="A1280" s="142"/>
      <c r="B1280" s="102" t="str">
        <f>IF(C1280="","",VLOOKUP(C1280,[1]RKPSVI!$A$6:$F$2956,6,FALSE))</f>
        <v/>
      </c>
      <c r="C1280" s="148"/>
      <c r="D1280" s="149"/>
      <c r="E1280" s="148"/>
      <c r="F1280" s="142"/>
      <c r="G1280" s="146"/>
      <c r="H1280" s="146"/>
      <c r="I1280" s="146"/>
      <c r="J1280" s="142"/>
      <c r="K1280" s="142"/>
      <c r="L1280" s="143"/>
      <c r="M1280" s="144"/>
      <c r="N1280" s="144"/>
      <c r="O1280" s="144"/>
      <c r="P1280" s="145"/>
      <c r="Q1280" s="145"/>
      <c r="R1280" s="145"/>
      <c r="S1280" s="145"/>
      <c r="T1280" s="144"/>
      <c r="U1280" s="144"/>
      <c r="V1280" s="144"/>
    </row>
    <row r="1281" spans="1:22" s="147" customFormat="1" x14ac:dyDescent="0.2">
      <c r="A1281" s="142"/>
      <c r="B1281" s="102" t="str">
        <f>IF(C1281="","",VLOOKUP(C1281,[1]RKPSVI!$A$6:$F$2956,6,FALSE))</f>
        <v/>
      </c>
      <c r="C1281" s="148"/>
      <c r="D1281" s="149"/>
      <c r="E1281" s="148"/>
      <c r="F1281" s="142"/>
      <c r="G1281" s="146"/>
      <c r="H1281" s="146"/>
      <c r="I1281" s="146"/>
      <c r="J1281" s="142"/>
      <c r="K1281" s="142"/>
      <c r="L1281" s="143"/>
      <c r="M1281" s="144"/>
      <c r="N1281" s="144"/>
      <c r="O1281" s="144"/>
      <c r="P1281" s="145"/>
      <c r="Q1281" s="145"/>
      <c r="R1281" s="145"/>
      <c r="S1281" s="145"/>
      <c r="T1281" s="144"/>
      <c r="U1281" s="144"/>
      <c r="V1281" s="144"/>
    </row>
    <row r="1282" spans="1:22" s="147" customFormat="1" x14ac:dyDescent="0.2">
      <c r="A1282" s="142"/>
      <c r="B1282" s="102" t="str">
        <f>IF(C1282="","",VLOOKUP(C1282,[1]RKPSVI!$A$6:$F$2956,6,FALSE))</f>
        <v/>
      </c>
      <c r="C1282" s="148"/>
      <c r="D1282" s="149"/>
      <c r="E1282" s="148"/>
      <c r="F1282" s="142"/>
      <c r="G1282" s="146"/>
      <c r="H1282" s="146"/>
      <c r="I1282" s="146"/>
      <c r="J1282" s="142"/>
      <c r="K1282" s="142"/>
      <c r="L1282" s="143"/>
      <c r="M1282" s="144"/>
      <c r="N1282" s="144"/>
      <c r="O1282" s="144"/>
      <c r="P1282" s="145"/>
      <c r="Q1282" s="145"/>
      <c r="R1282" s="145"/>
      <c r="S1282" s="145"/>
      <c r="T1282" s="144"/>
      <c r="U1282" s="144"/>
      <c r="V1282" s="144"/>
    </row>
    <row r="1283" spans="1:22" s="147" customFormat="1" x14ac:dyDescent="0.2">
      <c r="A1283" s="142"/>
      <c r="B1283" s="102" t="str">
        <f>IF(C1283="","",VLOOKUP(C1283,[1]RKPSVI!$A$6:$F$2956,6,FALSE))</f>
        <v/>
      </c>
      <c r="C1283" s="148"/>
      <c r="D1283" s="149"/>
      <c r="E1283" s="148"/>
      <c r="F1283" s="142"/>
      <c r="G1283" s="146"/>
      <c r="H1283" s="146"/>
      <c r="I1283" s="146"/>
      <c r="J1283" s="142"/>
      <c r="K1283" s="142"/>
      <c r="L1283" s="143"/>
      <c r="M1283" s="144"/>
      <c r="N1283" s="144"/>
      <c r="O1283" s="144"/>
      <c r="P1283" s="145"/>
      <c r="Q1283" s="145"/>
      <c r="R1283" s="145"/>
      <c r="S1283" s="145"/>
      <c r="T1283" s="144"/>
      <c r="U1283" s="144"/>
      <c r="V1283" s="144"/>
    </row>
    <row r="1284" spans="1:22" s="147" customFormat="1" x14ac:dyDescent="0.2">
      <c r="A1284" s="142"/>
      <c r="B1284" s="102" t="str">
        <f>IF(C1284="","",VLOOKUP(C1284,[1]RKPSVI!$A$6:$F$2956,6,FALSE))</f>
        <v/>
      </c>
      <c r="C1284" s="148"/>
      <c r="D1284" s="149"/>
      <c r="E1284" s="148"/>
      <c r="F1284" s="142"/>
      <c r="G1284" s="146"/>
      <c r="H1284" s="146"/>
      <c r="I1284" s="146"/>
      <c r="J1284" s="142"/>
      <c r="K1284" s="142"/>
      <c r="L1284" s="143"/>
      <c r="M1284" s="144"/>
      <c r="N1284" s="144"/>
      <c r="O1284" s="144"/>
      <c r="P1284" s="145"/>
      <c r="Q1284" s="145"/>
      <c r="R1284" s="145"/>
      <c r="S1284" s="145"/>
      <c r="T1284" s="144"/>
      <c r="U1284" s="144"/>
      <c r="V1284" s="144"/>
    </row>
    <row r="1285" spans="1:22" s="147" customFormat="1" x14ac:dyDescent="0.2">
      <c r="A1285" s="142"/>
      <c r="B1285" s="102" t="str">
        <f>IF(C1285="","",VLOOKUP(C1285,[1]RKPSVI!$A$6:$F$2956,6,FALSE))</f>
        <v/>
      </c>
      <c r="C1285" s="148"/>
      <c r="D1285" s="149"/>
      <c r="E1285" s="148"/>
      <c r="F1285" s="142"/>
      <c r="G1285" s="146"/>
      <c r="H1285" s="146"/>
      <c r="I1285" s="146"/>
      <c r="J1285" s="142"/>
      <c r="K1285" s="142"/>
      <c r="L1285" s="143"/>
      <c r="M1285" s="144"/>
      <c r="N1285" s="144"/>
      <c r="O1285" s="144"/>
      <c r="P1285" s="145"/>
      <c r="Q1285" s="145"/>
      <c r="R1285" s="145"/>
      <c r="S1285" s="145"/>
      <c r="T1285" s="144"/>
      <c r="U1285" s="144"/>
      <c r="V1285" s="144"/>
    </row>
    <row r="1286" spans="1:22" s="147" customFormat="1" x14ac:dyDescent="0.2">
      <c r="A1286" s="142"/>
      <c r="B1286" s="102" t="str">
        <f>IF(C1286="","",VLOOKUP(C1286,[1]RKPSVI!$A$6:$F$2956,6,FALSE))</f>
        <v/>
      </c>
      <c r="C1286" s="148"/>
      <c r="D1286" s="149"/>
      <c r="E1286" s="148"/>
      <c r="F1286" s="142"/>
      <c r="G1286" s="146"/>
      <c r="H1286" s="146"/>
      <c r="I1286" s="146"/>
      <c r="J1286" s="142"/>
      <c r="K1286" s="142"/>
      <c r="L1286" s="143"/>
      <c r="M1286" s="144"/>
      <c r="N1286" s="144"/>
      <c r="O1286" s="144"/>
      <c r="P1286" s="145"/>
      <c r="Q1286" s="145"/>
      <c r="R1286" s="145"/>
      <c r="S1286" s="145"/>
      <c r="T1286" s="144"/>
      <c r="U1286" s="144"/>
      <c r="V1286" s="144"/>
    </row>
    <row r="1287" spans="1:22" s="147" customFormat="1" x14ac:dyDescent="0.2">
      <c r="A1287" s="142"/>
      <c r="B1287" s="102" t="str">
        <f>IF(C1287="","",VLOOKUP(C1287,[1]RKPSVI!$A$6:$F$2956,6,FALSE))</f>
        <v/>
      </c>
      <c r="C1287" s="148"/>
      <c r="D1287" s="149"/>
      <c r="E1287" s="148"/>
      <c r="F1287" s="142"/>
      <c r="G1287" s="146"/>
      <c r="H1287" s="146"/>
      <c r="I1287" s="146"/>
      <c r="J1287" s="142"/>
      <c r="K1287" s="142"/>
      <c r="L1287" s="143"/>
      <c r="M1287" s="144"/>
      <c r="N1287" s="144"/>
      <c r="O1287" s="144"/>
      <c r="P1287" s="145"/>
      <c r="Q1287" s="145"/>
      <c r="R1287" s="145"/>
      <c r="S1287" s="145"/>
      <c r="T1287" s="144"/>
      <c r="U1287" s="144"/>
      <c r="V1287" s="144"/>
    </row>
    <row r="1288" spans="1:22" s="147" customFormat="1" x14ac:dyDescent="0.2">
      <c r="A1288" s="142"/>
      <c r="B1288" s="102" t="str">
        <f>IF(C1288="","",VLOOKUP(C1288,[1]RKPSVI!$A$6:$F$2956,6,FALSE))</f>
        <v/>
      </c>
      <c r="C1288" s="148"/>
      <c r="D1288" s="149"/>
      <c r="E1288" s="148"/>
      <c r="F1288" s="142"/>
      <c r="G1288" s="146"/>
      <c r="H1288" s="146"/>
      <c r="I1288" s="146"/>
      <c r="J1288" s="142"/>
      <c r="K1288" s="142"/>
      <c r="L1288" s="143"/>
      <c r="M1288" s="144"/>
      <c r="N1288" s="144"/>
      <c r="O1288" s="144"/>
      <c r="P1288" s="145"/>
      <c r="Q1288" s="145"/>
      <c r="R1288" s="145"/>
      <c r="S1288" s="145"/>
      <c r="T1288" s="144"/>
      <c r="U1288" s="144"/>
      <c r="V1288" s="144"/>
    </row>
    <row r="1289" spans="1:22" s="147" customFormat="1" x14ac:dyDescent="0.2">
      <c r="A1289" s="142"/>
      <c r="B1289" s="102" t="str">
        <f>IF(C1289="","",VLOOKUP(C1289,[1]RKPSVI!$A$6:$F$2956,6,FALSE))</f>
        <v/>
      </c>
      <c r="C1289" s="148"/>
      <c r="D1289" s="149"/>
      <c r="E1289" s="148"/>
      <c r="F1289" s="142"/>
      <c r="G1289" s="146"/>
      <c r="H1289" s="146"/>
      <c r="I1289" s="146"/>
      <c r="J1289" s="142"/>
      <c r="K1289" s="142"/>
      <c r="L1289" s="143"/>
      <c r="M1289" s="144"/>
      <c r="N1289" s="144"/>
      <c r="O1289" s="144"/>
      <c r="P1289" s="145"/>
      <c r="Q1289" s="145"/>
      <c r="R1289" s="145"/>
      <c r="S1289" s="145"/>
      <c r="T1289" s="144"/>
      <c r="U1289" s="144"/>
      <c r="V1289" s="144"/>
    </row>
    <row r="1290" spans="1:22" s="147" customFormat="1" x14ac:dyDescent="0.2">
      <c r="A1290" s="142"/>
      <c r="B1290" s="102" t="str">
        <f>IF(C1290="","",VLOOKUP(C1290,[1]RKPSVI!$A$6:$F$2956,6,FALSE))</f>
        <v/>
      </c>
      <c r="C1290" s="148"/>
      <c r="D1290" s="149"/>
      <c r="E1290" s="148"/>
      <c r="F1290" s="142"/>
      <c r="G1290" s="146"/>
      <c r="H1290" s="146"/>
      <c r="I1290" s="146"/>
      <c r="J1290" s="142"/>
      <c r="K1290" s="142"/>
      <c r="L1290" s="143"/>
      <c r="M1290" s="144"/>
      <c r="N1290" s="144"/>
      <c r="O1290" s="144"/>
      <c r="P1290" s="145"/>
      <c r="Q1290" s="145"/>
      <c r="R1290" s="145"/>
      <c r="S1290" s="145"/>
      <c r="T1290" s="144"/>
      <c r="U1290" s="144"/>
      <c r="V1290" s="144"/>
    </row>
    <row r="1291" spans="1:22" s="147" customFormat="1" x14ac:dyDescent="0.2">
      <c r="A1291" s="142"/>
      <c r="B1291" s="102" t="str">
        <f>IF(C1291="","",VLOOKUP(C1291,[1]RKPSVI!$A$6:$F$2956,6,FALSE))</f>
        <v/>
      </c>
      <c r="C1291" s="148"/>
      <c r="D1291" s="149"/>
      <c r="E1291" s="148"/>
      <c r="F1291" s="142"/>
      <c r="G1291" s="146"/>
      <c r="H1291" s="146"/>
      <c r="I1291" s="146"/>
      <c r="J1291" s="142"/>
      <c r="K1291" s="142"/>
      <c r="L1291" s="143"/>
      <c r="M1291" s="144"/>
      <c r="N1291" s="144"/>
      <c r="O1291" s="144"/>
      <c r="P1291" s="145"/>
      <c r="Q1291" s="145"/>
      <c r="R1291" s="145"/>
      <c r="S1291" s="145"/>
      <c r="T1291" s="144"/>
      <c r="U1291" s="144"/>
      <c r="V1291" s="144"/>
    </row>
    <row r="1292" spans="1:22" s="147" customFormat="1" x14ac:dyDescent="0.2">
      <c r="A1292" s="142"/>
      <c r="B1292" s="102" t="str">
        <f>IF(C1292="","",VLOOKUP(C1292,[1]RKPSVI!$A$6:$F$2956,6,FALSE))</f>
        <v/>
      </c>
      <c r="C1292" s="148"/>
      <c r="D1292" s="149"/>
      <c r="E1292" s="148"/>
      <c r="F1292" s="142"/>
      <c r="G1292" s="146"/>
      <c r="H1292" s="146"/>
      <c r="I1292" s="146"/>
      <c r="J1292" s="142"/>
      <c r="K1292" s="142"/>
      <c r="L1292" s="143"/>
      <c r="M1292" s="144"/>
      <c r="N1292" s="144"/>
      <c r="O1292" s="144"/>
      <c r="P1292" s="145"/>
      <c r="Q1292" s="145"/>
      <c r="R1292" s="145"/>
      <c r="S1292" s="145"/>
      <c r="T1292" s="144"/>
      <c r="U1292" s="144"/>
      <c r="V1292" s="144"/>
    </row>
    <row r="1293" spans="1:22" s="147" customFormat="1" x14ac:dyDescent="0.2">
      <c r="A1293" s="142"/>
      <c r="B1293" s="102" t="str">
        <f>IF(C1293="","",VLOOKUP(C1293,[1]RKPSVI!$A$6:$F$2956,6,FALSE))</f>
        <v/>
      </c>
      <c r="C1293" s="148"/>
      <c r="D1293" s="149"/>
      <c r="E1293" s="148"/>
      <c r="F1293" s="142"/>
      <c r="G1293" s="146"/>
      <c r="H1293" s="146"/>
      <c r="I1293" s="146"/>
      <c r="J1293" s="142"/>
      <c r="K1293" s="142"/>
      <c r="L1293" s="143"/>
      <c r="M1293" s="144"/>
      <c r="N1293" s="144"/>
      <c r="O1293" s="144"/>
      <c r="P1293" s="145"/>
      <c r="Q1293" s="145"/>
      <c r="R1293" s="145"/>
      <c r="S1293" s="145"/>
      <c r="T1293" s="144"/>
      <c r="U1293" s="144"/>
      <c r="V1293" s="144"/>
    </row>
    <row r="1294" spans="1:22" s="147" customFormat="1" x14ac:dyDescent="0.2">
      <c r="A1294" s="142"/>
      <c r="B1294" s="102" t="str">
        <f>IF(C1294="","",VLOOKUP(C1294,[1]RKPSVI!$A$6:$F$2956,6,FALSE))</f>
        <v/>
      </c>
      <c r="C1294" s="148"/>
      <c r="D1294" s="149"/>
      <c r="E1294" s="148"/>
      <c r="F1294" s="142"/>
      <c r="G1294" s="146"/>
      <c r="H1294" s="146"/>
      <c r="I1294" s="146"/>
      <c r="J1294" s="142"/>
      <c r="K1294" s="142"/>
      <c r="L1294" s="143"/>
      <c r="M1294" s="144"/>
      <c r="N1294" s="144"/>
      <c r="O1294" s="144"/>
      <c r="P1294" s="145"/>
      <c r="Q1294" s="145"/>
      <c r="R1294" s="145"/>
      <c r="S1294" s="145"/>
      <c r="T1294" s="144"/>
      <c r="U1294" s="144"/>
      <c r="V1294" s="144"/>
    </row>
    <row r="1295" spans="1:22" s="147" customFormat="1" x14ac:dyDescent="0.2">
      <c r="A1295" s="142"/>
      <c r="B1295" s="102" t="str">
        <f>IF(C1295="","",VLOOKUP(C1295,[1]RKPSVI!$A$6:$F$2956,6,FALSE))</f>
        <v/>
      </c>
      <c r="C1295" s="148"/>
      <c r="D1295" s="149"/>
      <c r="E1295" s="148"/>
      <c r="F1295" s="142"/>
      <c r="G1295" s="146"/>
      <c r="H1295" s="146"/>
      <c r="I1295" s="146"/>
      <c r="J1295" s="142"/>
      <c r="K1295" s="142"/>
      <c r="L1295" s="143"/>
      <c r="M1295" s="144"/>
      <c r="N1295" s="144"/>
      <c r="O1295" s="144"/>
      <c r="P1295" s="145"/>
      <c r="Q1295" s="145"/>
      <c r="R1295" s="145"/>
      <c r="S1295" s="145"/>
      <c r="T1295" s="144"/>
      <c r="U1295" s="144"/>
      <c r="V1295" s="144"/>
    </row>
    <row r="1296" spans="1:22" s="147" customFormat="1" x14ac:dyDescent="0.2">
      <c r="A1296" s="142"/>
      <c r="B1296" s="102" t="str">
        <f>IF(C1296="","",VLOOKUP(C1296,[1]RKPSVI!$A$6:$F$2956,6,FALSE))</f>
        <v/>
      </c>
      <c r="C1296" s="148"/>
      <c r="D1296" s="149"/>
      <c r="E1296" s="148"/>
      <c r="F1296" s="142"/>
      <c r="G1296" s="146"/>
      <c r="H1296" s="146"/>
      <c r="I1296" s="146"/>
      <c r="J1296" s="142"/>
      <c r="K1296" s="142"/>
      <c r="L1296" s="143"/>
      <c r="M1296" s="144"/>
      <c r="N1296" s="144"/>
      <c r="O1296" s="144"/>
      <c r="P1296" s="145"/>
      <c r="Q1296" s="145"/>
      <c r="R1296" s="145"/>
      <c r="S1296" s="145"/>
      <c r="T1296" s="144"/>
      <c r="U1296" s="144"/>
      <c r="V1296" s="144"/>
    </row>
    <row r="1297" spans="1:22" s="147" customFormat="1" x14ac:dyDescent="0.2">
      <c r="A1297" s="142"/>
      <c r="B1297" s="102" t="str">
        <f>IF(C1297="","",VLOOKUP(C1297,[1]RKPSVI!$A$6:$F$2956,6,FALSE))</f>
        <v/>
      </c>
      <c r="C1297" s="148"/>
      <c r="D1297" s="149"/>
      <c r="E1297" s="148"/>
      <c r="F1297" s="142"/>
      <c r="G1297" s="146"/>
      <c r="H1297" s="146"/>
      <c r="I1297" s="146"/>
      <c r="J1297" s="142"/>
      <c r="K1297" s="142"/>
      <c r="L1297" s="143"/>
      <c r="M1297" s="144"/>
      <c r="N1297" s="144"/>
      <c r="O1297" s="144"/>
      <c r="P1297" s="145"/>
      <c r="Q1297" s="145"/>
      <c r="R1297" s="145"/>
      <c r="S1297" s="145"/>
      <c r="T1297" s="144"/>
      <c r="U1297" s="144"/>
      <c r="V1297" s="144"/>
    </row>
    <row r="1298" spans="1:22" s="147" customFormat="1" x14ac:dyDescent="0.2">
      <c r="A1298" s="142"/>
      <c r="B1298" s="102" t="str">
        <f>IF(C1298="","",VLOOKUP(C1298,[1]RKPSVI!$A$6:$F$2956,6,FALSE))</f>
        <v/>
      </c>
      <c r="C1298" s="148"/>
      <c r="D1298" s="149"/>
      <c r="E1298" s="148"/>
      <c r="F1298" s="142"/>
      <c r="G1298" s="146"/>
      <c r="H1298" s="146"/>
      <c r="I1298" s="146"/>
      <c r="J1298" s="142"/>
      <c r="K1298" s="142"/>
      <c r="L1298" s="143"/>
      <c r="M1298" s="144"/>
      <c r="N1298" s="144"/>
      <c r="O1298" s="144"/>
      <c r="P1298" s="145"/>
      <c r="Q1298" s="145"/>
      <c r="R1298" s="145"/>
      <c r="S1298" s="145"/>
      <c r="T1298" s="144"/>
      <c r="U1298" s="144"/>
      <c r="V1298" s="144"/>
    </row>
    <row r="1299" spans="1:22" s="147" customFormat="1" x14ac:dyDescent="0.2">
      <c r="A1299" s="142"/>
      <c r="B1299" s="102" t="str">
        <f>IF(C1299="","",VLOOKUP(C1299,[1]RKPSVI!$A$6:$F$2956,6,FALSE))</f>
        <v/>
      </c>
      <c r="C1299" s="148"/>
      <c r="D1299" s="149"/>
      <c r="E1299" s="148"/>
      <c r="F1299" s="142"/>
      <c r="G1299" s="146"/>
      <c r="H1299" s="146"/>
      <c r="I1299" s="146"/>
      <c r="J1299" s="142"/>
      <c r="K1299" s="142"/>
      <c r="L1299" s="143"/>
      <c r="M1299" s="144"/>
      <c r="N1299" s="144"/>
      <c r="O1299" s="144"/>
      <c r="P1299" s="145"/>
      <c r="Q1299" s="145"/>
      <c r="R1299" s="145"/>
      <c r="S1299" s="145"/>
      <c r="T1299" s="144"/>
      <c r="U1299" s="144"/>
      <c r="V1299" s="144"/>
    </row>
    <row r="1300" spans="1:22" s="147" customFormat="1" x14ac:dyDescent="0.2">
      <c r="A1300" s="142"/>
      <c r="B1300" s="102" t="str">
        <f>IF(C1300="","",VLOOKUP(C1300,[1]RKPSVI!$A$6:$F$2956,6,FALSE))</f>
        <v/>
      </c>
      <c r="C1300" s="148"/>
      <c r="D1300" s="149"/>
      <c r="E1300" s="148"/>
      <c r="F1300" s="142"/>
      <c r="G1300" s="146"/>
      <c r="H1300" s="146"/>
      <c r="I1300" s="146"/>
      <c r="J1300" s="142"/>
      <c r="K1300" s="142"/>
      <c r="L1300" s="143"/>
      <c r="M1300" s="144"/>
      <c r="N1300" s="144"/>
      <c r="O1300" s="144"/>
      <c r="P1300" s="145"/>
      <c r="Q1300" s="145"/>
      <c r="R1300" s="145"/>
      <c r="S1300" s="145"/>
      <c r="T1300" s="144"/>
      <c r="U1300" s="144"/>
      <c r="V1300" s="144"/>
    </row>
    <row r="1301" spans="1:22" s="147" customFormat="1" x14ac:dyDescent="0.2">
      <c r="A1301" s="142"/>
      <c r="B1301" s="102" t="str">
        <f>IF(C1301="","",VLOOKUP(C1301,[1]RKPSVI!$A$6:$F$2956,6,FALSE))</f>
        <v/>
      </c>
      <c r="C1301" s="148"/>
      <c r="D1301" s="149"/>
      <c r="E1301" s="148"/>
      <c r="F1301" s="142"/>
      <c r="G1301" s="146"/>
      <c r="H1301" s="146"/>
      <c r="I1301" s="146"/>
      <c r="J1301" s="142"/>
      <c r="K1301" s="142"/>
      <c r="L1301" s="143"/>
      <c r="M1301" s="144"/>
      <c r="N1301" s="144"/>
      <c r="O1301" s="144"/>
      <c r="P1301" s="145"/>
      <c r="Q1301" s="145"/>
      <c r="R1301" s="145"/>
      <c r="S1301" s="145"/>
      <c r="T1301" s="144"/>
      <c r="U1301" s="144"/>
      <c r="V1301" s="144"/>
    </row>
    <row r="1302" spans="1:22" s="147" customFormat="1" x14ac:dyDescent="0.2">
      <c r="A1302" s="142"/>
      <c r="B1302" s="102" t="str">
        <f>IF(C1302="","",VLOOKUP(C1302,[1]RKPSVI!$A$6:$F$2956,6,FALSE))</f>
        <v/>
      </c>
      <c r="C1302" s="148"/>
      <c r="D1302" s="149"/>
      <c r="E1302" s="148"/>
      <c r="F1302" s="142"/>
      <c r="G1302" s="146"/>
      <c r="H1302" s="146"/>
      <c r="I1302" s="146"/>
      <c r="J1302" s="142"/>
      <c r="K1302" s="142"/>
      <c r="L1302" s="143"/>
      <c r="M1302" s="144"/>
      <c r="N1302" s="144"/>
      <c r="O1302" s="144"/>
      <c r="P1302" s="145"/>
      <c r="Q1302" s="145"/>
      <c r="R1302" s="145"/>
      <c r="S1302" s="145"/>
      <c r="T1302" s="144"/>
      <c r="U1302" s="144"/>
      <c r="V1302" s="144"/>
    </row>
    <row r="1303" spans="1:22" s="147" customFormat="1" x14ac:dyDescent="0.2">
      <c r="A1303" s="142"/>
      <c r="B1303" s="102" t="str">
        <f>IF(C1303="","",VLOOKUP(C1303,[1]RKPSVI!$A$6:$F$2956,6,FALSE))</f>
        <v/>
      </c>
      <c r="C1303" s="148"/>
      <c r="D1303" s="149"/>
      <c r="E1303" s="148"/>
      <c r="F1303" s="142"/>
      <c r="G1303" s="146"/>
      <c r="H1303" s="146"/>
      <c r="I1303" s="146"/>
      <c r="J1303" s="142"/>
      <c r="K1303" s="142"/>
      <c r="L1303" s="143"/>
      <c r="M1303" s="144"/>
      <c r="N1303" s="144"/>
      <c r="O1303" s="144"/>
      <c r="P1303" s="145"/>
      <c r="Q1303" s="145"/>
      <c r="R1303" s="145"/>
      <c r="S1303" s="145"/>
      <c r="T1303" s="144"/>
      <c r="U1303" s="144"/>
      <c r="V1303" s="144"/>
    </row>
    <row r="1304" spans="1:22" s="147" customFormat="1" x14ac:dyDescent="0.2">
      <c r="A1304" s="142"/>
      <c r="B1304" s="102" t="str">
        <f>IF(C1304="","",VLOOKUP(C1304,[1]RKPSVI!$A$6:$F$2956,6,FALSE))</f>
        <v/>
      </c>
      <c r="C1304" s="148"/>
      <c r="D1304" s="149"/>
      <c r="E1304" s="148"/>
      <c r="F1304" s="142"/>
      <c r="G1304" s="146"/>
      <c r="H1304" s="146"/>
      <c r="I1304" s="146"/>
      <c r="J1304" s="142"/>
      <c r="K1304" s="142"/>
      <c r="L1304" s="143"/>
      <c r="M1304" s="144"/>
      <c r="N1304" s="144"/>
      <c r="O1304" s="144"/>
      <c r="P1304" s="145"/>
      <c r="Q1304" s="145"/>
      <c r="R1304" s="145"/>
      <c r="S1304" s="145"/>
      <c r="T1304" s="144"/>
      <c r="U1304" s="144"/>
      <c r="V1304" s="144"/>
    </row>
    <row r="1305" spans="1:22" s="147" customFormat="1" x14ac:dyDescent="0.2">
      <c r="A1305" s="142"/>
      <c r="B1305" s="102" t="str">
        <f>IF(C1305="","",VLOOKUP(C1305,[1]RKPSVI!$A$6:$F$2956,6,FALSE))</f>
        <v/>
      </c>
      <c r="C1305" s="148"/>
      <c r="D1305" s="149"/>
      <c r="E1305" s="148"/>
      <c r="F1305" s="142"/>
      <c r="G1305" s="146"/>
      <c r="H1305" s="146"/>
      <c r="I1305" s="146"/>
      <c r="J1305" s="142"/>
      <c r="K1305" s="142"/>
      <c r="L1305" s="143"/>
      <c r="M1305" s="144"/>
      <c r="N1305" s="144"/>
      <c r="O1305" s="144"/>
      <c r="P1305" s="145"/>
      <c r="Q1305" s="145"/>
      <c r="R1305" s="145"/>
      <c r="S1305" s="145"/>
      <c r="T1305" s="144"/>
      <c r="U1305" s="144"/>
      <c r="V1305" s="144"/>
    </row>
    <row r="1306" spans="1:22" s="147" customFormat="1" x14ac:dyDescent="0.2">
      <c r="A1306" s="142"/>
      <c r="B1306" s="102" t="str">
        <f>IF(C1306="","",VLOOKUP(C1306,[1]RKPSVI!$A$6:$F$2956,6,FALSE))</f>
        <v/>
      </c>
      <c r="C1306" s="148"/>
      <c r="D1306" s="149"/>
      <c r="E1306" s="148"/>
      <c r="F1306" s="142"/>
      <c r="G1306" s="146"/>
      <c r="H1306" s="146"/>
      <c r="I1306" s="146"/>
      <c r="J1306" s="142"/>
      <c r="K1306" s="142"/>
      <c r="L1306" s="143"/>
      <c r="M1306" s="144"/>
      <c r="N1306" s="144"/>
      <c r="O1306" s="144"/>
      <c r="P1306" s="145"/>
      <c r="Q1306" s="145"/>
      <c r="R1306" s="145"/>
      <c r="S1306" s="145"/>
      <c r="T1306" s="144"/>
      <c r="U1306" s="144"/>
      <c r="V1306" s="144"/>
    </row>
    <row r="1307" spans="1:22" s="147" customFormat="1" x14ac:dyDescent="0.2">
      <c r="A1307" s="142"/>
      <c r="B1307" s="102" t="str">
        <f>IF(C1307="","",VLOOKUP(C1307,[1]RKPSVI!$A$6:$F$2956,6,FALSE))</f>
        <v/>
      </c>
      <c r="C1307" s="148"/>
      <c r="D1307" s="149"/>
      <c r="E1307" s="148"/>
      <c r="F1307" s="142"/>
      <c r="G1307" s="146"/>
      <c r="H1307" s="146"/>
      <c r="I1307" s="146"/>
      <c r="J1307" s="142"/>
      <c r="K1307" s="142"/>
      <c r="L1307" s="143"/>
      <c r="M1307" s="144"/>
      <c r="N1307" s="144"/>
      <c r="O1307" s="144"/>
      <c r="P1307" s="145"/>
      <c r="Q1307" s="145"/>
      <c r="R1307" s="145"/>
      <c r="S1307" s="145"/>
      <c r="T1307" s="144"/>
      <c r="U1307" s="144"/>
      <c r="V1307" s="144"/>
    </row>
    <row r="1308" spans="1:22" s="147" customFormat="1" x14ac:dyDescent="0.2">
      <c r="A1308" s="142"/>
      <c r="B1308" s="102" t="str">
        <f>IF(C1308="","",VLOOKUP(C1308,[1]RKPSVI!$A$6:$F$2956,6,FALSE))</f>
        <v/>
      </c>
      <c r="C1308" s="148"/>
      <c r="D1308" s="149"/>
      <c r="E1308" s="148"/>
      <c r="F1308" s="142"/>
      <c r="G1308" s="146"/>
      <c r="H1308" s="146"/>
      <c r="I1308" s="146"/>
      <c r="J1308" s="142"/>
      <c r="K1308" s="142"/>
      <c r="L1308" s="143"/>
      <c r="M1308" s="144"/>
      <c r="N1308" s="144"/>
      <c r="O1308" s="144"/>
      <c r="P1308" s="145"/>
      <c r="Q1308" s="145"/>
      <c r="R1308" s="145"/>
      <c r="S1308" s="145"/>
      <c r="T1308" s="144"/>
      <c r="U1308" s="144"/>
      <c r="V1308" s="144"/>
    </row>
    <row r="1309" spans="1:22" s="147" customFormat="1" x14ac:dyDescent="0.2">
      <c r="A1309" s="142"/>
      <c r="B1309" s="102" t="str">
        <f>IF(C1309="","",VLOOKUP(C1309,[1]RKPSVI!$A$6:$F$2956,6,FALSE))</f>
        <v/>
      </c>
      <c r="C1309" s="148"/>
      <c r="D1309" s="149"/>
      <c r="E1309" s="148"/>
      <c r="F1309" s="142"/>
      <c r="G1309" s="146"/>
      <c r="H1309" s="146"/>
      <c r="I1309" s="146"/>
      <c r="J1309" s="142"/>
      <c r="K1309" s="142"/>
      <c r="L1309" s="143"/>
      <c r="M1309" s="144"/>
      <c r="N1309" s="144"/>
      <c r="O1309" s="144"/>
      <c r="P1309" s="145"/>
      <c r="Q1309" s="145"/>
      <c r="R1309" s="145"/>
      <c r="S1309" s="145"/>
      <c r="T1309" s="144"/>
      <c r="U1309" s="144"/>
      <c r="V1309" s="144"/>
    </row>
    <row r="1310" spans="1:22" s="147" customFormat="1" x14ac:dyDescent="0.2">
      <c r="A1310" s="142"/>
      <c r="B1310" s="102" t="str">
        <f>IF(C1310="","",VLOOKUP(C1310,[1]RKPSVI!$A$6:$F$2956,6,FALSE))</f>
        <v/>
      </c>
      <c r="C1310" s="148"/>
      <c r="D1310" s="149"/>
      <c r="E1310" s="148"/>
      <c r="F1310" s="142"/>
      <c r="G1310" s="146"/>
      <c r="H1310" s="146"/>
      <c r="I1310" s="146"/>
      <c r="J1310" s="142"/>
      <c r="K1310" s="142"/>
      <c r="L1310" s="143"/>
      <c r="M1310" s="144"/>
      <c r="N1310" s="144"/>
      <c r="O1310" s="144"/>
      <c r="P1310" s="145"/>
      <c r="Q1310" s="145"/>
      <c r="R1310" s="145"/>
      <c r="S1310" s="145"/>
      <c r="T1310" s="144"/>
      <c r="U1310" s="144"/>
      <c r="V1310" s="144"/>
    </row>
    <row r="1311" spans="1:22" s="147" customFormat="1" x14ac:dyDescent="0.2">
      <c r="A1311" s="142"/>
      <c r="B1311" s="102" t="str">
        <f>IF(C1311="","",VLOOKUP(C1311,[1]RKPSVI!$A$6:$F$2956,6,FALSE))</f>
        <v/>
      </c>
      <c r="C1311" s="148"/>
      <c r="D1311" s="149"/>
      <c r="E1311" s="148"/>
      <c r="F1311" s="142"/>
      <c r="G1311" s="146"/>
      <c r="H1311" s="146"/>
      <c r="I1311" s="146"/>
      <c r="J1311" s="142"/>
      <c r="K1311" s="142"/>
      <c r="L1311" s="143"/>
      <c r="M1311" s="144"/>
      <c r="N1311" s="144"/>
      <c r="O1311" s="144"/>
      <c r="P1311" s="145"/>
      <c r="Q1311" s="145"/>
      <c r="R1311" s="145"/>
      <c r="S1311" s="145"/>
      <c r="T1311" s="144"/>
      <c r="U1311" s="144"/>
      <c r="V1311" s="144"/>
    </row>
    <row r="1312" spans="1:22" s="147" customFormat="1" x14ac:dyDescent="0.2">
      <c r="A1312" s="142"/>
      <c r="B1312" s="102" t="str">
        <f>IF(C1312="","",VLOOKUP(C1312,[1]RKPSVI!$A$6:$F$2956,6,FALSE))</f>
        <v/>
      </c>
      <c r="C1312" s="148"/>
      <c r="D1312" s="149"/>
      <c r="E1312" s="148"/>
      <c r="F1312" s="142"/>
      <c r="G1312" s="146"/>
      <c r="H1312" s="146"/>
      <c r="I1312" s="146"/>
      <c r="J1312" s="142"/>
      <c r="K1312" s="142"/>
      <c r="L1312" s="143"/>
      <c r="M1312" s="144"/>
      <c r="N1312" s="144"/>
      <c r="O1312" s="144"/>
      <c r="P1312" s="145"/>
      <c r="Q1312" s="145"/>
      <c r="R1312" s="145"/>
      <c r="S1312" s="145"/>
      <c r="T1312" s="144"/>
      <c r="U1312" s="144"/>
      <c r="V1312" s="144"/>
    </row>
    <row r="1313" spans="1:22" s="147" customFormat="1" x14ac:dyDescent="0.2">
      <c r="A1313" s="142"/>
      <c r="B1313" s="102" t="str">
        <f>IF(C1313="","",VLOOKUP(C1313,[1]RKPSVI!$A$6:$F$2956,6,FALSE))</f>
        <v/>
      </c>
      <c r="C1313" s="148"/>
      <c r="D1313" s="149"/>
      <c r="E1313" s="148"/>
      <c r="F1313" s="142"/>
      <c r="G1313" s="146"/>
      <c r="H1313" s="146"/>
      <c r="I1313" s="146"/>
      <c r="J1313" s="142"/>
      <c r="K1313" s="142"/>
      <c r="L1313" s="143"/>
      <c r="M1313" s="144"/>
      <c r="N1313" s="144"/>
      <c r="O1313" s="144"/>
      <c r="P1313" s="145"/>
      <c r="Q1313" s="145"/>
      <c r="R1313" s="145"/>
      <c r="S1313" s="145"/>
      <c r="T1313" s="144"/>
      <c r="U1313" s="144"/>
      <c r="V1313" s="144"/>
    </row>
    <row r="1314" spans="1:22" s="147" customFormat="1" x14ac:dyDescent="0.2">
      <c r="A1314" s="142"/>
      <c r="B1314" s="102" t="str">
        <f>IF(C1314="","",VLOOKUP(C1314,[1]RKPSVI!$A$6:$F$2956,6,FALSE))</f>
        <v/>
      </c>
      <c r="C1314" s="148"/>
      <c r="D1314" s="149"/>
      <c r="E1314" s="148"/>
      <c r="F1314" s="142"/>
      <c r="G1314" s="146"/>
      <c r="H1314" s="146"/>
      <c r="I1314" s="146"/>
      <c r="J1314" s="142"/>
      <c r="K1314" s="142"/>
      <c r="L1314" s="143"/>
      <c r="M1314" s="144"/>
      <c r="N1314" s="144"/>
      <c r="O1314" s="144"/>
      <c r="P1314" s="145"/>
      <c r="Q1314" s="145"/>
      <c r="R1314" s="145"/>
      <c r="S1314" s="145"/>
      <c r="T1314" s="144"/>
      <c r="U1314" s="144"/>
      <c r="V1314" s="144"/>
    </row>
    <row r="1315" spans="1:22" s="147" customFormat="1" x14ac:dyDescent="0.2">
      <c r="A1315" s="142"/>
      <c r="B1315" s="102" t="str">
        <f>IF(C1315="","",VLOOKUP(C1315,[1]RKPSVI!$A$6:$F$2956,6,FALSE))</f>
        <v/>
      </c>
      <c r="C1315" s="148"/>
      <c r="D1315" s="149"/>
      <c r="E1315" s="148"/>
      <c r="F1315" s="142"/>
      <c r="G1315" s="146"/>
      <c r="H1315" s="146"/>
      <c r="I1315" s="146"/>
      <c r="J1315" s="142"/>
      <c r="K1315" s="142"/>
      <c r="L1315" s="143"/>
      <c r="M1315" s="144"/>
      <c r="N1315" s="144"/>
      <c r="O1315" s="144"/>
      <c r="P1315" s="145"/>
      <c r="Q1315" s="145"/>
      <c r="R1315" s="145"/>
      <c r="S1315" s="145"/>
      <c r="T1315" s="144"/>
      <c r="U1315" s="144"/>
      <c r="V1315" s="144"/>
    </row>
    <row r="1316" spans="1:22" s="147" customFormat="1" x14ac:dyDescent="0.2">
      <c r="A1316" s="142"/>
      <c r="B1316" s="102" t="str">
        <f>IF(C1316="","",VLOOKUP(C1316,[1]RKPSVI!$A$6:$F$2956,6,FALSE))</f>
        <v/>
      </c>
      <c r="C1316" s="148"/>
      <c r="D1316" s="149"/>
      <c r="E1316" s="148"/>
      <c r="F1316" s="142"/>
      <c r="G1316" s="146"/>
      <c r="H1316" s="146"/>
      <c r="I1316" s="146"/>
      <c r="J1316" s="142"/>
      <c r="K1316" s="142"/>
      <c r="L1316" s="143"/>
      <c r="M1316" s="144"/>
      <c r="N1316" s="144"/>
      <c r="O1316" s="144"/>
      <c r="P1316" s="145"/>
      <c r="Q1316" s="145"/>
      <c r="R1316" s="145"/>
      <c r="S1316" s="145"/>
      <c r="T1316" s="144"/>
      <c r="U1316" s="144"/>
      <c r="V1316" s="144"/>
    </row>
    <row r="1317" spans="1:22" s="147" customFormat="1" x14ac:dyDescent="0.2">
      <c r="A1317" s="142"/>
      <c r="B1317" s="102" t="str">
        <f>IF(C1317="","",VLOOKUP(C1317,[1]RKPSVI!$A$6:$F$2956,6,FALSE))</f>
        <v/>
      </c>
      <c r="C1317" s="148"/>
      <c r="D1317" s="149"/>
      <c r="E1317" s="148"/>
      <c r="F1317" s="142"/>
      <c r="G1317" s="146"/>
      <c r="H1317" s="146"/>
      <c r="I1317" s="146"/>
      <c r="J1317" s="142"/>
      <c r="K1317" s="142"/>
      <c r="L1317" s="143"/>
      <c r="M1317" s="144"/>
      <c r="N1317" s="144"/>
      <c r="O1317" s="144"/>
      <c r="P1317" s="145"/>
      <c r="Q1317" s="145"/>
      <c r="R1317" s="145"/>
      <c r="S1317" s="145"/>
      <c r="T1317" s="144"/>
      <c r="U1317" s="144"/>
      <c r="V1317" s="144"/>
    </row>
    <row r="1318" spans="1:22" s="147" customFormat="1" x14ac:dyDescent="0.2">
      <c r="A1318" s="142"/>
      <c r="B1318" s="102" t="str">
        <f>IF(C1318="","",VLOOKUP(C1318,[1]RKPSVI!$A$6:$F$2956,6,FALSE))</f>
        <v/>
      </c>
      <c r="C1318" s="148"/>
      <c r="D1318" s="149"/>
      <c r="E1318" s="148"/>
      <c r="F1318" s="142"/>
      <c r="G1318" s="146"/>
      <c r="H1318" s="146"/>
      <c r="I1318" s="146"/>
      <c r="J1318" s="142"/>
      <c r="K1318" s="142"/>
      <c r="L1318" s="143"/>
      <c r="M1318" s="144"/>
      <c r="N1318" s="144"/>
      <c r="O1318" s="144"/>
      <c r="P1318" s="145"/>
      <c r="Q1318" s="145"/>
      <c r="R1318" s="145"/>
      <c r="S1318" s="145"/>
      <c r="T1318" s="144"/>
      <c r="U1318" s="144"/>
      <c r="V1318" s="144"/>
    </row>
    <row r="1319" spans="1:22" s="147" customFormat="1" x14ac:dyDescent="0.2">
      <c r="A1319" s="142"/>
      <c r="B1319" s="102" t="str">
        <f>IF(C1319="","",VLOOKUP(C1319,[1]RKPSVI!$A$6:$F$2956,6,FALSE))</f>
        <v/>
      </c>
      <c r="C1319" s="148"/>
      <c r="D1319" s="149"/>
      <c r="E1319" s="148"/>
      <c r="F1319" s="142"/>
      <c r="G1319" s="146"/>
      <c r="H1319" s="146"/>
      <c r="I1319" s="146"/>
      <c r="J1319" s="142"/>
      <c r="K1319" s="142"/>
      <c r="L1319" s="143"/>
      <c r="M1319" s="144"/>
      <c r="N1319" s="144"/>
      <c r="O1319" s="144"/>
      <c r="P1319" s="145"/>
      <c r="Q1319" s="145"/>
      <c r="R1319" s="145"/>
      <c r="S1319" s="145"/>
      <c r="T1319" s="144"/>
      <c r="U1319" s="144"/>
      <c r="V1319" s="144"/>
    </row>
    <row r="1320" spans="1:22" s="147" customFormat="1" x14ac:dyDescent="0.2">
      <c r="A1320" s="142"/>
      <c r="B1320" s="102" t="str">
        <f>IF(C1320="","",VLOOKUP(C1320,[1]RKPSVI!$A$6:$F$2956,6,FALSE))</f>
        <v/>
      </c>
      <c r="C1320" s="148"/>
      <c r="D1320" s="149"/>
      <c r="E1320" s="148"/>
      <c r="F1320" s="142"/>
      <c r="G1320" s="146"/>
      <c r="H1320" s="146"/>
      <c r="I1320" s="146"/>
      <c r="J1320" s="142"/>
      <c r="K1320" s="142"/>
      <c r="L1320" s="143"/>
      <c r="M1320" s="144"/>
      <c r="N1320" s="144"/>
      <c r="O1320" s="144"/>
      <c r="P1320" s="145"/>
      <c r="Q1320" s="145"/>
      <c r="R1320" s="145"/>
      <c r="S1320" s="145"/>
      <c r="T1320" s="144"/>
      <c r="U1320" s="144"/>
      <c r="V1320" s="144"/>
    </row>
    <row r="1321" spans="1:22" s="147" customFormat="1" x14ac:dyDescent="0.2">
      <c r="A1321" s="142"/>
      <c r="B1321" s="102" t="str">
        <f>IF(C1321="","",VLOOKUP(C1321,[1]RKPSVI!$A$6:$F$2956,6,FALSE))</f>
        <v/>
      </c>
      <c r="C1321" s="148"/>
      <c r="D1321" s="149"/>
      <c r="E1321" s="148"/>
      <c r="F1321" s="142"/>
      <c r="G1321" s="146"/>
      <c r="H1321" s="146"/>
      <c r="I1321" s="146"/>
      <c r="J1321" s="142"/>
      <c r="K1321" s="142"/>
      <c r="L1321" s="143"/>
      <c r="M1321" s="144"/>
      <c r="N1321" s="144"/>
      <c r="O1321" s="144"/>
      <c r="P1321" s="145"/>
      <c r="Q1321" s="145"/>
      <c r="R1321" s="145"/>
      <c r="S1321" s="145"/>
      <c r="T1321" s="144"/>
      <c r="U1321" s="144"/>
      <c r="V1321" s="144"/>
    </row>
    <row r="1322" spans="1:22" s="147" customFormat="1" x14ac:dyDescent="0.2">
      <c r="A1322" s="142"/>
      <c r="B1322" s="102" t="str">
        <f>IF(C1322="","",VLOOKUP(C1322,[1]RKPSVI!$A$6:$F$2956,6,FALSE))</f>
        <v/>
      </c>
      <c r="C1322" s="148"/>
      <c r="D1322" s="149"/>
      <c r="E1322" s="148"/>
      <c r="F1322" s="142"/>
      <c r="G1322" s="146"/>
      <c r="H1322" s="146"/>
      <c r="I1322" s="146"/>
      <c r="J1322" s="142"/>
      <c r="K1322" s="142"/>
      <c r="L1322" s="143"/>
      <c r="M1322" s="144"/>
      <c r="N1322" s="144"/>
      <c r="O1322" s="144"/>
      <c r="P1322" s="145"/>
      <c r="Q1322" s="145"/>
      <c r="R1322" s="145"/>
      <c r="S1322" s="145"/>
      <c r="T1322" s="144"/>
      <c r="U1322" s="144"/>
      <c r="V1322" s="144"/>
    </row>
    <row r="1323" spans="1:22" s="147" customFormat="1" x14ac:dyDescent="0.2">
      <c r="A1323" s="142"/>
      <c r="B1323" s="102" t="str">
        <f>IF(C1323="","",VLOOKUP(C1323,[1]RKPSVI!$A$6:$F$2956,6,FALSE))</f>
        <v/>
      </c>
      <c r="C1323" s="148"/>
      <c r="D1323" s="149"/>
      <c r="E1323" s="148"/>
      <c r="F1323" s="142"/>
      <c r="G1323" s="146"/>
      <c r="H1323" s="146"/>
      <c r="I1323" s="146"/>
      <c r="J1323" s="142"/>
      <c r="K1323" s="142"/>
      <c r="L1323" s="143"/>
      <c r="M1323" s="144"/>
      <c r="N1323" s="144"/>
      <c r="O1323" s="144"/>
      <c r="P1323" s="145"/>
      <c r="Q1323" s="145"/>
      <c r="R1323" s="145"/>
      <c r="S1323" s="145"/>
      <c r="T1323" s="144"/>
      <c r="U1323" s="144"/>
      <c r="V1323" s="144"/>
    </row>
    <row r="1324" spans="1:22" s="147" customFormat="1" x14ac:dyDescent="0.2">
      <c r="A1324" s="142"/>
      <c r="B1324" s="102" t="str">
        <f>IF(C1324="","",VLOOKUP(C1324,[1]RKPSVI!$A$6:$F$2956,6,FALSE))</f>
        <v/>
      </c>
      <c r="C1324" s="148"/>
      <c r="D1324" s="149"/>
      <c r="E1324" s="148"/>
      <c r="F1324" s="142"/>
      <c r="G1324" s="146"/>
      <c r="H1324" s="146"/>
      <c r="I1324" s="146"/>
      <c r="J1324" s="142"/>
      <c r="K1324" s="142"/>
      <c r="L1324" s="143"/>
      <c r="M1324" s="144"/>
      <c r="N1324" s="144"/>
      <c r="O1324" s="144"/>
      <c r="P1324" s="145"/>
      <c r="Q1324" s="145"/>
      <c r="R1324" s="145"/>
      <c r="S1324" s="145"/>
      <c r="T1324" s="144"/>
      <c r="U1324" s="144"/>
      <c r="V1324" s="144"/>
    </row>
    <row r="1325" spans="1:22" s="147" customFormat="1" x14ac:dyDescent="0.2">
      <c r="A1325" s="142"/>
      <c r="B1325" s="102" t="str">
        <f>IF(C1325="","",VLOOKUP(C1325,[1]RKPSVI!$A$6:$F$2956,6,FALSE))</f>
        <v/>
      </c>
      <c r="C1325" s="148"/>
      <c r="D1325" s="149"/>
      <c r="E1325" s="148"/>
      <c r="F1325" s="142"/>
      <c r="G1325" s="146"/>
      <c r="H1325" s="146"/>
      <c r="I1325" s="146"/>
      <c r="J1325" s="142"/>
      <c r="K1325" s="142"/>
      <c r="L1325" s="143"/>
      <c r="M1325" s="144"/>
      <c r="N1325" s="144"/>
      <c r="O1325" s="144"/>
      <c r="P1325" s="145"/>
      <c r="Q1325" s="145"/>
      <c r="R1325" s="145"/>
      <c r="S1325" s="145"/>
      <c r="T1325" s="144"/>
      <c r="U1325" s="144"/>
      <c r="V1325" s="144"/>
    </row>
    <row r="1326" spans="1:22" s="147" customFormat="1" x14ac:dyDescent="0.2">
      <c r="A1326" s="142"/>
      <c r="B1326" s="102" t="str">
        <f>IF(C1326="","",VLOOKUP(C1326,[1]RKPSVI!$A$6:$F$2956,6,FALSE))</f>
        <v/>
      </c>
      <c r="C1326" s="148"/>
      <c r="D1326" s="149"/>
      <c r="E1326" s="148"/>
      <c r="F1326" s="142"/>
      <c r="G1326" s="146"/>
      <c r="H1326" s="146"/>
      <c r="I1326" s="146"/>
      <c r="J1326" s="142"/>
      <c r="K1326" s="142"/>
      <c r="L1326" s="143"/>
      <c r="M1326" s="144"/>
      <c r="N1326" s="144"/>
      <c r="O1326" s="144"/>
      <c r="P1326" s="145"/>
      <c r="Q1326" s="145"/>
      <c r="R1326" s="145"/>
      <c r="S1326" s="145"/>
      <c r="T1326" s="144"/>
      <c r="U1326" s="144"/>
      <c r="V1326" s="144"/>
    </row>
    <row r="1327" spans="1:22" s="147" customFormat="1" x14ac:dyDescent="0.2">
      <c r="A1327" s="142"/>
      <c r="B1327" s="102" t="str">
        <f>IF(C1327="","",VLOOKUP(C1327,[1]RKPSVI!$A$6:$F$2956,6,FALSE))</f>
        <v/>
      </c>
      <c r="C1327" s="148"/>
      <c r="D1327" s="149"/>
      <c r="E1327" s="148"/>
      <c r="F1327" s="142"/>
      <c r="G1327" s="146"/>
      <c r="H1327" s="146"/>
      <c r="I1327" s="146"/>
      <c r="J1327" s="142"/>
      <c r="K1327" s="142"/>
      <c r="L1327" s="143"/>
      <c r="M1327" s="144"/>
      <c r="N1327" s="144"/>
      <c r="O1327" s="144"/>
      <c r="P1327" s="145"/>
      <c r="Q1327" s="145"/>
      <c r="R1327" s="145"/>
      <c r="S1327" s="145"/>
      <c r="T1327" s="144"/>
      <c r="U1327" s="144"/>
      <c r="V1327" s="144"/>
    </row>
    <row r="1328" spans="1:22" s="147" customFormat="1" x14ac:dyDescent="0.2">
      <c r="A1328" s="142"/>
      <c r="B1328" s="102" t="str">
        <f>IF(C1328="","",VLOOKUP(C1328,[1]RKPSVI!$A$6:$F$2956,6,FALSE))</f>
        <v/>
      </c>
      <c r="C1328" s="148"/>
      <c r="D1328" s="149"/>
      <c r="E1328" s="148"/>
      <c r="F1328" s="142"/>
      <c r="G1328" s="146"/>
      <c r="H1328" s="146"/>
      <c r="I1328" s="146"/>
      <c r="J1328" s="142"/>
      <c r="K1328" s="142"/>
      <c r="L1328" s="143"/>
      <c r="M1328" s="144"/>
      <c r="N1328" s="144"/>
      <c r="O1328" s="144"/>
      <c r="P1328" s="145"/>
      <c r="Q1328" s="145"/>
      <c r="R1328" s="145"/>
      <c r="S1328" s="145"/>
      <c r="T1328" s="144"/>
      <c r="U1328" s="144"/>
      <c r="V1328" s="144"/>
    </row>
    <row r="1329" spans="1:22" s="147" customFormat="1" x14ac:dyDescent="0.2">
      <c r="A1329" s="142"/>
      <c r="B1329" s="102" t="str">
        <f>IF(C1329="","",VLOOKUP(C1329,[1]RKPSVI!$A$6:$F$2956,6,FALSE))</f>
        <v/>
      </c>
      <c r="C1329" s="148"/>
      <c r="D1329" s="149"/>
      <c r="E1329" s="148"/>
      <c r="F1329" s="142"/>
      <c r="G1329" s="146"/>
      <c r="H1329" s="146"/>
      <c r="I1329" s="146"/>
      <c r="J1329" s="142"/>
      <c r="K1329" s="142"/>
      <c r="L1329" s="143"/>
      <c r="M1329" s="144"/>
      <c r="N1329" s="144"/>
      <c r="O1329" s="144"/>
      <c r="P1329" s="145"/>
      <c r="Q1329" s="145"/>
      <c r="R1329" s="145"/>
      <c r="S1329" s="145"/>
      <c r="T1329" s="144"/>
      <c r="U1329" s="144"/>
      <c r="V1329" s="144"/>
    </row>
    <row r="1330" spans="1:22" s="147" customFormat="1" x14ac:dyDescent="0.2">
      <c r="A1330" s="142"/>
      <c r="B1330" s="102" t="str">
        <f>IF(C1330="","",VLOOKUP(C1330,[1]RKPSVI!$A$6:$F$2956,6,FALSE))</f>
        <v/>
      </c>
      <c r="C1330" s="148"/>
      <c r="D1330" s="149"/>
      <c r="E1330" s="148"/>
      <c r="F1330" s="142"/>
      <c r="G1330" s="146"/>
      <c r="H1330" s="146"/>
      <c r="I1330" s="146"/>
      <c r="J1330" s="142"/>
      <c r="K1330" s="142"/>
      <c r="L1330" s="143"/>
      <c r="M1330" s="144"/>
      <c r="N1330" s="144"/>
      <c r="O1330" s="144"/>
      <c r="P1330" s="145"/>
      <c r="Q1330" s="145"/>
      <c r="R1330" s="145"/>
      <c r="S1330" s="145"/>
      <c r="T1330" s="144"/>
      <c r="U1330" s="144"/>
      <c r="V1330" s="144"/>
    </row>
    <row r="1331" spans="1:22" s="147" customFormat="1" x14ac:dyDescent="0.2">
      <c r="A1331" s="142"/>
      <c r="B1331" s="102" t="str">
        <f>IF(C1331="","",VLOOKUP(C1331,[1]RKPSVI!$A$6:$F$2956,6,FALSE))</f>
        <v/>
      </c>
      <c r="C1331" s="148"/>
      <c r="D1331" s="149"/>
      <c r="E1331" s="148"/>
      <c r="F1331" s="142"/>
      <c r="G1331" s="146"/>
      <c r="H1331" s="146"/>
      <c r="I1331" s="146"/>
      <c r="J1331" s="142"/>
      <c r="K1331" s="142"/>
      <c r="L1331" s="143"/>
      <c r="M1331" s="144"/>
      <c r="N1331" s="144"/>
      <c r="O1331" s="144"/>
      <c r="P1331" s="145"/>
      <c r="Q1331" s="145"/>
      <c r="R1331" s="145"/>
      <c r="S1331" s="145"/>
      <c r="T1331" s="144"/>
      <c r="U1331" s="144"/>
      <c r="V1331" s="144"/>
    </row>
    <row r="1332" spans="1:22" s="147" customFormat="1" x14ac:dyDescent="0.2">
      <c r="A1332" s="142"/>
      <c r="B1332" s="102" t="str">
        <f>IF(C1332="","",VLOOKUP(C1332,[1]RKPSVI!$A$6:$F$2956,6,FALSE))</f>
        <v/>
      </c>
      <c r="C1332" s="148"/>
      <c r="D1332" s="149"/>
      <c r="E1332" s="148"/>
      <c r="F1332" s="142"/>
      <c r="G1332" s="146"/>
      <c r="H1332" s="146"/>
      <c r="I1332" s="146"/>
      <c r="J1332" s="142"/>
      <c r="K1332" s="142"/>
      <c r="L1332" s="143"/>
      <c r="M1332" s="144"/>
      <c r="N1332" s="144"/>
      <c r="O1332" s="144"/>
      <c r="P1332" s="145"/>
      <c r="Q1332" s="145"/>
      <c r="R1332" s="145"/>
      <c r="S1332" s="145"/>
      <c r="T1332" s="144"/>
      <c r="U1332" s="144"/>
      <c r="V1332" s="144"/>
    </row>
    <row r="1333" spans="1:22" s="147" customFormat="1" x14ac:dyDescent="0.2">
      <c r="A1333" s="142"/>
      <c r="B1333" s="102" t="str">
        <f>IF(C1333="","",VLOOKUP(C1333,[1]RKPSVI!$A$6:$F$2956,6,FALSE))</f>
        <v/>
      </c>
      <c r="C1333" s="148"/>
      <c r="D1333" s="149"/>
      <c r="E1333" s="148"/>
      <c r="F1333" s="142"/>
      <c r="G1333" s="146"/>
      <c r="H1333" s="146"/>
      <c r="I1333" s="146"/>
      <c r="J1333" s="142"/>
      <c r="K1333" s="142"/>
      <c r="L1333" s="143"/>
      <c r="M1333" s="144"/>
      <c r="N1333" s="144"/>
      <c r="O1333" s="144"/>
      <c r="P1333" s="145"/>
      <c r="Q1333" s="145"/>
      <c r="R1333" s="145"/>
      <c r="S1333" s="145"/>
      <c r="T1333" s="144"/>
      <c r="U1333" s="144"/>
      <c r="V1333" s="144"/>
    </row>
    <row r="1334" spans="1:22" s="147" customFormat="1" x14ac:dyDescent="0.2">
      <c r="A1334" s="142"/>
      <c r="B1334" s="102" t="str">
        <f>IF(C1334="","",VLOOKUP(C1334,[1]RKPSVI!$A$6:$F$2956,6,FALSE))</f>
        <v/>
      </c>
      <c r="C1334" s="148"/>
      <c r="D1334" s="149"/>
      <c r="E1334" s="148"/>
      <c r="F1334" s="142"/>
      <c r="G1334" s="146"/>
      <c r="H1334" s="146"/>
      <c r="I1334" s="146"/>
      <c r="J1334" s="142"/>
      <c r="K1334" s="142"/>
      <c r="L1334" s="143"/>
      <c r="M1334" s="144"/>
      <c r="N1334" s="144"/>
      <c r="O1334" s="144"/>
      <c r="P1334" s="145"/>
      <c r="Q1334" s="145"/>
      <c r="R1334" s="145"/>
      <c r="S1334" s="145"/>
      <c r="T1334" s="144"/>
      <c r="U1334" s="144"/>
      <c r="V1334" s="144"/>
    </row>
    <row r="1335" spans="1:22" s="147" customFormat="1" x14ac:dyDescent="0.2">
      <c r="A1335" s="142"/>
      <c r="B1335" s="102" t="str">
        <f>IF(C1335="","",VLOOKUP(C1335,[1]RKPSVI!$A$6:$F$2956,6,FALSE))</f>
        <v/>
      </c>
      <c r="C1335" s="148"/>
      <c r="D1335" s="149"/>
      <c r="E1335" s="148"/>
      <c r="F1335" s="142"/>
      <c r="G1335" s="146"/>
      <c r="H1335" s="146"/>
      <c r="I1335" s="146"/>
      <c r="J1335" s="142"/>
      <c r="K1335" s="142"/>
      <c r="L1335" s="143"/>
      <c r="M1335" s="144"/>
      <c r="N1335" s="144"/>
      <c r="O1335" s="144"/>
      <c r="P1335" s="145"/>
      <c r="Q1335" s="145"/>
      <c r="R1335" s="145"/>
      <c r="S1335" s="145"/>
      <c r="T1335" s="144"/>
      <c r="U1335" s="144"/>
      <c r="V1335" s="144"/>
    </row>
    <row r="1336" spans="1:22" s="147" customFormat="1" x14ac:dyDescent="0.2">
      <c r="A1336" s="142"/>
      <c r="B1336" s="102" t="str">
        <f>IF(C1336="","",VLOOKUP(C1336,[1]RKPSVI!$A$6:$F$2956,6,FALSE))</f>
        <v/>
      </c>
      <c r="C1336" s="148"/>
      <c r="D1336" s="149"/>
      <c r="E1336" s="148"/>
      <c r="F1336" s="142"/>
      <c r="G1336" s="146"/>
      <c r="H1336" s="146"/>
      <c r="I1336" s="146"/>
      <c r="J1336" s="142"/>
      <c r="K1336" s="142"/>
      <c r="L1336" s="143"/>
      <c r="M1336" s="144"/>
      <c r="N1336" s="144"/>
      <c r="O1336" s="144"/>
      <c r="P1336" s="145"/>
      <c r="Q1336" s="145"/>
      <c r="R1336" s="145"/>
      <c r="S1336" s="145"/>
      <c r="T1336" s="144"/>
      <c r="U1336" s="144"/>
      <c r="V1336" s="144"/>
    </row>
    <row r="1337" spans="1:22" s="147" customFormat="1" x14ac:dyDescent="0.2">
      <c r="A1337" s="142"/>
      <c r="B1337" s="102" t="str">
        <f>IF(C1337="","",VLOOKUP(C1337,[1]RKPSVI!$A$6:$F$2956,6,FALSE))</f>
        <v/>
      </c>
      <c r="C1337" s="148"/>
      <c r="D1337" s="149"/>
      <c r="E1337" s="148"/>
      <c r="F1337" s="142"/>
      <c r="G1337" s="146"/>
      <c r="H1337" s="146"/>
      <c r="I1337" s="146"/>
      <c r="J1337" s="142"/>
      <c r="K1337" s="142"/>
      <c r="L1337" s="143"/>
      <c r="M1337" s="144"/>
      <c r="N1337" s="144"/>
      <c r="O1337" s="144"/>
      <c r="P1337" s="145"/>
      <c r="Q1337" s="145"/>
      <c r="R1337" s="145"/>
      <c r="S1337" s="145"/>
      <c r="T1337" s="144"/>
      <c r="U1337" s="144"/>
      <c r="V1337" s="144"/>
    </row>
    <row r="1338" spans="1:22" s="147" customFormat="1" x14ac:dyDescent="0.2">
      <c r="A1338" s="142"/>
      <c r="B1338" s="102" t="str">
        <f>IF(C1338="","",VLOOKUP(C1338,[1]RKPSVI!$A$6:$F$2956,6,FALSE))</f>
        <v/>
      </c>
      <c r="C1338" s="148"/>
      <c r="D1338" s="149"/>
      <c r="E1338" s="148"/>
      <c r="F1338" s="142"/>
      <c r="G1338" s="146"/>
      <c r="H1338" s="146"/>
      <c r="I1338" s="146"/>
      <c r="J1338" s="142"/>
      <c r="K1338" s="142"/>
      <c r="L1338" s="143"/>
      <c r="M1338" s="144"/>
      <c r="N1338" s="144"/>
      <c r="O1338" s="144"/>
      <c r="P1338" s="145"/>
      <c r="Q1338" s="145"/>
      <c r="R1338" s="145"/>
      <c r="S1338" s="145"/>
      <c r="T1338" s="144"/>
      <c r="U1338" s="144"/>
      <c r="V1338" s="144"/>
    </row>
    <row r="1339" spans="1:22" s="147" customFormat="1" x14ac:dyDescent="0.2">
      <c r="A1339" s="142"/>
      <c r="B1339" s="102" t="str">
        <f>IF(C1339="","",VLOOKUP(C1339,[1]RKPSVI!$A$6:$F$2956,6,FALSE))</f>
        <v/>
      </c>
      <c r="C1339" s="148"/>
      <c r="D1339" s="149"/>
      <c r="E1339" s="148"/>
      <c r="F1339" s="142"/>
      <c r="G1339" s="146"/>
      <c r="H1339" s="146"/>
      <c r="I1339" s="146"/>
      <c r="J1339" s="142"/>
      <c r="K1339" s="142"/>
      <c r="L1339" s="143"/>
      <c r="M1339" s="144"/>
      <c r="N1339" s="144"/>
      <c r="O1339" s="144"/>
      <c r="P1339" s="145"/>
      <c r="Q1339" s="145"/>
      <c r="R1339" s="145"/>
      <c r="S1339" s="145"/>
      <c r="T1339" s="144"/>
      <c r="U1339" s="144"/>
      <c r="V1339" s="144"/>
    </row>
    <row r="1340" spans="1:22" s="147" customFormat="1" x14ac:dyDescent="0.2">
      <c r="A1340" s="142"/>
      <c r="B1340" s="102" t="str">
        <f>IF(C1340="","",VLOOKUP(C1340,[1]RKPSVI!$A$6:$F$2956,6,FALSE))</f>
        <v/>
      </c>
      <c r="C1340" s="148"/>
      <c r="D1340" s="149"/>
      <c r="E1340" s="148"/>
      <c r="F1340" s="142"/>
      <c r="G1340" s="146"/>
      <c r="H1340" s="146"/>
      <c r="I1340" s="146"/>
      <c r="J1340" s="142"/>
      <c r="K1340" s="142"/>
      <c r="L1340" s="143"/>
      <c r="M1340" s="144"/>
      <c r="N1340" s="144"/>
      <c r="O1340" s="144"/>
      <c r="P1340" s="145"/>
      <c r="Q1340" s="145"/>
      <c r="R1340" s="145"/>
      <c r="S1340" s="145"/>
      <c r="T1340" s="144"/>
      <c r="U1340" s="144"/>
      <c r="V1340" s="144"/>
    </row>
    <row r="1341" spans="1:22" s="147" customFormat="1" x14ac:dyDescent="0.2">
      <c r="A1341" s="142"/>
      <c r="B1341" s="102" t="str">
        <f>IF(C1341="","",VLOOKUP(C1341,[1]RKPSVI!$A$6:$F$2956,6,FALSE))</f>
        <v/>
      </c>
      <c r="C1341" s="148"/>
      <c r="D1341" s="149"/>
      <c r="E1341" s="148"/>
      <c r="F1341" s="142"/>
      <c r="G1341" s="146"/>
      <c r="H1341" s="146"/>
      <c r="I1341" s="146"/>
      <c r="J1341" s="142"/>
      <c r="K1341" s="142"/>
      <c r="L1341" s="143"/>
      <c r="M1341" s="144"/>
      <c r="N1341" s="144"/>
      <c r="O1341" s="144"/>
      <c r="P1341" s="145"/>
      <c r="Q1341" s="145"/>
      <c r="R1341" s="145"/>
      <c r="S1341" s="145"/>
      <c r="T1341" s="144"/>
      <c r="U1341" s="144"/>
      <c r="V1341" s="144"/>
    </row>
    <row r="1342" spans="1:22" s="147" customFormat="1" x14ac:dyDescent="0.2">
      <c r="A1342" s="142"/>
      <c r="B1342" s="102" t="str">
        <f>IF(C1342="","",VLOOKUP(C1342,[1]RKPSVI!$A$6:$F$2956,6,FALSE))</f>
        <v/>
      </c>
      <c r="C1342" s="148"/>
      <c r="D1342" s="149"/>
      <c r="E1342" s="148"/>
      <c r="F1342" s="142"/>
      <c r="G1342" s="146"/>
      <c r="H1342" s="146"/>
      <c r="I1342" s="146"/>
      <c r="J1342" s="142"/>
      <c r="K1342" s="142"/>
      <c r="L1342" s="143"/>
      <c r="M1342" s="144"/>
      <c r="N1342" s="144"/>
      <c r="O1342" s="144"/>
      <c r="P1342" s="145"/>
      <c r="Q1342" s="145"/>
      <c r="R1342" s="145"/>
      <c r="S1342" s="145"/>
      <c r="T1342" s="144"/>
      <c r="U1342" s="144"/>
      <c r="V1342" s="144"/>
    </row>
    <row r="1343" spans="1:22" s="147" customFormat="1" x14ac:dyDescent="0.2">
      <c r="A1343" s="142"/>
      <c r="B1343" s="102" t="str">
        <f>IF(C1343="","",VLOOKUP(C1343,[1]RKPSVI!$A$6:$F$2956,6,FALSE))</f>
        <v/>
      </c>
      <c r="C1343" s="148"/>
      <c r="D1343" s="149"/>
      <c r="E1343" s="148"/>
      <c r="F1343" s="142"/>
      <c r="G1343" s="146"/>
      <c r="H1343" s="146"/>
      <c r="I1343" s="146"/>
      <c r="J1343" s="142"/>
      <c r="K1343" s="142"/>
      <c r="L1343" s="143"/>
      <c r="M1343" s="144"/>
      <c r="N1343" s="144"/>
      <c r="O1343" s="144"/>
      <c r="P1343" s="145"/>
      <c r="Q1343" s="145"/>
      <c r="R1343" s="145"/>
      <c r="S1343" s="145"/>
      <c r="T1343" s="144"/>
      <c r="U1343" s="144"/>
      <c r="V1343" s="144"/>
    </row>
    <row r="1344" spans="1:22" s="147" customFormat="1" x14ac:dyDescent="0.2">
      <c r="A1344" s="142"/>
      <c r="B1344" s="102" t="str">
        <f>IF(C1344="","",VLOOKUP(C1344,[1]RKPSVI!$A$6:$F$2956,6,FALSE))</f>
        <v/>
      </c>
      <c r="C1344" s="148"/>
      <c r="D1344" s="149"/>
      <c r="E1344" s="148"/>
      <c r="F1344" s="142"/>
      <c r="G1344" s="146"/>
      <c r="H1344" s="146"/>
      <c r="I1344" s="146"/>
      <c r="J1344" s="142"/>
      <c r="K1344" s="142"/>
      <c r="L1344" s="143"/>
      <c r="M1344" s="144"/>
      <c r="N1344" s="144"/>
      <c r="O1344" s="144"/>
      <c r="P1344" s="145"/>
      <c r="Q1344" s="145"/>
      <c r="R1344" s="145"/>
      <c r="S1344" s="145"/>
      <c r="T1344" s="144"/>
      <c r="U1344" s="144"/>
      <c r="V1344" s="144"/>
    </row>
    <row r="1345" spans="1:22" s="147" customFormat="1" x14ac:dyDescent="0.2">
      <c r="A1345" s="142"/>
      <c r="B1345" s="102" t="str">
        <f>IF(C1345="","",VLOOKUP(C1345,[1]RKPSVI!$A$6:$F$2956,6,FALSE))</f>
        <v/>
      </c>
      <c r="C1345" s="148"/>
      <c r="D1345" s="149"/>
      <c r="E1345" s="148"/>
      <c r="F1345" s="142"/>
      <c r="G1345" s="146"/>
      <c r="H1345" s="146"/>
      <c r="I1345" s="146"/>
      <c r="J1345" s="142"/>
      <c r="K1345" s="142"/>
      <c r="L1345" s="143"/>
      <c r="M1345" s="144"/>
      <c r="N1345" s="144"/>
      <c r="O1345" s="144"/>
      <c r="P1345" s="145"/>
      <c r="Q1345" s="145"/>
      <c r="R1345" s="145"/>
      <c r="S1345" s="145"/>
      <c r="T1345" s="144"/>
      <c r="U1345" s="144"/>
      <c r="V1345" s="144"/>
    </row>
    <row r="1346" spans="1:22" s="147" customFormat="1" x14ac:dyDescent="0.2">
      <c r="A1346" s="142"/>
      <c r="B1346" s="102" t="str">
        <f>IF(C1346="","",VLOOKUP(C1346,[1]RKPSVI!$A$6:$F$2956,6,FALSE))</f>
        <v/>
      </c>
      <c r="C1346" s="148"/>
      <c r="D1346" s="149"/>
      <c r="E1346" s="148"/>
      <c r="F1346" s="142"/>
      <c r="G1346" s="146"/>
      <c r="H1346" s="146"/>
      <c r="I1346" s="146"/>
      <c r="J1346" s="142"/>
      <c r="K1346" s="142"/>
      <c r="L1346" s="143"/>
      <c r="M1346" s="144"/>
      <c r="N1346" s="144"/>
      <c r="O1346" s="144"/>
      <c r="P1346" s="145"/>
      <c r="Q1346" s="145"/>
      <c r="R1346" s="145"/>
      <c r="S1346" s="145"/>
      <c r="T1346" s="144"/>
      <c r="U1346" s="144"/>
      <c r="V1346" s="144"/>
    </row>
    <row r="1347" spans="1:22" s="147" customFormat="1" x14ac:dyDescent="0.2">
      <c r="A1347" s="142"/>
      <c r="B1347" s="102" t="str">
        <f>IF(C1347="","",VLOOKUP(C1347,[1]RKPSVI!$A$6:$F$2956,6,FALSE))</f>
        <v/>
      </c>
      <c r="C1347" s="148"/>
      <c r="D1347" s="149"/>
      <c r="E1347" s="148"/>
      <c r="F1347" s="142"/>
      <c r="G1347" s="146"/>
      <c r="H1347" s="146"/>
      <c r="I1347" s="146"/>
      <c r="J1347" s="142"/>
      <c r="K1347" s="142"/>
      <c r="L1347" s="143"/>
      <c r="M1347" s="144"/>
      <c r="N1347" s="144"/>
      <c r="O1347" s="144"/>
      <c r="P1347" s="145"/>
      <c r="Q1347" s="145"/>
      <c r="R1347" s="145"/>
      <c r="S1347" s="145"/>
      <c r="T1347" s="144"/>
      <c r="U1347" s="144"/>
      <c r="V1347" s="144"/>
    </row>
    <row r="1348" spans="1:22" s="147" customFormat="1" x14ac:dyDescent="0.2">
      <c r="A1348" s="142"/>
      <c r="B1348" s="102" t="str">
        <f>IF(C1348="","",VLOOKUP(C1348,[1]RKPSVI!$A$6:$F$2956,6,FALSE))</f>
        <v/>
      </c>
      <c r="C1348" s="148"/>
      <c r="D1348" s="149"/>
      <c r="E1348" s="148"/>
      <c r="F1348" s="142"/>
      <c r="G1348" s="146"/>
      <c r="H1348" s="146"/>
      <c r="I1348" s="146"/>
      <c r="J1348" s="142"/>
      <c r="K1348" s="142"/>
      <c r="L1348" s="143"/>
      <c r="M1348" s="144"/>
      <c r="N1348" s="144"/>
      <c r="O1348" s="144"/>
      <c r="P1348" s="145"/>
      <c r="Q1348" s="145"/>
      <c r="R1348" s="145"/>
      <c r="S1348" s="145"/>
      <c r="T1348" s="144"/>
      <c r="U1348" s="144"/>
      <c r="V1348" s="144"/>
    </row>
    <row r="1349" spans="1:22" s="147" customFormat="1" x14ac:dyDescent="0.2">
      <c r="A1349" s="142"/>
      <c r="B1349" s="102" t="str">
        <f>IF(C1349="","",VLOOKUP(C1349,[1]RKPSVI!$A$6:$F$2956,6,FALSE))</f>
        <v/>
      </c>
      <c r="C1349" s="148"/>
      <c r="D1349" s="149"/>
      <c r="E1349" s="148"/>
      <c r="F1349" s="142"/>
      <c r="G1349" s="146"/>
      <c r="H1349" s="146"/>
      <c r="I1349" s="146"/>
      <c r="J1349" s="142"/>
      <c r="K1349" s="142"/>
      <c r="L1349" s="143"/>
      <c r="M1349" s="144"/>
      <c r="N1349" s="144"/>
      <c r="O1349" s="144"/>
      <c r="P1349" s="145"/>
      <c r="Q1349" s="145"/>
      <c r="R1349" s="145"/>
      <c r="S1349" s="145"/>
      <c r="T1349" s="144"/>
      <c r="U1349" s="144"/>
      <c r="V1349" s="144"/>
    </row>
    <row r="1350" spans="1:22" s="147" customFormat="1" x14ac:dyDescent="0.2">
      <c r="A1350" s="142"/>
      <c r="B1350" s="102" t="str">
        <f>IF(C1350="","",VLOOKUP(C1350,[1]RKPSVI!$A$6:$F$2956,6,FALSE))</f>
        <v/>
      </c>
      <c r="C1350" s="148"/>
      <c r="D1350" s="149"/>
      <c r="E1350" s="148"/>
      <c r="F1350" s="142"/>
      <c r="G1350" s="146"/>
      <c r="H1350" s="146"/>
      <c r="I1350" s="146"/>
      <c r="J1350" s="142"/>
      <c r="K1350" s="142"/>
      <c r="L1350" s="143"/>
      <c r="M1350" s="144"/>
      <c r="N1350" s="144"/>
      <c r="O1350" s="144"/>
      <c r="P1350" s="145"/>
      <c r="Q1350" s="145"/>
      <c r="R1350" s="145"/>
      <c r="S1350" s="145"/>
      <c r="T1350" s="144"/>
      <c r="U1350" s="144"/>
      <c r="V1350" s="144"/>
    </row>
    <row r="1351" spans="1:22" s="147" customFormat="1" x14ac:dyDescent="0.2">
      <c r="A1351" s="142"/>
      <c r="B1351" s="102" t="str">
        <f>IF(C1351="","",VLOOKUP(C1351,[1]RKPSVI!$A$6:$F$2956,6,FALSE))</f>
        <v/>
      </c>
      <c r="C1351" s="148"/>
      <c r="D1351" s="149"/>
      <c r="E1351" s="148"/>
      <c r="F1351" s="142"/>
      <c r="G1351" s="146"/>
      <c r="H1351" s="146"/>
      <c r="I1351" s="146"/>
      <c r="J1351" s="142"/>
      <c r="K1351" s="142"/>
      <c r="L1351" s="143"/>
      <c r="M1351" s="144"/>
      <c r="N1351" s="144"/>
      <c r="O1351" s="144"/>
      <c r="P1351" s="145"/>
      <c r="Q1351" s="145"/>
      <c r="R1351" s="145"/>
      <c r="S1351" s="145"/>
      <c r="T1351" s="144"/>
      <c r="U1351" s="144"/>
      <c r="V1351" s="144"/>
    </row>
    <row r="1352" spans="1:22" s="147" customFormat="1" x14ac:dyDescent="0.2">
      <c r="A1352" s="142"/>
      <c r="B1352" s="102" t="str">
        <f>IF(C1352="","",VLOOKUP(C1352,[1]RKPSVI!$A$6:$F$2956,6,FALSE))</f>
        <v/>
      </c>
      <c r="C1352" s="148"/>
      <c r="D1352" s="149"/>
      <c r="E1352" s="148"/>
      <c r="F1352" s="142"/>
      <c r="G1352" s="146"/>
      <c r="H1352" s="146"/>
      <c r="I1352" s="146"/>
      <c r="J1352" s="142"/>
      <c r="K1352" s="142"/>
      <c r="L1352" s="143"/>
      <c r="M1352" s="144"/>
      <c r="N1352" s="144"/>
      <c r="O1352" s="144"/>
      <c r="P1352" s="145"/>
      <c r="Q1352" s="145"/>
      <c r="R1352" s="145"/>
      <c r="S1352" s="145"/>
      <c r="T1352" s="144"/>
      <c r="U1352" s="144"/>
      <c r="V1352" s="144"/>
    </row>
    <row r="1353" spans="1:22" s="147" customFormat="1" x14ac:dyDescent="0.2">
      <c r="A1353" s="142"/>
      <c r="B1353" s="102" t="str">
        <f>IF(C1353="","",VLOOKUP(C1353,[1]RKPSVI!$A$6:$F$2956,6,FALSE))</f>
        <v/>
      </c>
      <c r="C1353" s="148"/>
      <c r="D1353" s="149"/>
      <c r="E1353" s="148"/>
      <c r="F1353" s="142"/>
      <c r="G1353" s="146"/>
      <c r="H1353" s="146"/>
      <c r="I1353" s="146"/>
      <c r="J1353" s="142"/>
      <c r="K1353" s="142"/>
      <c r="L1353" s="143"/>
      <c r="M1353" s="144"/>
      <c r="N1353" s="144"/>
      <c r="O1353" s="144"/>
      <c r="P1353" s="145"/>
      <c r="Q1353" s="145"/>
      <c r="R1353" s="145"/>
      <c r="S1353" s="145"/>
      <c r="T1353" s="144"/>
      <c r="U1353" s="144"/>
      <c r="V1353" s="144"/>
    </row>
    <row r="1354" spans="1:22" s="147" customFormat="1" x14ac:dyDescent="0.2">
      <c r="A1354" s="142"/>
      <c r="B1354" s="102" t="str">
        <f>IF(C1354="","",VLOOKUP(C1354,[1]RKPSVI!$A$6:$F$2956,6,FALSE))</f>
        <v/>
      </c>
      <c r="C1354" s="148"/>
      <c r="D1354" s="149"/>
      <c r="E1354" s="148"/>
      <c r="F1354" s="142"/>
      <c r="G1354" s="146"/>
      <c r="H1354" s="146"/>
      <c r="I1354" s="146"/>
      <c r="J1354" s="142"/>
      <c r="K1354" s="142"/>
      <c r="L1354" s="143"/>
      <c r="M1354" s="144"/>
      <c r="N1354" s="144"/>
      <c r="O1354" s="144"/>
      <c r="P1354" s="145"/>
      <c r="Q1354" s="145"/>
      <c r="R1354" s="145"/>
      <c r="S1354" s="145"/>
      <c r="T1354" s="144"/>
      <c r="U1354" s="144"/>
      <c r="V1354" s="144"/>
    </row>
    <row r="1355" spans="1:22" s="147" customFormat="1" x14ac:dyDescent="0.2">
      <c r="A1355" s="142"/>
      <c r="B1355" s="102" t="str">
        <f>IF(C1355="","",VLOOKUP(C1355,[1]RKPSVI!$A$6:$F$2956,6,FALSE))</f>
        <v/>
      </c>
      <c r="C1355" s="148"/>
      <c r="D1355" s="149"/>
      <c r="E1355" s="148"/>
      <c r="F1355" s="142"/>
      <c r="G1355" s="146"/>
      <c r="H1355" s="146"/>
      <c r="I1355" s="146"/>
      <c r="J1355" s="142"/>
      <c r="K1355" s="142"/>
      <c r="L1355" s="143"/>
      <c r="M1355" s="144"/>
      <c r="N1355" s="144"/>
      <c r="O1355" s="144"/>
      <c r="P1355" s="145"/>
      <c r="Q1355" s="145"/>
      <c r="R1355" s="145"/>
      <c r="S1355" s="145"/>
      <c r="T1355" s="144"/>
      <c r="U1355" s="144"/>
      <c r="V1355" s="144"/>
    </row>
    <row r="1356" spans="1:22" s="147" customFormat="1" x14ac:dyDescent="0.2">
      <c r="A1356" s="142"/>
      <c r="B1356" s="102" t="str">
        <f>IF(C1356="","",VLOOKUP(C1356,[1]RKPSVI!$A$6:$F$2956,6,FALSE))</f>
        <v/>
      </c>
      <c r="C1356" s="148"/>
      <c r="D1356" s="149"/>
      <c r="E1356" s="148"/>
      <c r="F1356" s="142"/>
      <c r="G1356" s="146"/>
      <c r="H1356" s="146"/>
      <c r="I1356" s="146"/>
      <c r="J1356" s="142"/>
      <c r="K1356" s="142"/>
      <c r="L1356" s="143"/>
      <c r="M1356" s="144"/>
      <c r="N1356" s="144"/>
      <c r="O1356" s="144"/>
      <c r="P1356" s="145"/>
      <c r="Q1356" s="145"/>
      <c r="R1356" s="145"/>
      <c r="S1356" s="145"/>
      <c r="T1356" s="144"/>
      <c r="U1356" s="144"/>
      <c r="V1356" s="144"/>
    </row>
    <row r="1357" spans="1:22" s="147" customFormat="1" x14ac:dyDescent="0.2">
      <c r="A1357" s="142"/>
      <c r="B1357" s="102" t="str">
        <f>IF(C1357="","",VLOOKUP(C1357,[1]RKPSVI!$A$6:$F$2956,6,FALSE))</f>
        <v/>
      </c>
      <c r="C1357" s="148"/>
      <c r="D1357" s="149"/>
      <c r="E1357" s="148"/>
      <c r="F1357" s="142"/>
      <c r="G1357" s="146"/>
      <c r="H1357" s="146"/>
      <c r="I1357" s="146"/>
      <c r="J1357" s="142"/>
      <c r="K1357" s="142"/>
      <c r="L1357" s="143"/>
      <c r="M1357" s="144"/>
      <c r="N1357" s="144"/>
      <c r="O1357" s="144"/>
      <c r="P1357" s="145"/>
      <c r="Q1357" s="145"/>
      <c r="R1357" s="145"/>
      <c r="S1357" s="145"/>
      <c r="T1357" s="144"/>
      <c r="U1357" s="144"/>
      <c r="V1357" s="144"/>
    </row>
    <row r="1358" spans="1:22" s="147" customFormat="1" x14ac:dyDescent="0.2">
      <c r="A1358" s="142"/>
      <c r="B1358" s="102" t="str">
        <f>IF(C1358="","",VLOOKUP(C1358,[1]RKPSVI!$A$6:$F$2956,6,FALSE))</f>
        <v/>
      </c>
      <c r="C1358" s="148"/>
      <c r="D1358" s="149"/>
      <c r="E1358" s="148"/>
      <c r="F1358" s="142"/>
      <c r="G1358" s="146"/>
      <c r="H1358" s="146"/>
      <c r="I1358" s="146"/>
      <c r="J1358" s="142"/>
      <c r="K1358" s="142"/>
      <c r="L1358" s="143"/>
      <c r="M1358" s="144"/>
      <c r="N1358" s="144"/>
      <c r="O1358" s="144"/>
      <c r="P1358" s="145"/>
      <c r="Q1358" s="145"/>
      <c r="R1358" s="145"/>
      <c r="S1358" s="145"/>
      <c r="T1358" s="144"/>
      <c r="U1358" s="144"/>
      <c r="V1358" s="144"/>
    </row>
    <row r="1359" spans="1:22" s="147" customFormat="1" x14ac:dyDescent="0.2">
      <c r="A1359" s="142"/>
      <c r="B1359" s="102" t="str">
        <f>IF(C1359="","",VLOOKUP(C1359,[1]RKPSVI!$A$6:$F$2956,6,FALSE))</f>
        <v/>
      </c>
      <c r="C1359" s="148"/>
      <c r="D1359" s="149"/>
      <c r="E1359" s="148"/>
      <c r="F1359" s="142"/>
      <c r="G1359" s="146"/>
      <c r="H1359" s="146"/>
      <c r="I1359" s="146"/>
      <c r="J1359" s="142"/>
      <c r="K1359" s="142"/>
      <c r="L1359" s="143"/>
      <c r="M1359" s="144"/>
      <c r="N1359" s="144"/>
      <c r="O1359" s="144"/>
      <c r="P1359" s="145"/>
      <c r="Q1359" s="145"/>
      <c r="R1359" s="145"/>
      <c r="S1359" s="145"/>
      <c r="T1359" s="144"/>
      <c r="U1359" s="144"/>
      <c r="V1359" s="144"/>
    </row>
    <row r="1360" spans="1:22" s="147" customFormat="1" x14ac:dyDescent="0.2">
      <c r="A1360" s="142"/>
      <c r="B1360" s="102" t="str">
        <f>IF(C1360="","",VLOOKUP(C1360,[1]RKPSVI!$A$6:$F$2956,6,FALSE))</f>
        <v/>
      </c>
      <c r="C1360" s="148"/>
      <c r="D1360" s="149"/>
      <c r="E1360" s="148"/>
      <c r="F1360" s="142"/>
      <c r="G1360" s="146"/>
      <c r="H1360" s="146"/>
      <c r="I1360" s="146"/>
      <c r="J1360" s="142"/>
      <c r="K1360" s="142"/>
      <c r="L1360" s="143"/>
      <c r="M1360" s="144"/>
      <c r="N1360" s="144"/>
      <c r="O1360" s="144"/>
      <c r="P1360" s="145"/>
      <c r="Q1360" s="145"/>
      <c r="R1360" s="145"/>
      <c r="S1360" s="145"/>
      <c r="T1360" s="144"/>
      <c r="U1360" s="144"/>
      <c r="V1360" s="144"/>
    </row>
    <row r="1361" spans="1:22" s="147" customFormat="1" x14ac:dyDescent="0.2">
      <c r="A1361" s="142"/>
      <c r="B1361" s="102" t="str">
        <f>IF(C1361="","",VLOOKUP(C1361,[1]RKPSVI!$A$6:$F$2956,6,FALSE))</f>
        <v/>
      </c>
      <c r="C1361" s="148"/>
      <c r="D1361" s="149"/>
      <c r="E1361" s="148"/>
      <c r="F1361" s="142"/>
      <c r="G1361" s="146"/>
      <c r="H1361" s="146"/>
      <c r="I1361" s="146"/>
      <c r="J1361" s="142"/>
      <c r="K1361" s="142"/>
      <c r="L1361" s="143"/>
      <c r="M1361" s="144"/>
      <c r="N1361" s="144"/>
      <c r="O1361" s="144"/>
      <c r="P1361" s="145"/>
      <c r="Q1361" s="145"/>
      <c r="R1361" s="145"/>
      <c r="S1361" s="145"/>
      <c r="T1361" s="144"/>
      <c r="U1361" s="144"/>
      <c r="V1361" s="144"/>
    </row>
    <row r="1362" spans="1:22" s="147" customFormat="1" x14ac:dyDescent="0.2">
      <c r="A1362" s="142"/>
      <c r="B1362" s="102" t="str">
        <f>IF(C1362="","",VLOOKUP(C1362,[1]RKPSVI!$A$6:$F$2956,6,FALSE))</f>
        <v/>
      </c>
      <c r="C1362" s="148"/>
      <c r="D1362" s="149"/>
      <c r="E1362" s="148"/>
      <c r="F1362" s="142"/>
      <c r="G1362" s="146"/>
      <c r="H1362" s="146"/>
      <c r="I1362" s="146"/>
      <c r="J1362" s="142"/>
      <c r="K1362" s="142"/>
      <c r="L1362" s="143"/>
      <c r="M1362" s="144"/>
      <c r="N1362" s="144"/>
      <c r="O1362" s="144"/>
      <c r="P1362" s="145"/>
      <c r="Q1362" s="145"/>
      <c r="R1362" s="145"/>
      <c r="S1362" s="145"/>
      <c r="T1362" s="144"/>
      <c r="U1362" s="144"/>
      <c r="V1362" s="144"/>
    </row>
    <row r="1363" spans="1:22" s="147" customFormat="1" x14ac:dyDescent="0.2">
      <c r="A1363" s="142"/>
      <c r="B1363" s="102" t="str">
        <f>IF(C1363="","",VLOOKUP(C1363,[1]RKPSVI!$A$6:$F$2956,6,FALSE))</f>
        <v/>
      </c>
      <c r="C1363" s="148"/>
      <c r="D1363" s="149"/>
      <c r="E1363" s="148"/>
      <c r="F1363" s="142"/>
      <c r="G1363" s="146"/>
      <c r="H1363" s="146"/>
      <c r="I1363" s="146"/>
      <c r="J1363" s="142"/>
      <c r="K1363" s="142"/>
      <c r="L1363" s="143"/>
      <c r="M1363" s="144"/>
      <c r="N1363" s="144"/>
      <c r="O1363" s="144"/>
      <c r="P1363" s="145"/>
      <c r="Q1363" s="145"/>
      <c r="R1363" s="145"/>
      <c r="S1363" s="145"/>
      <c r="T1363" s="144"/>
      <c r="U1363" s="144"/>
      <c r="V1363" s="144"/>
    </row>
    <row r="1364" spans="1:22" s="147" customFormat="1" x14ac:dyDescent="0.2">
      <c r="A1364" s="142"/>
      <c r="B1364" s="102" t="str">
        <f>IF(C1364="","",VLOOKUP(C1364,[1]RKPSVI!$A$6:$F$2956,6,FALSE))</f>
        <v/>
      </c>
      <c r="C1364" s="148"/>
      <c r="D1364" s="149"/>
      <c r="E1364" s="148"/>
      <c r="F1364" s="142"/>
      <c r="G1364" s="146"/>
      <c r="H1364" s="146"/>
      <c r="I1364" s="146"/>
      <c r="J1364" s="142"/>
      <c r="K1364" s="142"/>
      <c r="L1364" s="143"/>
      <c r="M1364" s="144"/>
      <c r="N1364" s="144"/>
      <c r="O1364" s="144"/>
      <c r="P1364" s="145"/>
      <c r="Q1364" s="145"/>
      <c r="R1364" s="145"/>
      <c r="S1364" s="145"/>
      <c r="T1364" s="144"/>
      <c r="U1364" s="144"/>
      <c r="V1364" s="144"/>
    </row>
    <row r="1365" spans="1:22" s="147" customFormat="1" x14ac:dyDescent="0.2">
      <c r="A1365" s="142"/>
      <c r="B1365" s="102" t="str">
        <f>IF(C1365="","",VLOOKUP(C1365,[1]RKPSVI!$A$6:$F$2956,6,FALSE))</f>
        <v/>
      </c>
      <c r="C1365" s="148"/>
      <c r="D1365" s="149"/>
      <c r="E1365" s="148"/>
      <c r="F1365" s="142"/>
      <c r="G1365" s="146"/>
      <c r="H1365" s="146"/>
      <c r="I1365" s="146"/>
      <c r="J1365" s="142"/>
      <c r="K1365" s="142"/>
      <c r="L1365" s="143"/>
      <c r="M1365" s="144"/>
      <c r="N1365" s="144"/>
      <c r="O1365" s="144"/>
      <c r="P1365" s="145"/>
      <c r="Q1365" s="145"/>
      <c r="R1365" s="145"/>
      <c r="S1365" s="145"/>
      <c r="T1365" s="144"/>
      <c r="U1365" s="144"/>
      <c r="V1365" s="144"/>
    </row>
    <row r="1366" spans="1:22" s="147" customFormat="1" x14ac:dyDescent="0.2">
      <c r="A1366" s="142"/>
      <c r="B1366" s="102" t="str">
        <f>IF(C1366="","",VLOOKUP(C1366,[1]RKPSVI!$A$6:$F$2956,6,FALSE))</f>
        <v/>
      </c>
      <c r="C1366" s="148"/>
      <c r="D1366" s="149"/>
      <c r="E1366" s="148"/>
      <c r="F1366" s="142"/>
      <c r="G1366" s="146"/>
      <c r="H1366" s="146"/>
      <c r="I1366" s="146"/>
      <c r="J1366" s="142"/>
      <c r="K1366" s="142"/>
      <c r="L1366" s="143"/>
      <c r="M1366" s="144"/>
      <c r="N1366" s="144"/>
      <c r="O1366" s="144"/>
      <c r="P1366" s="145"/>
      <c r="Q1366" s="145"/>
      <c r="R1366" s="145"/>
      <c r="S1366" s="145"/>
      <c r="T1366" s="144"/>
      <c r="U1366" s="144"/>
      <c r="V1366" s="144"/>
    </row>
    <row r="1367" spans="1:22" s="147" customFormat="1" x14ac:dyDescent="0.2">
      <c r="A1367" s="142"/>
      <c r="B1367" s="102" t="str">
        <f>IF(C1367="","",VLOOKUP(C1367,[1]RKPSVI!$A$6:$F$2956,6,FALSE))</f>
        <v/>
      </c>
      <c r="C1367" s="148"/>
      <c r="D1367" s="149"/>
      <c r="E1367" s="148"/>
      <c r="F1367" s="142"/>
      <c r="G1367" s="146"/>
      <c r="H1367" s="146"/>
      <c r="I1367" s="146"/>
      <c r="J1367" s="142"/>
      <c r="K1367" s="142"/>
      <c r="L1367" s="143"/>
      <c r="M1367" s="144"/>
      <c r="N1367" s="144"/>
      <c r="O1367" s="144"/>
      <c r="P1367" s="145"/>
      <c r="Q1367" s="145"/>
      <c r="R1367" s="145"/>
      <c r="S1367" s="145"/>
      <c r="T1367" s="144"/>
      <c r="U1367" s="144"/>
      <c r="V1367" s="144"/>
    </row>
    <row r="1368" spans="1:22" s="147" customFormat="1" x14ac:dyDescent="0.2">
      <c r="A1368" s="142"/>
      <c r="B1368" s="102" t="str">
        <f>IF(C1368="","",VLOOKUP(C1368,[1]RKPSVI!$A$6:$F$2956,6,FALSE))</f>
        <v/>
      </c>
      <c r="C1368" s="148"/>
      <c r="D1368" s="149"/>
      <c r="E1368" s="148"/>
      <c r="F1368" s="142"/>
      <c r="G1368" s="146"/>
      <c r="H1368" s="146"/>
      <c r="I1368" s="146"/>
      <c r="J1368" s="142"/>
      <c r="K1368" s="142"/>
      <c r="L1368" s="143"/>
      <c r="M1368" s="144"/>
      <c r="N1368" s="144"/>
      <c r="O1368" s="144"/>
      <c r="P1368" s="145"/>
      <c r="Q1368" s="145"/>
      <c r="R1368" s="145"/>
      <c r="S1368" s="145"/>
      <c r="T1368" s="144"/>
      <c r="U1368" s="144"/>
      <c r="V1368" s="144"/>
    </row>
    <row r="1369" spans="1:22" s="147" customFormat="1" x14ac:dyDescent="0.2">
      <c r="A1369" s="142"/>
      <c r="B1369" s="102" t="str">
        <f>IF(C1369="","",VLOOKUP(C1369,[1]RKPSVI!$A$6:$F$2956,6,FALSE))</f>
        <v/>
      </c>
      <c r="C1369" s="148"/>
      <c r="D1369" s="149"/>
      <c r="E1369" s="148"/>
      <c r="F1369" s="142"/>
      <c r="G1369" s="146"/>
      <c r="H1369" s="146"/>
      <c r="I1369" s="146"/>
      <c r="J1369" s="142"/>
      <c r="K1369" s="142"/>
      <c r="L1369" s="143"/>
      <c r="M1369" s="144"/>
      <c r="N1369" s="144"/>
      <c r="O1369" s="144"/>
      <c r="P1369" s="145"/>
      <c r="Q1369" s="145"/>
      <c r="R1369" s="145"/>
      <c r="S1369" s="145"/>
      <c r="T1369" s="144"/>
      <c r="U1369" s="144"/>
      <c r="V1369" s="144"/>
    </row>
    <row r="1370" spans="1:22" s="147" customFormat="1" x14ac:dyDescent="0.2">
      <c r="A1370" s="142"/>
      <c r="B1370" s="102" t="str">
        <f>IF(C1370="","",VLOOKUP(C1370,[1]RKPSVI!$A$6:$F$2956,6,FALSE))</f>
        <v/>
      </c>
      <c r="C1370" s="148"/>
      <c r="D1370" s="149"/>
      <c r="E1370" s="148"/>
      <c r="F1370" s="142"/>
      <c r="G1370" s="146"/>
      <c r="H1370" s="146"/>
      <c r="I1370" s="146"/>
      <c r="J1370" s="142"/>
      <c r="K1370" s="142"/>
      <c r="L1370" s="143"/>
      <c r="M1370" s="144"/>
      <c r="N1370" s="144"/>
      <c r="O1370" s="144"/>
      <c r="P1370" s="145"/>
      <c r="Q1370" s="145"/>
      <c r="R1370" s="145"/>
      <c r="S1370" s="145"/>
      <c r="T1370" s="144"/>
      <c r="U1370" s="144"/>
      <c r="V1370" s="144"/>
    </row>
    <row r="1371" spans="1:22" s="147" customFormat="1" x14ac:dyDescent="0.2">
      <c r="A1371" s="142"/>
      <c r="B1371" s="102" t="str">
        <f>IF(C1371="","",VLOOKUP(C1371,[1]RKPSVI!$A$6:$F$2956,6,FALSE))</f>
        <v/>
      </c>
      <c r="C1371" s="148"/>
      <c r="D1371" s="149"/>
      <c r="E1371" s="148"/>
      <c r="F1371" s="142"/>
      <c r="G1371" s="146"/>
      <c r="H1371" s="146"/>
      <c r="I1371" s="146"/>
      <c r="J1371" s="142"/>
      <c r="K1371" s="142"/>
      <c r="L1371" s="143"/>
      <c r="M1371" s="144"/>
      <c r="N1371" s="144"/>
      <c r="O1371" s="144"/>
      <c r="P1371" s="145"/>
      <c r="Q1371" s="145"/>
      <c r="R1371" s="145"/>
      <c r="S1371" s="145"/>
      <c r="T1371" s="144"/>
      <c r="U1371" s="144"/>
      <c r="V1371" s="144"/>
    </row>
    <row r="1372" spans="1:22" s="147" customFormat="1" x14ac:dyDescent="0.2">
      <c r="A1372" s="142"/>
      <c r="B1372" s="102" t="str">
        <f>IF(C1372="","",VLOOKUP(C1372,[1]RKPSVI!$A$6:$F$2956,6,FALSE))</f>
        <v/>
      </c>
      <c r="C1372" s="148"/>
      <c r="D1372" s="149"/>
      <c r="E1372" s="148"/>
      <c r="F1372" s="142"/>
      <c r="G1372" s="146"/>
      <c r="H1372" s="146"/>
      <c r="I1372" s="146"/>
      <c r="J1372" s="142"/>
      <c r="K1372" s="142"/>
      <c r="L1372" s="143"/>
      <c r="M1372" s="144"/>
      <c r="N1372" s="144"/>
      <c r="O1372" s="144"/>
      <c r="P1372" s="145"/>
      <c r="Q1372" s="145"/>
      <c r="R1372" s="145"/>
      <c r="S1372" s="145"/>
      <c r="T1372" s="144"/>
      <c r="U1372" s="144"/>
      <c r="V1372" s="144"/>
    </row>
    <row r="1373" spans="1:22" s="147" customFormat="1" x14ac:dyDescent="0.2">
      <c r="A1373" s="142"/>
      <c r="B1373" s="102" t="str">
        <f>IF(C1373="","",VLOOKUP(C1373,[1]RKPSVI!$A$6:$F$2956,6,FALSE))</f>
        <v/>
      </c>
      <c r="C1373" s="148"/>
      <c r="D1373" s="149"/>
      <c r="E1373" s="148"/>
      <c r="F1373" s="142"/>
      <c r="G1373" s="146"/>
      <c r="H1373" s="146"/>
      <c r="I1373" s="146"/>
      <c r="J1373" s="142"/>
      <c r="K1373" s="142"/>
      <c r="L1373" s="143"/>
      <c r="M1373" s="144"/>
      <c r="N1373" s="144"/>
      <c r="O1373" s="144"/>
      <c r="P1373" s="145"/>
      <c r="Q1373" s="145"/>
      <c r="R1373" s="145"/>
      <c r="S1373" s="145"/>
      <c r="T1373" s="144"/>
      <c r="U1373" s="144"/>
      <c r="V1373" s="144"/>
    </row>
    <row r="1374" spans="1:22" s="147" customFormat="1" x14ac:dyDescent="0.2">
      <c r="A1374" s="142"/>
      <c r="B1374" s="102" t="str">
        <f>IF(C1374="","",VLOOKUP(C1374,[1]RKPSVI!$A$6:$F$2956,6,FALSE))</f>
        <v/>
      </c>
      <c r="C1374" s="148"/>
      <c r="D1374" s="149"/>
      <c r="E1374" s="148"/>
      <c r="F1374" s="142"/>
      <c r="G1374" s="146"/>
      <c r="H1374" s="146"/>
      <c r="I1374" s="146"/>
      <c r="J1374" s="142"/>
      <c r="K1374" s="142"/>
      <c r="L1374" s="143"/>
      <c r="M1374" s="144"/>
      <c r="N1374" s="144"/>
      <c r="O1374" s="144"/>
      <c r="P1374" s="145"/>
      <c r="Q1374" s="145"/>
      <c r="R1374" s="145"/>
      <c r="S1374" s="145"/>
      <c r="T1374" s="144"/>
      <c r="U1374" s="144"/>
      <c r="V1374" s="144"/>
    </row>
    <row r="1375" spans="1:22" s="147" customFormat="1" x14ac:dyDescent="0.2">
      <c r="A1375" s="142"/>
      <c r="B1375" s="102" t="str">
        <f>IF(C1375="","",VLOOKUP(C1375,[1]RKPSVI!$A$6:$F$2956,6,FALSE))</f>
        <v/>
      </c>
      <c r="C1375" s="148"/>
      <c r="D1375" s="149"/>
      <c r="E1375" s="148"/>
      <c r="F1375" s="142"/>
      <c r="G1375" s="146"/>
      <c r="H1375" s="146"/>
      <c r="I1375" s="146"/>
      <c r="J1375" s="142"/>
      <c r="K1375" s="142"/>
      <c r="L1375" s="143"/>
      <c r="M1375" s="144"/>
      <c r="N1375" s="144"/>
      <c r="O1375" s="144"/>
      <c r="P1375" s="145"/>
      <c r="Q1375" s="145"/>
      <c r="R1375" s="145"/>
      <c r="S1375" s="145"/>
      <c r="T1375" s="144"/>
      <c r="U1375" s="144"/>
      <c r="V1375" s="144"/>
    </row>
    <row r="1376" spans="1:22" s="147" customFormat="1" x14ac:dyDescent="0.2">
      <c r="A1376" s="142"/>
      <c r="B1376" s="102" t="str">
        <f>IF(C1376="","",VLOOKUP(C1376,[1]RKPSVI!$A$6:$F$2956,6,FALSE))</f>
        <v/>
      </c>
      <c r="C1376" s="148"/>
      <c r="D1376" s="149"/>
      <c r="E1376" s="148"/>
      <c r="F1376" s="142"/>
      <c r="G1376" s="146"/>
      <c r="H1376" s="146"/>
      <c r="I1376" s="146"/>
      <c r="J1376" s="142"/>
      <c r="K1376" s="142"/>
      <c r="L1376" s="143"/>
      <c r="M1376" s="144"/>
      <c r="N1376" s="144"/>
      <c r="O1376" s="144"/>
      <c r="P1376" s="145"/>
      <c r="Q1376" s="145"/>
      <c r="R1376" s="145"/>
      <c r="S1376" s="145"/>
      <c r="T1376" s="144"/>
      <c r="U1376" s="144"/>
      <c r="V1376" s="144"/>
    </row>
    <row r="1377" spans="1:22" s="147" customFormat="1" x14ac:dyDescent="0.2">
      <c r="A1377" s="142"/>
      <c r="B1377" s="102" t="str">
        <f>IF(C1377="","",VLOOKUP(C1377,[1]RKPSVI!$A$6:$F$2956,6,FALSE))</f>
        <v/>
      </c>
      <c r="C1377" s="148"/>
      <c r="D1377" s="149"/>
      <c r="E1377" s="148"/>
      <c r="F1377" s="142"/>
      <c r="G1377" s="146"/>
      <c r="H1377" s="146"/>
      <c r="I1377" s="146"/>
      <c r="J1377" s="142"/>
      <c r="K1377" s="142"/>
      <c r="L1377" s="143"/>
      <c r="M1377" s="144"/>
      <c r="N1377" s="144"/>
      <c r="O1377" s="144"/>
      <c r="P1377" s="145"/>
      <c r="Q1377" s="145"/>
      <c r="R1377" s="145"/>
      <c r="S1377" s="145"/>
      <c r="T1377" s="144"/>
      <c r="U1377" s="144"/>
      <c r="V1377" s="144"/>
    </row>
    <row r="1378" spans="1:22" s="147" customFormat="1" x14ac:dyDescent="0.2">
      <c r="A1378" s="142"/>
      <c r="B1378" s="102" t="str">
        <f>IF(C1378="","",VLOOKUP(C1378,[1]RKPSVI!$A$6:$F$2956,6,FALSE))</f>
        <v/>
      </c>
      <c r="C1378" s="148"/>
      <c r="D1378" s="149"/>
      <c r="E1378" s="148"/>
      <c r="F1378" s="142"/>
      <c r="G1378" s="146"/>
      <c r="H1378" s="146"/>
      <c r="I1378" s="146"/>
      <c r="J1378" s="142"/>
      <c r="K1378" s="142"/>
      <c r="L1378" s="143"/>
      <c r="M1378" s="144"/>
      <c r="N1378" s="144"/>
      <c r="O1378" s="144"/>
      <c r="P1378" s="145"/>
      <c r="Q1378" s="145"/>
      <c r="R1378" s="145"/>
      <c r="S1378" s="145"/>
      <c r="T1378" s="144"/>
      <c r="U1378" s="144"/>
      <c r="V1378" s="144"/>
    </row>
    <row r="1379" spans="1:22" s="147" customFormat="1" x14ac:dyDescent="0.2">
      <c r="A1379" s="142"/>
      <c r="B1379" s="102" t="str">
        <f>IF(C1379="","",VLOOKUP(C1379,[1]RKPSVI!$A$6:$F$2956,6,FALSE))</f>
        <v/>
      </c>
      <c r="C1379" s="148"/>
      <c r="D1379" s="149"/>
      <c r="E1379" s="148"/>
      <c r="F1379" s="142"/>
      <c r="G1379" s="146"/>
      <c r="H1379" s="146"/>
      <c r="I1379" s="146"/>
      <c r="J1379" s="142"/>
      <c r="K1379" s="142"/>
      <c r="L1379" s="143"/>
      <c r="M1379" s="144"/>
      <c r="N1379" s="144"/>
      <c r="O1379" s="144"/>
      <c r="P1379" s="145"/>
      <c r="Q1379" s="145"/>
      <c r="R1379" s="145"/>
      <c r="S1379" s="145"/>
      <c r="T1379" s="144"/>
      <c r="U1379" s="144"/>
      <c r="V1379" s="144"/>
    </row>
    <row r="1380" spans="1:22" s="147" customFormat="1" x14ac:dyDescent="0.2">
      <c r="A1380" s="142"/>
      <c r="B1380" s="102" t="str">
        <f>IF(C1380="","",VLOOKUP(C1380,[1]RKPSVI!$A$6:$F$2956,6,FALSE))</f>
        <v/>
      </c>
      <c r="C1380" s="148"/>
      <c r="D1380" s="149"/>
      <c r="E1380" s="148"/>
      <c r="F1380" s="142"/>
      <c r="G1380" s="146"/>
      <c r="H1380" s="146"/>
      <c r="I1380" s="146"/>
      <c r="J1380" s="142"/>
      <c r="K1380" s="142"/>
      <c r="L1380" s="143"/>
      <c r="M1380" s="144"/>
      <c r="N1380" s="144"/>
      <c r="O1380" s="144"/>
      <c r="P1380" s="145"/>
      <c r="Q1380" s="145"/>
      <c r="R1380" s="145"/>
      <c r="S1380" s="145"/>
      <c r="T1380" s="144"/>
      <c r="U1380" s="144"/>
      <c r="V1380" s="144"/>
    </row>
    <row r="1381" spans="1:22" s="147" customFormat="1" x14ac:dyDescent="0.2">
      <c r="A1381" s="142"/>
      <c r="B1381" s="102" t="str">
        <f>IF(C1381="","",VLOOKUP(C1381,[1]RKPSVI!$A$6:$F$2956,6,FALSE))</f>
        <v/>
      </c>
      <c r="C1381" s="148"/>
      <c r="D1381" s="149"/>
      <c r="E1381" s="148"/>
      <c r="F1381" s="142"/>
      <c r="G1381" s="146"/>
      <c r="H1381" s="146"/>
      <c r="I1381" s="146"/>
      <c r="J1381" s="142"/>
      <c r="K1381" s="142"/>
      <c r="L1381" s="143"/>
      <c r="M1381" s="144"/>
      <c r="N1381" s="144"/>
      <c r="O1381" s="144"/>
      <c r="P1381" s="145"/>
      <c r="Q1381" s="145"/>
      <c r="R1381" s="145"/>
      <c r="S1381" s="145"/>
      <c r="T1381" s="144"/>
      <c r="U1381" s="144"/>
      <c r="V1381" s="144"/>
    </row>
    <row r="1382" spans="1:22" s="147" customFormat="1" x14ac:dyDescent="0.2">
      <c r="A1382" s="142"/>
      <c r="B1382" s="102" t="str">
        <f>IF(C1382="","",VLOOKUP(C1382,[1]RKPSVI!$A$6:$F$2956,6,FALSE))</f>
        <v/>
      </c>
      <c r="C1382" s="148"/>
      <c r="D1382" s="149"/>
      <c r="E1382" s="148"/>
      <c r="F1382" s="142"/>
      <c r="G1382" s="146"/>
      <c r="H1382" s="146"/>
      <c r="I1382" s="146"/>
      <c r="J1382" s="142"/>
      <c r="K1382" s="142"/>
      <c r="L1382" s="143"/>
      <c r="M1382" s="144"/>
      <c r="N1382" s="144"/>
      <c r="O1382" s="144"/>
      <c r="P1382" s="145"/>
      <c r="Q1382" s="145"/>
      <c r="R1382" s="145"/>
      <c r="S1382" s="145"/>
      <c r="T1382" s="144"/>
      <c r="U1382" s="144"/>
      <c r="V1382" s="144"/>
    </row>
    <row r="1383" spans="1:22" s="147" customFormat="1" x14ac:dyDescent="0.2">
      <c r="A1383" s="142"/>
      <c r="B1383" s="102" t="str">
        <f>IF(C1383="","",VLOOKUP(C1383,[1]RKPSVI!$A$6:$F$2956,6,FALSE))</f>
        <v/>
      </c>
      <c r="C1383" s="148"/>
      <c r="D1383" s="149"/>
      <c r="E1383" s="148"/>
      <c r="F1383" s="142"/>
      <c r="G1383" s="146"/>
      <c r="H1383" s="146"/>
      <c r="I1383" s="146"/>
      <c r="J1383" s="142"/>
      <c r="K1383" s="142"/>
      <c r="L1383" s="143"/>
      <c r="M1383" s="144"/>
      <c r="N1383" s="144"/>
      <c r="O1383" s="144"/>
      <c r="P1383" s="145"/>
      <c r="Q1383" s="145"/>
      <c r="R1383" s="145"/>
      <c r="S1383" s="145"/>
      <c r="T1383" s="144"/>
      <c r="U1383" s="144"/>
      <c r="V1383" s="144"/>
    </row>
    <row r="1384" spans="1:22" s="147" customFormat="1" x14ac:dyDescent="0.2">
      <c r="A1384" s="142"/>
      <c r="B1384" s="102" t="str">
        <f>IF(C1384="","",VLOOKUP(C1384,[1]RKPSVI!$A$6:$F$2956,6,FALSE))</f>
        <v/>
      </c>
      <c r="C1384" s="148"/>
      <c r="D1384" s="149"/>
      <c r="E1384" s="148"/>
      <c r="F1384" s="142"/>
      <c r="G1384" s="146"/>
      <c r="H1384" s="146"/>
      <c r="I1384" s="146"/>
      <c r="J1384" s="142"/>
      <c r="K1384" s="142"/>
      <c r="L1384" s="143"/>
      <c r="M1384" s="144"/>
      <c r="N1384" s="144"/>
      <c r="O1384" s="144"/>
      <c r="P1384" s="145"/>
      <c r="Q1384" s="145"/>
      <c r="R1384" s="145"/>
      <c r="S1384" s="145"/>
      <c r="T1384" s="144"/>
      <c r="U1384" s="144"/>
      <c r="V1384" s="144"/>
    </row>
    <row r="1385" spans="1:22" s="147" customFormat="1" x14ac:dyDescent="0.2">
      <c r="A1385" s="142"/>
      <c r="B1385" s="102" t="str">
        <f>IF(C1385="","",VLOOKUP(C1385,[1]RKPSVI!$A$6:$F$2956,6,FALSE))</f>
        <v/>
      </c>
      <c r="C1385" s="148"/>
      <c r="D1385" s="149"/>
      <c r="E1385" s="148"/>
      <c r="F1385" s="142"/>
      <c r="G1385" s="146"/>
      <c r="H1385" s="146"/>
      <c r="I1385" s="146"/>
      <c r="J1385" s="142"/>
      <c r="K1385" s="142"/>
      <c r="L1385" s="143"/>
      <c r="M1385" s="144"/>
      <c r="N1385" s="144"/>
      <c r="O1385" s="144"/>
      <c r="P1385" s="145"/>
      <c r="Q1385" s="145"/>
      <c r="R1385" s="145"/>
      <c r="S1385" s="145"/>
      <c r="T1385" s="144"/>
      <c r="U1385" s="144"/>
      <c r="V1385" s="144"/>
    </row>
    <row r="1386" spans="1:22" s="147" customFormat="1" x14ac:dyDescent="0.2">
      <c r="A1386" s="142"/>
      <c r="B1386" s="102" t="str">
        <f>IF(C1386="","",VLOOKUP(C1386,[1]RKPSVI!$A$6:$F$2956,6,FALSE))</f>
        <v/>
      </c>
      <c r="C1386" s="148"/>
      <c r="D1386" s="149"/>
      <c r="E1386" s="148"/>
      <c r="F1386" s="142"/>
      <c r="G1386" s="146"/>
      <c r="H1386" s="146"/>
      <c r="I1386" s="146"/>
      <c r="J1386" s="142"/>
      <c r="K1386" s="142"/>
      <c r="L1386" s="143"/>
      <c r="M1386" s="144"/>
      <c r="N1386" s="144"/>
      <c r="O1386" s="144"/>
      <c r="P1386" s="145"/>
      <c r="Q1386" s="145"/>
      <c r="R1386" s="145"/>
      <c r="S1386" s="145"/>
      <c r="T1386" s="144"/>
      <c r="U1386" s="144"/>
      <c r="V1386" s="144"/>
    </row>
    <row r="1387" spans="1:22" s="147" customFormat="1" x14ac:dyDescent="0.2">
      <c r="A1387" s="142"/>
      <c r="B1387" s="102" t="str">
        <f>IF(C1387="","",VLOOKUP(C1387,[1]RKPSVI!$A$6:$F$2956,6,FALSE))</f>
        <v/>
      </c>
      <c r="C1387" s="148"/>
      <c r="D1387" s="149"/>
      <c r="E1387" s="148"/>
      <c r="F1387" s="142"/>
      <c r="G1387" s="146"/>
      <c r="H1387" s="146"/>
      <c r="I1387" s="146"/>
      <c r="J1387" s="142"/>
      <c r="K1387" s="142"/>
      <c r="L1387" s="143"/>
      <c r="M1387" s="144"/>
      <c r="N1387" s="144"/>
      <c r="O1387" s="144"/>
      <c r="P1387" s="145"/>
      <c r="Q1387" s="145"/>
      <c r="R1387" s="145"/>
      <c r="S1387" s="145"/>
      <c r="T1387" s="144"/>
      <c r="U1387" s="144"/>
      <c r="V1387" s="144"/>
    </row>
    <row r="1388" spans="1:22" s="147" customFormat="1" x14ac:dyDescent="0.2">
      <c r="A1388" s="142"/>
      <c r="B1388" s="102" t="str">
        <f>IF(C1388="","",VLOOKUP(C1388,[1]RKPSVI!$A$6:$F$2956,6,FALSE))</f>
        <v/>
      </c>
      <c r="C1388" s="148"/>
      <c r="D1388" s="149"/>
      <c r="E1388" s="148"/>
      <c r="F1388" s="142"/>
      <c r="G1388" s="146"/>
      <c r="H1388" s="146"/>
      <c r="I1388" s="146"/>
      <c r="J1388" s="142"/>
      <c r="K1388" s="142"/>
      <c r="L1388" s="143"/>
      <c r="M1388" s="144"/>
      <c r="N1388" s="144"/>
      <c r="O1388" s="144"/>
      <c r="P1388" s="145"/>
      <c r="Q1388" s="145"/>
      <c r="R1388" s="145"/>
      <c r="S1388" s="145"/>
      <c r="T1388" s="144"/>
      <c r="U1388" s="144"/>
      <c r="V1388" s="144"/>
    </row>
    <row r="1389" spans="1:22" s="147" customFormat="1" x14ac:dyDescent="0.2">
      <c r="A1389" s="142"/>
      <c r="B1389" s="102" t="str">
        <f>IF(C1389="","",VLOOKUP(C1389,[1]RKPSVI!$A$6:$F$2956,6,FALSE))</f>
        <v/>
      </c>
      <c r="C1389" s="148"/>
      <c r="D1389" s="149"/>
      <c r="E1389" s="148"/>
      <c r="F1389" s="142"/>
      <c r="G1389" s="146"/>
      <c r="H1389" s="146"/>
      <c r="I1389" s="146"/>
      <c r="J1389" s="142"/>
      <c r="K1389" s="142"/>
      <c r="L1389" s="143"/>
      <c r="M1389" s="144"/>
      <c r="N1389" s="144"/>
      <c r="O1389" s="144"/>
      <c r="P1389" s="145"/>
      <c r="Q1389" s="145"/>
      <c r="R1389" s="145"/>
      <c r="S1389" s="145"/>
      <c r="T1389" s="144"/>
      <c r="U1389" s="144"/>
      <c r="V1389" s="144"/>
    </row>
    <row r="1390" spans="1:22" s="147" customFormat="1" x14ac:dyDescent="0.2">
      <c r="A1390" s="142"/>
      <c r="B1390" s="102" t="str">
        <f>IF(C1390="","",VLOOKUP(C1390,[1]RKPSVI!$A$6:$F$2956,6,FALSE))</f>
        <v/>
      </c>
      <c r="C1390" s="148"/>
      <c r="D1390" s="149"/>
      <c r="E1390" s="148"/>
      <c r="F1390" s="142"/>
      <c r="G1390" s="146"/>
      <c r="H1390" s="146"/>
      <c r="I1390" s="146"/>
      <c r="J1390" s="142"/>
      <c r="K1390" s="142"/>
      <c r="L1390" s="143"/>
      <c r="M1390" s="144"/>
      <c r="N1390" s="144"/>
      <c r="O1390" s="144"/>
      <c r="P1390" s="145"/>
      <c r="Q1390" s="145"/>
      <c r="R1390" s="145"/>
      <c r="S1390" s="145"/>
      <c r="T1390" s="144"/>
      <c r="U1390" s="144"/>
      <c r="V1390" s="144"/>
    </row>
    <row r="1391" spans="1:22" s="147" customFormat="1" x14ac:dyDescent="0.2">
      <c r="A1391" s="142"/>
      <c r="B1391" s="102" t="str">
        <f>IF(C1391="","",VLOOKUP(C1391,[1]RKPSVI!$A$6:$F$2956,6,FALSE))</f>
        <v/>
      </c>
      <c r="C1391" s="148"/>
      <c r="D1391" s="149"/>
      <c r="E1391" s="148"/>
      <c r="F1391" s="142"/>
      <c r="G1391" s="146"/>
      <c r="H1391" s="146"/>
      <c r="I1391" s="146"/>
      <c r="J1391" s="142"/>
      <c r="K1391" s="142"/>
      <c r="L1391" s="143"/>
      <c r="M1391" s="144"/>
      <c r="N1391" s="144"/>
      <c r="O1391" s="144"/>
      <c r="P1391" s="145"/>
      <c r="Q1391" s="145"/>
      <c r="R1391" s="145"/>
      <c r="S1391" s="145"/>
      <c r="T1391" s="144"/>
      <c r="U1391" s="144"/>
      <c r="V1391" s="144"/>
    </row>
    <row r="1392" spans="1:22" s="147" customFormat="1" x14ac:dyDescent="0.2">
      <c r="A1392" s="142"/>
      <c r="B1392" s="102" t="str">
        <f>IF(C1392="","",VLOOKUP(C1392,[1]RKPSVI!$A$6:$F$2956,6,FALSE))</f>
        <v/>
      </c>
      <c r="C1392" s="148"/>
      <c r="D1392" s="149"/>
      <c r="E1392" s="148"/>
      <c r="F1392" s="142"/>
      <c r="G1392" s="146"/>
      <c r="H1392" s="146"/>
      <c r="I1392" s="146"/>
      <c r="J1392" s="142"/>
      <c r="K1392" s="142"/>
      <c r="L1392" s="143"/>
      <c r="M1392" s="144"/>
      <c r="N1392" s="144"/>
      <c r="O1392" s="144"/>
      <c r="P1392" s="145"/>
      <c r="Q1392" s="145"/>
      <c r="R1392" s="145"/>
      <c r="S1392" s="145"/>
      <c r="T1392" s="144"/>
      <c r="U1392" s="144"/>
      <c r="V1392" s="144"/>
    </row>
    <row r="1393" spans="1:22" s="147" customFormat="1" x14ac:dyDescent="0.2">
      <c r="A1393" s="142"/>
      <c r="B1393" s="102" t="str">
        <f>IF(C1393="","",VLOOKUP(C1393,[1]RKPSVI!$A$6:$F$2956,6,FALSE))</f>
        <v/>
      </c>
      <c r="C1393" s="148"/>
      <c r="D1393" s="149"/>
      <c r="E1393" s="148"/>
      <c r="F1393" s="142"/>
      <c r="G1393" s="146"/>
      <c r="H1393" s="146"/>
      <c r="I1393" s="146"/>
      <c r="J1393" s="142"/>
      <c r="K1393" s="142"/>
      <c r="L1393" s="143"/>
      <c r="M1393" s="144"/>
      <c r="N1393" s="144"/>
      <c r="O1393" s="144"/>
      <c r="P1393" s="145"/>
      <c r="Q1393" s="145"/>
      <c r="R1393" s="145"/>
      <c r="S1393" s="145"/>
      <c r="T1393" s="144"/>
      <c r="U1393" s="144"/>
      <c r="V1393" s="144"/>
    </row>
    <row r="1394" spans="1:22" s="147" customFormat="1" x14ac:dyDescent="0.2">
      <c r="A1394" s="142"/>
      <c r="B1394" s="102" t="str">
        <f>IF(C1394="","",VLOOKUP(C1394,[1]RKPSVI!$A$6:$F$2956,6,FALSE))</f>
        <v/>
      </c>
      <c r="C1394" s="148"/>
      <c r="D1394" s="149"/>
      <c r="E1394" s="148"/>
      <c r="F1394" s="142"/>
      <c r="G1394" s="146"/>
      <c r="H1394" s="146"/>
      <c r="I1394" s="146"/>
      <c r="J1394" s="142"/>
      <c r="K1394" s="142"/>
      <c r="L1394" s="143"/>
      <c r="M1394" s="144"/>
      <c r="N1394" s="144"/>
      <c r="O1394" s="144"/>
      <c r="P1394" s="145"/>
      <c r="Q1394" s="145"/>
      <c r="R1394" s="145"/>
      <c r="S1394" s="145"/>
      <c r="T1394" s="144"/>
      <c r="U1394" s="144"/>
      <c r="V1394" s="144"/>
    </row>
    <row r="1395" spans="1:22" s="147" customFormat="1" x14ac:dyDescent="0.2">
      <c r="A1395" s="142"/>
      <c r="B1395" s="102" t="str">
        <f>IF(C1395="","",VLOOKUP(C1395,[1]RKPSVI!$A$6:$F$2956,6,FALSE))</f>
        <v/>
      </c>
      <c r="C1395" s="148"/>
      <c r="D1395" s="149"/>
      <c r="E1395" s="148"/>
      <c r="F1395" s="142"/>
      <c r="G1395" s="146"/>
      <c r="H1395" s="146"/>
      <c r="I1395" s="146"/>
      <c r="J1395" s="142"/>
      <c r="K1395" s="142"/>
      <c r="L1395" s="143"/>
      <c r="M1395" s="144"/>
      <c r="N1395" s="144"/>
      <c r="O1395" s="144"/>
      <c r="P1395" s="145"/>
      <c r="Q1395" s="145"/>
      <c r="R1395" s="145"/>
      <c r="S1395" s="145"/>
      <c r="T1395" s="144"/>
      <c r="U1395" s="144"/>
      <c r="V1395" s="144"/>
    </row>
    <row r="1396" spans="1:22" s="147" customFormat="1" x14ac:dyDescent="0.2">
      <c r="A1396" s="142"/>
      <c r="B1396" s="102" t="str">
        <f>IF(C1396="","",VLOOKUP(C1396,[1]RKPSVI!$A$6:$F$2956,6,FALSE))</f>
        <v/>
      </c>
      <c r="C1396" s="148"/>
      <c r="D1396" s="149"/>
      <c r="E1396" s="148"/>
      <c r="F1396" s="142"/>
      <c r="G1396" s="146"/>
      <c r="H1396" s="146"/>
      <c r="I1396" s="146"/>
      <c r="J1396" s="142"/>
      <c r="K1396" s="142"/>
      <c r="L1396" s="143"/>
      <c r="M1396" s="144"/>
      <c r="N1396" s="144"/>
      <c r="O1396" s="144"/>
      <c r="P1396" s="145"/>
      <c r="Q1396" s="145"/>
      <c r="R1396" s="145"/>
      <c r="S1396" s="145"/>
      <c r="T1396" s="144"/>
      <c r="U1396" s="144"/>
      <c r="V1396" s="144"/>
    </row>
    <row r="1397" spans="1:22" s="147" customFormat="1" x14ac:dyDescent="0.2">
      <c r="A1397" s="142"/>
      <c r="B1397" s="102" t="str">
        <f>IF(C1397="","",VLOOKUP(C1397,[1]RKPSVI!$A$6:$F$2956,6,FALSE))</f>
        <v/>
      </c>
      <c r="C1397" s="148"/>
      <c r="D1397" s="149"/>
      <c r="E1397" s="148"/>
      <c r="F1397" s="142"/>
      <c r="G1397" s="146"/>
      <c r="H1397" s="146"/>
      <c r="I1397" s="146"/>
      <c r="J1397" s="142"/>
      <c r="K1397" s="142"/>
      <c r="L1397" s="143"/>
      <c r="M1397" s="144"/>
      <c r="N1397" s="144"/>
      <c r="O1397" s="144"/>
      <c r="P1397" s="145"/>
      <c r="Q1397" s="145"/>
      <c r="R1397" s="145"/>
      <c r="S1397" s="145"/>
      <c r="T1397" s="144"/>
      <c r="U1397" s="144"/>
      <c r="V1397" s="144"/>
    </row>
    <row r="1398" spans="1:22" s="147" customFormat="1" x14ac:dyDescent="0.2">
      <c r="A1398" s="142"/>
      <c r="B1398" s="102" t="str">
        <f>IF(C1398="","",VLOOKUP(C1398,[1]RKPSVI!$A$6:$F$2956,6,FALSE))</f>
        <v/>
      </c>
      <c r="C1398" s="148"/>
      <c r="D1398" s="149"/>
      <c r="E1398" s="148"/>
      <c r="F1398" s="142"/>
      <c r="G1398" s="146"/>
      <c r="H1398" s="146"/>
      <c r="I1398" s="146"/>
      <c r="J1398" s="142"/>
      <c r="K1398" s="142"/>
      <c r="L1398" s="143"/>
      <c r="M1398" s="144"/>
      <c r="N1398" s="144"/>
      <c r="O1398" s="144"/>
      <c r="P1398" s="145"/>
      <c r="Q1398" s="145"/>
      <c r="R1398" s="145"/>
      <c r="S1398" s="145"/>
      <c r="T1398" s="144"/>
      <c r="U1398" s="144"/>
      <c r="V1398" s="144"/>
    </row>
    <row r="1399" spans="1:22" s="147" customFormat="1" x14ac:dyDescent="0.2">
      <c r="A1399" s="142"/>
      <c r="B1399" s="102" t="str">
        <f>IF(C1399="","",VLOOKUP(C1399,[1]RKPSVI!$A$6:$F$2956,6,FALSE))</f>
        <v/>
      </c>
      <c r="C1399" s="148"/>
      <c r="D1399" s="149"/>
      <c r="E1399" s="148"/>
      <c r="F1399" s="142"/>
      <c r="G1399" s="146"/>
      <c r="H1399" s="146"/>
      <c r="I1399" s="146"/>
      <c r="J1399" s="142"/>
      <c r="K1399" s="142"/>
      <c r="L1399" s="143"/>
      <c r="M1399" s="144"/>
      <c r="N1399" s="144"/>
      <c r="O1399" s="144"/>
      <c r="P1399" s="145"/>
      <c r="Q1399" s="145"/>
      <c r="R1399" s="145"/>
      <c r="S1399" s="145"/>
      <c r="T1399" s="144"/>
      <c r="U1399" s="144"/>
      <c r="V1399" s="144"/>
    </row>
    <row r="1400" spans="1:22" s="147" customFormat="1" x14ac:dyDescent="0.2">
      <c r="A1400" s="142"/>
      <c r="B1400" s="102" t="str">
        <f>IF(C1400="","",VLOOKUP(C1400,[1]RKPSVI!$A$6:$F$2956,6,FALSE))</f>
        <v/>
      </c>
      <c r="C1400" s="148"/>
      <c r="D1400" s="149"/>
      <c r="E1400" s="148"/>
      <c r="F1400" s="142"/>
      <c r="G1400" s="146"/>
      <c r="H1400" s="146"/>
      <c r="I1400" s="146"/>
      <c r="J1400" s="142"/>
      <c r="K1400" s="142"/>
      <c r="L1400" s="143"/>
      <c r="M1400" s="144"/>
      <c r="N1400" s="144"/>
      <c r="O1400" s="144"/>
      <c r="P1400" s="145"/>
      <c r="Q1400" s="145"/>
      <c r="R1400" s="145"/>
      <c r="S1400" s="145"/>
      <c r="T1400" s="144"/>
      <c r="U1400" s="144"/>
      <c r="V1400" s="144"/>
    </row>
    <row r="1401" spans="1:22" s="147" customFormat="1" x14ac:dyDescent="0.2">
      <c r="A1401" s="142"/>
      <c r="B1401" s="102" t="str">
        <f>IF(C1401="","",VLOOKUP(C1401,[1]RKPSVI!$A$6:$F$2956,6,FALSE))</f>
        <v/>
      </c>
      <c r="C1401" s="148"/>
      <c r="D1401" s="149"/>
      <c r="E1401" s="148"/>
      <c r="F1401" s="142"/>
      <c r="G1401" s="146"/>
      <c r="H1401" s="146"/>
      <c r="I1401" s="146"/>
      <c r="J1401" s="142"/>
      <c r="K1401" s="142"/>
      <c r="L1401" s="143"/>
      <c r="M1401" s="144"/>
      <c r="N1401" s="144"/>
      <c r="O1401" s="144"/>
      <c r="P1401" s="145"/>
      <c r="Q1401" s="145"/>
      <c r="R1401" s="145"/>
      <c r="S1401" s="145"/>
      <c r="T1401" s="144"/>
      <c r="U1401" s="144"/>
      <c r="V1401" s="144"/>
    </row>
    <row r="1402" spans="1:22" s="147" customFormat="1" x14ac:dyDescent="0.2">
      <c r="A1402" s="142"/>
      <c r="B1402" s="102" t="str">
        <f>IF(C1402="","",VLOOKUP(C1402,[1]RKPSVI!$A$6:$F$2956,6,FALSE))</f>
        <v/>
      </c>
      <c r="C1402" s="148"/>
      <c r="D1402" s="149"/>
      <c r="E1402" s="148"/>
      <c r="F1402" s="142"/>
      <c r="G1402" s="146"/>
      <c r="H1402" s="146"/>
      <c r="I1402" s="146"/>
      <c r="J1402" s="142"/>
      <c r="K1402" s="142"/>
      <c r="L1402" s="143"/>
      <c r="M1402" s="144"/>
      <c r="N1402" s="144"/>
      <c r="O1402" s="144"/>
      <c r="P1402" s="145"/>
      <c r="Q1402" s="145"/>
      <c r="R1402" s="145"/>
      <c r="S1402" s="145"/>
      <c r="T1402" s="144"/>
      <c r="U1402" s="144"/>
      <c r="V1402" s="144"/>
    </row>
    <row r="1403" spans="1:22" s="147" customFormat="1" x14ac:dyDescent="0.2">
      <c r="A1403" s="142"/>
      <c r="B1403" s="102" t="str">
        <f>IF(C1403="","",VLOOKUP(C1403,[1]RKPSVI!$A$6:$F$2956,6,FALSE))</f>
        <v/>
      </c>
      <c r="C1403" s="148"/>
      <c r="D1403" s="149"/>
      <c r="E1403" s="148"/>
      <c r="F1403" s="142"/>
      <c r="G1403" s="146"/>
      <c r="H1403" s="146"/>
      <c r="I1403" s="146"/>
      <c r="J1403" s="142"/>
      <c r="K1403" s="142"/>
      <c r="L1403" s="143"/>
      <c r="M1403" s="144"/>
      <c r="N1403" s="144"/>
      <c r="O1403" s="144"/>
      <c r="P1403" s="145"/>
      <c r="Q1403" s="145"/>
      <c r="R1403" s="145"/>
      <c r="S1403" s="145"/>
      <c r="T1403" s="144"/>
      <c r="U1403" s="144"/>
      <c r="V1403" s="144"/>
    </row>
    <row r="1404" spans="1:22" s="147" customFormat="1" x14ac:dyDescent="0.2">
      <c r="A1404" s="142"/>
      <c r="B1404" s="102" t="str">
        <f>IF(C1404="","",VLOOKUP(C1404,[1]RKPSVI!$A$6:$F$2956,6,FALSE))</f>
        <v/>
      </c>
      <c r="C1404" s="148"/>
      <c r="D1404" s="149"/>
      <c r="E1404" s="148"/>
      <c r="F1404" s="142"/>
      <c r="G1404" s="146"/>
      <c r="H1404" s="146"/>
      <c r="I1404" s="146"/>
      <c r="J1404" s="142"/>
      <c r="K1404" s="142"/>
      <c r="L1404" s="143"/>
      <c r="M1404" s="144"/>
      <c r="N1404" s="144"/>
      <c r="O1404" s="144"/>
      <c r="P1404" s="145"/>
      <c r="Q1404" s="145"/>
      <c r="R1404" s="145"/>
      <c r="S1404" s="145"/>
      <c r="T1404" s="144"/>
      <c r="U1404" s="144"/>
      <c r="V1404" s="144"/>
    </row>
    <row r="1405" spans="1:22" s="147" customFormat="1" x14ac:dyDescent="0.2">
      <c r="A1405" s="142"/>
      <c r="B1405" s="102" t="str">
        <f>IF(C1405="","",VLOOKUP(C1405,[1]RKPSVI!$A$6:$F$2956,6,FALSE))</f>
        <v/>
      </c>
      <c r="C1405" s="148"/>
      <c r="D1405" s="149"/>
      <c r="E1405" s="148"/>
      <c r="F1405" s="142"/>
      <c r="G1405" s="146"/>
      <c r="H1405" s="146"/>
      <c r="I1405" s="146"/>
      <c r="J1405" s="142"/>
      <c r="K1405" s="142"/>
      <c r="L1405" s="143"/>
      <c r="M1405" s="144"/>
      <c r="N1405" s="144"/>
      <c r="O1405" s="144"/>
      <c r="P1405" s="145"/>
      <c r="Q1405" s="145"/>
      <c r="R1405" s="145"/>
      <c r="S1405" s="145"/>
      <c r="T1405" s="144"/>
      <c r="U1405" s="144"/>
      <c r="V1405" s="144"/>
    </row>
    <row r="1406" spans="1:22" s="147" customFormat="1" x14ac:dyDescent="0.2">
      <c r="A1406" s="142"/>
      <c r="B1406" s="102" t="str">
        <f>IF(C1406="","",VLOOKUP(C1406,[1]RKPSVI!$A$6:$F$2956,6,FALSE))</f>
        <v/>
      </c>
      <c r="C1406" s="148"/>
      <c r="D1406" s="149"/>
      <c r="E1406" s="148"/>
      <c r="F1406" s="142"/>
      <c r="G1406" s="146"/>
      <c r="H1406" s="146"/>
      <c r="I1406" s="146"/>
      <c r="J1406" s="142"/>
      <c r="K1406" s="142"/>
      <c r="L1406" s="143"/>
      <c r="M1406" s="144"/>
      <c r="N1406" s="144"/>
      <c r="O1406" s="144"/>
      <c r="P1406" s="145"/>
      <c r="Q1406" s="145"/>
      <c r="R1406" s="145"/>
      <c r="S1406" s="145"/>
      <c r="T1406" s="144"/>
      <c r="U1406" s="144"/>
      <c r="V1406" s="144"/>
    </row>
    <row r="1407" spans="1:22" s="147" customFormat="1" x14ac:dyDescent="0.2">
      <c r="A1407" s="142"/>
      <c r="B1407" s="102" t="str">
        <f>IF(C1407="","",VLOOKUP(C1407,[1]RKPSVI!$A$6:$F$2956,6,FALSE))</f>
        <v/>
      </c>
      <c r="C1407" s="148"/>
      <c r="D1407" s="149"/>
      <c r="E1407" s="148"/>
      <c r="F1407" s="142"/>
      <c r="G1407" s="146"/>
      <c r="H1407" s="146"/>
      <c r="I1407" s="146"/>
      <c r="J1407" s="142"/>
      <c r="K1407" s="142"/>
      <c r="L1407" s="143"/>
      <c r="M1407" s="144"/>
      <c r="N1407" s="144"/>
      <c r="O1407" s="144"/>
      <c r="P1407" s="145"/>
      <c r="Q1407" s="145"/>
      <c r="R1407" s="145"/>
      <c r="S1407" s="145"/>
      <c r="T1407" s="144"/>
      <c r="U1407" s="144"/>
      <c r="V1407" s="144"/>
    </row>
    <row r="1408" spans="1:22" s="147" customFormat="1" x14ac:dyDescent="0.2">
      <c r="A1408" s="142"/>
      <c r="B1408" s="102" t="str">
        <f>IF(C1408="","",VLOOKUP(C1408,[1]RKPSVI!$A$6:$F$2956,6,FALSE))</f>
        <v/>
      </c>
      <c r="C1408" s="148"/>
      <c r="D1408" s="149"/>
      <c r="E1408" s="148"/>
      <c r="F1408" s="142"/>
      <c r="G1408" s="146"/>
      <c r="H1408" s="146"/>
      <c r="I1408" s="146"/>
      <c r="J1408" s="142"/>
      <c r="K1408" s="142"/>
      <c r="L1408" s="143"/>
      <c r="M1408" s="144"/>
      <c r="N1408" s="144"/>
      <c r="O1408" s="144"/>
      <c r="P1408" s="145"/>
      <c r="Q1408" s="145"/>
      <c r="R1408" s="145"/>
      <c r="S1408" s="145"/>
      <c r="T1408" s="144"/>
      <c r="U1408" s="144"/>
      <c r="V1408" s="144"/>
    </row>
    <row r="1409" spans="1:22" s="147" customFormat="1" x14ac:dyDescent="0.2">
      <c r="A1409" s="142"/>
      <c r="B1409" s="102" t="str">
        <f>IF(C1409="","",VLOOKUP(C1409,[1]RKPSVI!$A$6:$F$2956,6,FALSE))</f>
        <v/>
      </c>
      <c r="C1409" s="148"/>
      <c r="D1409" s="149"/>
      <c r="E1409" s="148"/>
      <c r="F1409" s="142"/>
      <c r="G1409" s="146"/>
      <c r="H1409" s="146"/>
      <c r="I1409" s="146"/>
      <c r="J1409" s="142"/>
      <c r="K1409" s="142"/>
      <c r="L1409" s="143"/>
      <c r="M1409" s="144"/>
      <c r="N1409" s="144"/>
      <c r="O1409" s="144"/>
      <c r="P1409" s="145"/>
      <c r="Q1409" s="145"/>
      <c r="R1409" s="145"/>
      <c r="S1409" s="145"/>
      <c r="T1409" s="144"/>
      <c r="U1409" s="144"/>
      <c r="V1409" s="144"/>
    </row>
    <row r="1410" spans="1:22" s="147" customFormat="1" x14ac:dyDescent="0.2">
      <c r="A1410" s="142"/>
      <c r="B1410" s="102" t="str">
        <f>IF(C1410="","",VLOOKUP(C1410,[1]RKPSVI!$A$6:$F$2956,6,FALSE))</f>
        <v/>
      </c>
      <c r="C1410" s="148"/>
      <c r="D1410" s="149"/>
      <c r="E1410" s="148"/>
      <c r="F1410" s="142"/>
      <c r="G1410" s="146"/>
      <c r="H1410" s="146"/>
      <c r="I1410" s="146"/>
      <c r="J1410" s="142"/>
      <c r="K1410" s="142"/>
      <c r="L1410" s="143"/>
      <c r="M1410" s="144"/>
      <c r="N1410" s="144"/>
      <c r="O1410" s="144"/>
      <c r="P1410" s="145"/>
      <c r="Q1410" s="145"/>
      <c r="R1410" s="145"/>
      <c r="S1410" s="145"/>
      <c r="T1410" s="144"/>
      <c r="U1410" s="144"/>
      <c r="V1410" s="144"/>
    </row>
    <row r="1411" spans="1:22" s="147" customFormat="1" x14ac:dyDescent="0.2">
      <c r="A1411" s="142"/>
      <c r="B1411" s="102" t="str">
        <f>IF(C1411="","",VLOOKUP(C1411,[1]RKPSVI!$A$6:$F$2956,6,FALSE))</f>
        <v/>
      </c>
      <c r="C1411" s="148"/>
      <c r="D1411" s="149"/>
      <c r="E1411" s="148"/>
      <c r="F1411" s="142"/>
      <c r="G1411" s="146"/>
      <c r="H1411" s="146"/>
      <c r="I1411" s="146"/>
      <c r="J1411" s="142"/>
      <c r="K1411" s="142"/>
      <c r="L1411" s="143"/>
      <c r="M1411" s="144"/>
      <c r="N1411" s="144"/>
      <c r="O1411" s="144"/>
      <c r="P1411" s="145"/>
      <c r="Q1411" s="145"/>
      <c r="R1411" s="145"/>
      <c r="S1411" s="145"/>
      <c r="T1411" s="144"/>
      <c r="U1411" s="144"/>
      <c r="V1411" s="144"/>
    </row>
    <row r="1412" spans="1:22" s="147" customFormat="1" x14ac:dyDescent="0.2">
      <c r="A1412" s="142"/>
      <c r="B1412" s="102" t="str">
        <f>IF(C1412="","",VLOOKUP(C1412,[1]RKPSVI!$A$6:$F$2956,6,FALSE))</f>
        <v/>
      </c>
      <c r="C1412" s="148"/>
      <c r="D1412" s="149"/>
      <c r="E1412" s="148"/>
      <c r="F1412" s="142"/>
      <c r="G1412" s="146"/>
      <c r="H1412" s="146"/>
      <c r="I1412" s="146"/>
      <c r="J1412" s="142"/>
      <c r="K1412" s="142"/>
      <c r="L1412" s="143"/>
      <c r="M1412" s="144"/>
      <c r="N1412" s="144"/>
      <c r="O1412" s="144"/>
      <c r="P1412" s="145"/>
      <c r="Q1412" s="145"/>
      <c r="R1412" s="145"/>
      <c r="S1412" s="145"/>
      <c r="T1412" s="144"/>
      <c r="U1412" s="144"/>
      <c r="V1412" s="144"/>
    </row>
    <row r="1413" spans="1:22" s="147" customFormat="1" x14ac:dyDescent="0.2">
      <c r="A1413" s="142"/>
      <c r="B1413" s="102" t="str">
        <f>IF(C1413="","",VLOOKUP(C1413,[1]RKPSVI!$A$6:$F$2956,6,FALSE))</f>
        <v/>
      </c>
      <c r="C1413" s="148"/>
      <c r="D1413" s="149"/>
      <c r="E1413" s="148"/>
      <c r="F1413" s="142"/>
      <c r="G1413" s="146"/>
      <c r="H1413" s="146"/>
      <c r="I1413" s="146"/>
      <c r="J1413" s="142"/>
      <c r="K1413" s="142"/>
      <c r="L1413" s="143"/>
      <c r="M1413" s="144"/>
      <c r="N1413" s="144"/>
      <c r="O1413" s="144"/>
      <c r="P1413" s="145"/>
      <c r="Q1413" s="145"/>
      <c r="R1413" s="145"/>
      <c r="S1413" s="145"/>
      <c r="T1413" s="144"/>
      <c r="U1413" s="144"/>
      <c r="V1413" s="144"/>
    </row>
    <row r="1414" spans="1:22" s="147" customFormat="1" x14ac:dyDescent="0.2">
      <c r="A1414" s="142"/>
      <c r="B1414" s="102" t="str">
        <f>IF(C1414="","",VLOOKUP(C1414,[1]RKPSVI!$A$6:$F$2956,6,FALSE))</f>
        <v/>
      </c>
      <c r="C1414" s="148"/>
      <c r="D1414" s="149"/>
      <c r="E1414" s="148"/>
      <c r="F1414" s="142"/>
      <c r="G1414" s="146"/>
      <c r="H1414" s="146"/>
      <c r="I1414" s="146"/>
      <c r="J1414" s="142"/>
      <c r="K1414" s="142"/>
      <c r="L1414" s="143"/>
      <c r="M1414" s="144"/>
      <c r="N1414" s="144"/>
      <c r="O1414" s="144"/>
      <c r="P1414" s="145"/>
      <c r="Q1414" s="145"/>
      <c r="R1414" s="145"/>
      <c r="S1414" s="145"/>
      <c r="T1414" s="144"/>
      <c r="U1414" s="144"/>
      <c r="V1414" s="144"/>
    </row>
    <row r="1415" spans="1:22" s="147" customFormat="1" x14ac:dyDescent="0.2">
      <c r="A1415" s="142"/>
      <c r="B1415" s="102" t="str">
        <f>IF(C1415="","",VLOOKUP(C1415,[1]RKPSVI!$A$6:$F$2956,6,FALSE))</f>
        <v/>
      </c>
      <c r="C1415" s="148"/>
      <c r="D1415" s="149"/>
      <c r="E1415" s="148"/>
      <c r="F1415" s="142"/>
      <c r="G1415" s="146"/>
      <c r="H1415" s="146"/>
      <c r="I1415" s="146"/>
      <c r="J1415" s="142"/>
      <c r="K1415" s="142"/>
      <c r="L1415" s="143"/>
      <c r="M1415" s="144"/>
      <c r="N1415" s="144"/>
      <c r="O1415" s="144"/>
      <c r="P1415" s="145"/>
      <c r="Q1415" s="145"/>
      <c r="R1415" s="145"/>
      <c r="S1415" s="145"/>
      <c r="T1415" s="144"/>
      <c r="U1415" s="144"/>
      <c r="V1415" s="144"/>
    </row>
    <row r="1416" spans="1:22" s="147" customFormat="1" x14ac:dyDescent="0.2">
      <c r="A1416" s="142"/>
      <c r="B1416" s="102" t="str">
        <f>IF(C1416="","",VLOOKUP(C1416,[1]RKPSVI!$A$6:$F$2956,6,FALSE))</f>
        <v/>
      </c>
      <c r="C1416" s="148"/>
      <c r="D1416" s="149"/>
      <c r="E1416" s="148"/>
      <c r="F1416" s="142"/>
      <c r="G1416" s="146"/>
      <c r="H1416" s="146"/>
      <c r="I1416" s="146"/>
      <c r="J1416" s="142"/>
      <c r="K1416" s="142"/>
      <c r="L1416" s="143"/>
      <c r="M1416" s="144"/>
      <c r="N1416" s="144"/>
      <c r="O1416" s="144"/>
      <c r="P1416" s="145"/>
      <c r="Q1416" s="145"/>
      <c r="R1416" s="145"/>
      <c r="S1416" s="145"/>
      <c r="T1416" s="144"/>
      <c r="U1416" s="144"/>
      <c r="V1416" s="144"/>
    </row>
    <row r="1417" spans="1:22" s="147" customFormat="1" x14ac:dyDescent="0.2">
      <c r="A1417" s="142"/>
      <c r="B1417" s="102" t="str">
        <f>IF(C1417="","",VLOOKUP(C1417,[1]RKPSVI!$A$6:$F$2956,6,FALSE))</f>
        <v/>
      </c>
      <c r="C1417" s="148"/>
      <c r="D1417" s="149"/>
      <c r="E1417" s="148"/>
      <c r="F1417" s="142"/>
      <c r="G1417" s="146"/>
      <c r="H1417" s="146"/>
      <c r="I1417" s="146"/>
      <c r="J1417" s="142"/>
      <c r="K1417" s="142"/>
      <c r="L1417" s="143"/>
      <c r="M1417" s="144"/>
      <c r="N1417" s="144"/>
      <c r="O1417" s="144"/>
      <c r="P1417" s="145"/>
      <c r="Q1417" s="145"/>
      <c r="R1417" s="145"/>
      <c r="S1417" s="145"/>
      <c r="T1417" s="144"/>
      <c r="U1417" s="144"/>
      <c r="V1417" s="144"/>
    </row>
    <row r="1418" spans="1:22" s="147" customFormat="1" x14ac:dyDescent="0.2">
      <c r="A1418" s="142"/>
      <c r="B1418" s="102" t="str">
        <f>IF(C1418="","",VLOOKUP(C1418,[1]RKPSVI!$A$6:$F$2956,6,FALSE))</f>
        <v/>
      </c>
      <c r="C1418" s="148"/>
      <c r="D1418" s="149"/>
      <c r="E1418" s="148"/>
      <c r="F1418" s="142"/>
      <c r="G1418" s="146"/>
      <c r="H1418" s="146"/>
      <c r="I1418" s="146"/>
      <c r="J1418" s="142"/>
      <c r="K1418" s="142"/>
      <c r="L1418" s="143"/>
      <c r="M1418" s="144"/>
      <c r="N1418" s="144"/>
      <c r="O1418" s="144"/>
      <c r="P1418" s="145"/>
      <c r="Q1418" s="145"/>
      <c r="R1418" s="145"/>
      <c r="S1418" s="145"/>
      <c r="T1418" s="144"/>
      <c r="U1418" s="144"/>
      <c r="V1418" s="144"/>
    </row>
    <row r="1419" spans="1:22" s="147" customFormat="1" x14ac:dyDescent="0.2">
      <c r="A1419" s="142"/>
      <c r="B1419" s="102" t="str">
        <f>IF(C1419="","",VLOOKUP(C1419,[1]RKPSVI!$A$6:$F$2956,6,FALSE))</f>
        <v/>
      </c>
      <c r="C1419" s="148"/>
      <c r="D1419" s="149"/>
      <c r="E1419" s="148"/>
      <c r="F1419" s="142"/>
      <c r="G1419" s="146"/>
      <c r="H1419" s="146"/>
      <c r="I1419" s="146"/>
      <c r="J1419" s="142"/>
      <c r="K1419" s="142"/>
      <c r="L1419" s="143"/>
      <c r="M1419" s="144"/>
      <c r="N1419" s="144"/>
      <c r="O1419" s="144"/>
      <c r="P1419" s="145"/>
      <c r="Q1419" s="145"/>
      <c r="R1419" s="145"/>
      <c r="S1419" s="145"/>
      <c r="T1419" s="144"/>
      <c r="U1419" s="144"/>
      <c r="V1419" s="144"/>
    </row>
    <row r="1420" spans="1:22" s="147" customFormat="1" x14ac:dyDescent="0.2">
      <c r="A1420" s="142"/>
      <c r="B1420" s="102" t="str">
        <f>IF(C1420="","",VLOOKUP(C1420,[1]RKPSVI!$A$6:$F$2956,6,FALSE))</f>
        <v/>
      </c>
      <c r="C1420" s="148"/>
      <c r="D1420" s="149"/>
      <c r="E1420" s="148"/>
      <c r="F1420" s="142"/>
      <c r="G1420" s="146"/>
      <c r="H1420" s="146"/>
      <c r="I1420" s="146"/>
      <c r="J1420" s="142"/>
      <c r="K1420" s="142"/>
      <c r="L1420" s="143"/>
      <c r="M1420" s="144"/>
      <c r="N1420" s="144"/>
      <c r="O1420" s="144"/>
      <c r="P1420" s="145"/>
      <c r="Q1420" s="145"/>
      <c r="R1420" s="145"/>
      <c r="S1420" s="145"/>
      <c r="T1420" s="144"/>
      <c r="U1420" s="144"/>
      <c r="V1420" s="144"/>
    </row>
    <row r="1421" spans="1:22" s="147" customFormat="1" x14ac:dyDescent="0.2">
      <c r="A1421" s="142"/>
      <c r="B1421" s="102" t="str">
        <f>IF(C1421="","",VLOOKUP(C1421,[1]RKPSVI!$A$6:$F$2956,6,FALSE))</f>
        <v/>
      </c>
      <c r="C1421" s="148"/>
      <c r="D1421" s="149"/>
      <c r="E1421" s="148"/>
      <c r="F1421" s="142"/>
      <c r="G1421" s="146"/>
      <c r="H1421" s="146"/>
      <c r="I1421" s="146"/>
      <c r="J1421" s="142"/>
      <c r="K1421" s="142"/>
      <c r="L1421" s="143"/>
      <c r="M1421" s="144"/>
      <c r="N1421" s="144"/>
      <c r="O1421" s="144"/>
      <c r="P1421" s="145"/>
      <c r="Q1421" s="145"/>
      <c r="R1421" s="145"/>
      <c r="S1421" s="145"/>
      <c r="T1421" s="144"/>
      <c r="U1421" s="144"/>
      <c r="V1421" s="144"/>
    </row>
    <row r="1422" spans="1:22" s="147" customFormat="1" x14ac:dyDescent="0.2">
      <c r="A1422" s="142"/>
      <c r="B1422" s="102" t="str">
        <f>IF(C1422="","",VLOOKUP(C1422,[1]RKPSVI!$A$6:$F$2956,6,FALSE))</f>
        <v/>
      </c>
      <c r="C1422" s="148"/>
      <c r="D1422" s="149"/>
      <c r="E1422" s="148"/>
      <c r="F1422" s="142"/>
      <c r="G1422" s="146"/>
      <c r="H1422" s="146"/>
      <c r="I1422" s="146"/>
      <c r="J1422" s="142"/>
      <c r="K1422" s="142"/>
      <c r="L1422" s="143"/>
      <c r="M1422" s="144"/>
      <c r="N1422" s="144"/>
      <c r="O1422" s="144"/>
      <c r="P1422" s="145"/>
      <c r="Q1422" s="145"/>
      <c r="R1422" s="145"/>
      <c r="S1422" s="145"/>
      <c r="T1422" s="144"/>
      <c r="U1422" s="144"/>
      <c r="V1422" s="144"/>
    </row>
    <row r="1423" spans="1:22" s="147" customFormat="1" x14ac:dyDescent="0.2">
      <c r="A1423" s="142"/>
      <c r="B1423" s="102" t="str">
        <f>IF(C1423="","",VLOOKUP(C1423,[1]RKPSVI!$A$6:$F$2956,6,FALSE))</f>
        <v/>
      </c>
      <c r="C1423" s="148"/>
      <c r="D1423" s="149"/>
      <c r="E1423" s="148"/>
      <c r="F1423" s="142"/>
      <c r="G1423" s="146"/>
      <c r="H1423" s="146"/>
      <c r="I1423" s="146"/>
      <c r="J1423" s="142"/>
      <c r="K1423" s="142"/>
      <c r="L1423" s="143"/>
      <c r="M1423" s="144"/>
      <c r="N1423" s="144"/>
      <c r="O1423" s="144"/>
      <c r="P1423" s="145"/>
      <c r="Q1423" s="145"/>
      <c r="R1423" s="145"/>
      <c r="S1423" s="145"/>
      <c r="T1423" s="144"/>
      <c r="U1423" s="144"/>
      <c r="V1423" s="144"/>
    </row>
    <row r="1424" spans="1:22" s="147" customFormat="1" x14ac:dyDescent="0.2">
      <c r="A1424" s="142"/>
      <c r="B1424" s="102" t="str">
        <f>IF(C1424="","",VLOOKUP(C1424,[1]RKPSVI!$A$6:$F$2956,6,FALSE))</f>
        <v/>
      </c>
      <c r="C1424" s="148"/>
      <c r="D1424" s="149"/>
      <c r="E1424" s="148"/>
      <c r="F1424" s="142"/>
      <c r="G1424" s="146"/>
      <c r="H1424" s="146"/>
      <c r="I1424" s="146"/>
      <c r="J1424" s="142"/>
      <c r="K1424" s="142"/>
      <c r="L1424" s="143"/>
      <c r="M1424" s="144"/>
      <c r="N1424" s="144"/>
      <c r="O1424" s="144"/>
      <c r="P1424" s="145"/>
      <c r="Q1424" s="145"/>
      <c r="R1424" s="145"/>
      <c r="S1424" s="145"/>
      <c r="T1424" s="144"/>
      <c r="U1424" s="144"/>
      <c r="V1424" s="144"/>
    </row>
    <row r="1425" spans="1:22" s="147" customFormat="1" x14ac:dyDescent="0.2">
      <c r="A1425" s="142"/>
      <c r="B1425" s="102" t="str">
        <f>IF(C1425="","",VLOOKUP(C1425,[1]RKPSVI!$A$6:$F$2956,6,FALSE))</f>
        <v/>
      </c>
      <c r="C1425" s="148"/>
      <c r="D1425" s="149"/>
      <c r="E1425" s="148"/>
      <c r="F1425" s="142"/>
      <c r="G1425" s="146"/>
      <c r="H1425" s="146"/>
      <c r="I1425" s="146"/>
      <c r="J1425" s="142"/>
      <c r="K1425" s="142"/>
      <c r="L1425" s="143"/>
      <c r="M1425" s="144"/>
      <c r="N1425" s="144"/>
      <c r="O1425" s="144"/>
      <c r="P1425" s="145"/>
      <c r="Q1425" s="145"/>
      <c r="R1425" s="145"/>
      <c r="S1425" s="145"/>
      <c r="T1425" s="144"/>
      <c r="U1425" s="144"/>
      <c r="V1425" s="144"/>
    </row>
    <row r="1426" spans="1:22" s="147" customFormat="1" x14ac:dyDescent="0.2">
      <c r="A1426" s="142"/>
      <c r="B1426" s="102" t="str">
        <f>IF(C1426="","",VLOOKUP(C1426,[1]RKPSVI!$A$6:$F$2956,6,FALSE))</f>
        <v/>
      </c>
      <c r="C1426" s="148"/>
      <c r="D1426" s="149"/>
      <c r="E1426" s="148"/>
      <c r="F1426" s="142"/>
      <c r="G1426" s="146"/>
      <c r="H1426" s="146"/>
      <c r="I1426" s="146"/>
      <c r="J1426" s="142"/>
      <c r="K1426" s="142"/>
      <c r="L1426" s="143"/>
      <c r="M1426" s="144"/>
      <c r="N1426" s="144"/>
      <c r="O1426" s="144"/>
      <c r="P1426" s="145"/>
      <c r="Q1426" s="145"/>
      <c r="R1426" s="145"/>
      <c r="S1426" s="145"/>
      <c r="T1426" s="144"/>
      <c r="U1426" s="144"/>
      <c r="V1426" s="144"/>
    </row>
    <row r="1427" spans="1:22" s="147" customFormat="1" x14ac:dyDescent="0.2">
      <c r="A1427" s="142"/>
      <c r="B1427" s="102" t="str">
        <f>IF(C1427="","",VLOOKUP(C1427,[1]RKPSVI!$A$6:$F$2956,6,FALSE))</f>
        <v/>
      </c>
      <c r="C1427" s="148"/>
      <c r="D1427" s="149"/>
      <c r="E1427" s="148"/>
      <c r="F1427" s="142"/>
      <c r="G1427" s="146"/>
      <c r="H1427" s="146"/>
      <c r="I1427" s="146"/>
      <c r="J1427" s="142"/>
      <c r="K1427" s="142"/>
      <c r="L1427" s="143"/>
      <c r="M1427" s="144"/>
      <c r="N1427" s="144"/>
      <c r="O1427" s="144"/>
      <c r="P1427" s="145"/>
      <c r="Q1427" s="145"/>
      <c r="R1427" s="145"/>
      <c r="S1427" s="145"/>
      <c r="T1427" s="144"/>
      <c r="U1427" s="144"/>
      <c r="V1427" s="144"/>
    </row>
    <row r="1428" spans="1:22" s="147" customFormat="1" x14ac:dyDescent="0.2">
      <c r="A1428" s="142"/>
      <c r="B1428" s="102" t="str">
        <f>IF(C1428="","",VLOOKUP(C1428,[1]RKPSVI!$A$6:$F$2956,6,FALSE))</f>
        <v/>
      </c>
      <c r="C1428" s="148"/>
      <c r="D1428" s="149"/>
      <c r="E1428" s="148"/>
      <c r="F1428" s="142"/>
      <c r="G1428" s="146"/>
      <c r="H1428" s="146"/>
      <c r="I1428" s="146"/>
      <c r="J1428" s="142"/>
      <c r="K1428" s="142"/>
      <c r="L1428" s="143"/>
      <c r="M1428" s="144"/>
      <c r="N1428" s="144"/>
      <c r="O1428" s="144"/>
      <c r="P1428" s="145"/>
      <c r="Q1428" s="145"/>
      <c r="R1428" s="145"/>
      <c r="S1428" s="145"/>
      <c r="T1428" s="144"/>
      <c r="U1428" s="144"/>
      <c r="V1428" s="144"/>
    </row>
    <row r="1429" spans="1:22" s="147" customFormat="1" x14ac:dyDescent="0.2">
      <c r="A1429" s="142"/>
      <c r="B1429" s="102" t="str">
        <f>IF(C1429="","",VLOOKUP(C1429,[1]RKPSVI!$A$6:$F$2956,6,FALSE))</f>
        <v/>
      </c>
      <c r="C1429" s="148"/>
      <c r="D1429" s="149"/>
      <c r="E1429" s="148"/>
      <c r="F1429" s="142"/>
      <c r="G1429" s="146"/>
      <c r="H1429" s="146"/>
      <c r="I1429" s="146"/>
      <c r="J1429" s="142"/>
      <c r="K1429" s="142"/>
      <c r="L1429" s="143"/>
      <c r="M1429" s="144"/>
      <c r="N1429" s="144"/>
      <c r="O1429" s="144"/>
      <c r="P1429" s="145"/>
      <c r="Q1429" s="145"/>
      <c r="R1429" s="145"/>
      <c r="S1429" s="145"/>
      <c r="T1429" s="144"/>
      <c r="U1429" s="144"/>
      <c r="V1429" s="144"/>
    </row>
    <row r="1430" spans="1:22" s="147" customFormat="1" x14ac:dyDescent="0.2">
      <c r="A1430" s="142"/>
      <c r="B1430" s="102" t="str">
        <f>IF(C1430="","",VLOOKUP(C1430,[1]RKPSVI!$A$6:$F$2956,6,FALSE))</f>
        <v/>
      </c>
      <c r="C1430" s="148"/>
      <c r="D1430" s="149"/>
      <c r="E1430" s="148"/>
      <c r="F1430" s="142"/>
      <c r="G1430" s="146"/>
      <c r="H1430" s="146"/>
      <c r="I1430" s="146"/>
      <c r="J1430" s="142"/>
      <c r="K1430" s="142"/>
      <c r="L1430" s="143"/>
      <c r="M1430" s="144"/>
      <c r="N1430" s="144"/>
      <c r="O1430" s="144"/>
      <c r="P1430" s="145"/>
      <c r="Q1430" s="145"/>
      <c r="R1430" s="145"/>
      <c r="S1430" s="145"/>
      <c r="T1430" s="144"/>
      <c r="U1430" s="144"/>
      <c r="V1430" s="144"/>
    </row>
    <row r="1431" spans="1:22" s="147" customFormat="1" x14ac:dyDescent="0.2">
      <c r="A1431" s="142"/>
      <c r="B1431" s="102" t="str">
        <f>IF(C1431="","",VLOOKUP(C1431,[1]RKPSVI!$A$6:$F$2956,6,FALSE))</f>
        <v/>
      </c>
      <c r="C1431" s="148"/>
      <c r="D1431" s="149"/>
      <c r="E1431" s="148"/>
      <c r="F1431" s="142"/>
      <c r="G1431" s="146"/>
      <c r="H1431" s="146"/>
      <c r="I1431" s="146"/>
      <c r="J1431" s="142"/>
      <c r="K1431" s="142"/>
      <c r="L1431" s="143"/>
      <c r="M1431" s="144"/>
      <c r="N1431" s="144"/>
      <c r="O1431" s="144"/>
      <c r="P1431" s="145"/>
      <c r="Q1431" s="145"/>
      <c r="R1431" s="145"/>
      <c r="S1431" s="145"/>
      <c r="T1431" s="144"/>
      <c r="U1431" s="144"/>
      <c r="V1431" s="144"/>
    </row>
    <row r="1432" spans="1:22" s="147" customFormat="1" x14ac:dyDescent="0.2">
      <c r="A1432" s="142"/>
      <c r="B1432" s="102" t="str">
        <f>IF(C1432="","",VLOOKUP(C1432,[1]RKPSVI!$A$6:$F$2956,6,FALSE))</f>
        <v/>
      </c>
      <c r="C1432" s="148"/>
      <c r="D1432" s="149"/>
      <c r="E1432" s="148"/>
      <c r="F1432" s="142"/>
      <c r="G1432" s="146"/>
      <c r="H1432" s="146"/>
      <c r="I1432" s="146"/>
      <c r="J1432" s="142"/>
      <c r="K1432" s="142"/>
      <c r="L1432" s="143"/>
      <c r="M1432" s="144"/>
      <c r="N1432" s="144"/>
      <c r="O1432" s="144"/>
      <c r="P1432" s="145"/>
      <c r="Q1432" s="145"/>
      <c r="R1432" s="145"/>
      <c r="S1432" s="145"/>
      <c r="T1432" s="144"/>
      <c r="U1432" s="144"/>
      <c r="V1432" s="144"/>
    </row>
    <row r="1433" spans="1:22" s="147" customFormat="1" x14ac:dyDescent="0.2">
      <c r="A1433" s="142"/>
      <c r="B1433" s="102" t="str">
        <f>IF(C1433="","",VLOOKUP(C1433,[1]RKPSVI!$A$6:$F$2956,6,FALSE))</f>
        <v/>
      </c>
      <c r="C1433" s="148"/>
      <c r="D1433" s="149"/>
      <c r="E1433" s="148"/>
      <c r="F1433" s="142"/>
      <c r="G1433" s="146"/>
      <c r="H1433" s="146"/>
      <c r="I1433" s="146"/>
      <c r="J1433" s="142"/>
      <c r="K1433" s="142"/>
      <c r="L1433" s="143"/>
      <c r="M1433" s="144"/>
      <c r="N1433" s="144"/>
      <c r="O1433" s="144"/>
      <c r="P1433" s="145"/>
      <c r="Q1433" s="145"/>
      <c r="R1433" s="145"/>
      <c r="S1433" s="145"/>
      <c r="T1433" s="144"/>
      <c r="U1433" s="144"/>
      <c r="V1433" s="144"/>
    </row>
    <row r="1434" spans="1:22" s="147" customFormat="1" x14ac:dyDescent="0.2">
      <c r="A1434" s="142"/>
      <c r="B1434" s="102" t="str">
        <f>IF(C1434="","",VLOOKUP(C1434,[1]RKPSVI!$A$6:$F$2956,6,FALSE))</f>
        <v/>
      </c>
      <c r="C1434" s="148"/>
      <c r="D1434" s="149"/>
      <c r="E1434" s="148"/>
      <c r="F1434" s="142"/>
      <c r="G1434" s="146"/>
      <c r="H1434" s="146"/>
      <c r="I1434" s="146"/>
      <c r="J1434" s="142"/>
      <c r="K1434" s="142"/>
      <c r="L1434" s="143"/>
      <c r="M1434" s="144"/>
      <c r="N1434" s="144"/>
      <c r="O1434" s="144"/>
      <c r="P1434" s="145"/>
      <c r="Q1434" s="145"/>
      <c r="R1434" s="145"/>
      <c r="S1434" s="145"/>
      <c r="T1434" s="144"/>
      <c r="U1434" s="144"/>
      <c r="V1434" s="144"/>
    </row>
    <row r="1435" spans="1:22" s="147" customFormat="1" x14ac:dyDescent="0.2">
      <c r="A1435" s="142"/>
      <c r="B1435" s="102" t="str">
        <f>IF(C1435="","",VLOOKUP(C1435,[1]RKPSVI!$A$6:$F$2956,6,FALSE))</f>
        <v/>
      </c>
      <c r="C1435" s="148"/>
      <c r="D1435" s="149"/>
      <c r="E1435" s="148"/>
      <c r="F1435" s="142"/>
      <c r="G1435" s="146"/>
      <c r="H1435" s="146"/>
      <c r="I1435" s="146"/>
      <c r="J1435" s="142"/>
      <c r="K1435" s="142"/>
      <c r="L1435" s="143"/>
      <c r="M1435" s="144"/>
      <c r="N1435" s="144"/>
      <c r="O1435" s="144"/>
      <c r="P1435" s="145"/>
      <c r="Q1435" s="145"/>
      <c r="R1435" s="145"/>
      <c r="S1435" s="145"/>
      <c r="T1435" s="144"/>
      <c r="U1435" s="144"/>
      <c r="V1435" s="144"/>
    </row>
    <row r="1436" spans="1:22" s="147" customFormat="1" x14ac:dyDescent="0.2">
      <c r="A1436" s="142"/>
      <c r="B1436" s="102" t="str">
        <f>IF(C1436="","",VLOOKUP(C1436,[1]RKPSVI!$A$6:$F$2956,6,FALSE))</f>
        <v/>
      </c>
      <c r="C1436" s="148"/>
      <c r="D1436" s="149"/>
      <c r="E1436" s="148"/>
      <c r="F1436" s="142"/>
      <c r="G1436" s="146"/>
      <c r="H1436" s="146"/>
      <c r="I1436" s="146"/>
      <c r="J1436" s="142"/>
      <c r="K1436" s="142"/>
      <c r="L1436" s="143"/>
      <c r="M1436" s="144"/>
      <c r="N1436" s="144"/>
      <c r="O1436" s="144"/>
      <c r="P1436" s="145"/>
      <c r="Q1436" s="145"/>
      <c r="R1436" s="145"/>
      <c r="S1436" s="145"/>
      <c r="T1436" s="144"/>
      <c r="U1436" s="144"/>
      <c r="V1436" s="144"/>
    </row>
    <row r="1437" spans="1:22" s="147" customFormat="1" x14ac:dyDescent="0.2">
      <c r="A1437" s="142"/>
      <c r="B1437" s="102" t="str">
        <f>IF(C1437="","",VLOOKUP(C1437,[1]RKPSVI!$A$6:$F$2956,6,FALSE))</f>
        <v/>
      </c>
      <c r="C1437" s="148"/>
      <c r="D1437" s="149"/>
      <c r="E1437" s="148"/>
      <c r="F1437" s="142"/>
      <c r="G1437" s="146"/>
      <c r="H1437" s="146"/>
      <c r="I1437" s="146"/>
      <c r="J1437" s="142"/>
      <c r="K1437" s="142"/>
      <c r="L1437" s="143"/>
      <c r="M1437" s="144"/>
      <c r="N1437" s="144"/>
      <c r="O1437" s="144"/>
      <c r="P1437" s="145"/>
      <c r="Q1437" s="145"/>
      <c r="R1437" s="145"/>
      <c r="S1437" s="145"/>
      <c r="T1437" s="144"/>
      <c r="U1437" s="144"/>
      <c r="V1437" s="144"/>
    </row>
    <row r="1438" spans="1:22" s="147" customFormat="1" x14ac:dyDescent="0.2">
      <c r="A1438" s="142"/>
      <c r="B1438" s="102" t="str">
        <f>IF(C1438="","",VLOOKUP(C1438,[1]RKPSVI!$A$6:$F$2956,6,FALSE))</f>
        <v/>
      </c>
      <c r="C1438" s="148"/>
      <c r="D1438" s="149"/>
      <c r="E1438" s="148"/>
      <c r="F1438" s="142"/>
      <c r="G1438" s="146"/>
      <c r="H1438" s="146"/>
      <c r="I1438" s="146"/>
      <c r="J1438" s="142"/>
      <c r="K1438" s="142"/>
      <c r="L1438" s="143"/>
      <c r="M1438" s="144"/>
      <c r="N1438" s="144"/>
      <c r="O1438" s="144"/>
      <c r="P1438" s="145"/>
      <c r="Q1438" s="145"/>
      <c r="R1438" s="145"/>
      <c r="S1438" s="145"/>
      <c r="T1438" s="144"/>
      <c r="U1438" s="144"/>
      <c r="V1438" s="144"/>
    </row>
    <row r="1439" spans="1:22" s="147" customFormat="1" x14ac:dyDescent="0.2">
      <c r="A1439" s="142"/>
      <c r="B1439" s="102" t="str">
        <f>IF(C1439="","",VLOOKUP(C1439,[1]RKPSVI!$A$6:$F$2956,6,FALSE))</f>
        <v/>
      </c>
      <c r="C1439" s="148"/>
      <c r="D1439" s="149"/>
      <c r="E1439" s="148"/>
      <c r="F1439" s="142"/>
      <c r="G1439" s="146"/>
      <c r="H1439" s="146"/>
      <c r="I1439" s="146"/>
      <c r="J1439" s="142"/>
      <c r="K1439" s="142"/>
      <c r="L1439" s="143"/>
      <c r="M1439" s="144"/>
      <c r="N1439" s="144"/>
      <c r="O1439" s="144"/>
      <c r="P1439" s="145"/>
      <c r="Q1439" s="145"/>
      <c r="R1439" s="145"/>
      <c r="S1439" s="145"/>
      <c r="T1439" s="144"/>
      <c r="U1439" s="144"/>
      <c r="V1439" s="144"/>
    </row>
    <row r="1440" spans="1:22" s="147" customFormat="1" x14ac:dyDescent="0.2">
      <c r="A1440" s="142"/>
      <c r="B1440" s="102" t="str">
        <f>IF(C1440="","",VLOOKUP(C1440,[1]RKPSVI!$A$6:$F$2956,6,FALSE))</f>
        <v/>
      </c>
      <c r="C1440" s="148"/>
      <c r="D1440" s="149"/>
      <c r="E1440" s="148"/>
      <c r="F1440" s="142"/>
      <c r="G1440" s="146"/>
      <c r="H1440" s="146"/>
      <c r="I1440" s="146"/>
      <c r="J1440" s="142"/>
      <c r="K1440" s="142"/>
      <c r="L1440" s="143"/>
      <c r="M1440" s="144"/>
      <c r="N1440" s="144"/>
      <c r="O1440" s="144"/>
      <c r="P1440" s="145"/>
      <c r="Q1440" s="145"/>
      <c r="R1440" s="145"/>
      <c r="S1440" s="145"/>
      <c r="T1440" s="144"/>
      <c r="U1440" s="144"/>
      <c r="V1440" s="144"/>
    </row>
    <row r="1441" spans="1:22" s="147" customFormat="1" x14ac:dyDescent="0.2">
      <c r="A1441" s="142"/>
      <c r="B1441" s="102" t="str">
        <f>IF(C1441="","",VLOOKUP(C1441,[1]RKPSVI!$A$6:$F$2956,6,FALSE))</f>
        <v/>
      </c>
      <c r="C1441" s="148"/>
      <c r="D1441" s="149"/>
      <c r="E1441" s="148"/>
      <c r="F1441" s="142"/>
      <c r="G1441" s="146"/>
      <c r="H1441" s="146"/>
      <c r="I1441" s="146"/>
      <c r="J1441" s="142"/>
      <c r="K1441" s="142"/>
      <c r="L1441" s="143"/>
      <c r="M1441" s="144"/>
      <c r="N1441" s="144"/>
      <c r="O1441" s="144"/>
      <c r="P1441" s="145"/>
      <c r="Q1441" s="145"/>
      <c r="R1441" s="145"/>
      <c r="S1441" s="145"/>
      <c r="T1441" s="144"/>
      <c r="U1441" s="144"/>
      <c r="V1441" s="144"/>
    </row>
    <row r="1442" spans="1:22" s="147" customFormat="1" x14ac:dyDescent="0.2">
      <c r="A1442" s="142"/>
      <c r="B1442" s="102" t="str">
        <f>IF(C1442="","",VLOOKUP(C1442,[1]RKPSVI!$A$6:$F$2956,6,FALSE))</f>
        <v/>
      </c>
      <c r="C1442" s="148"/>
      <c r="D1442" s="149"/>
      <c r="E1442" s="148"/>
      <c r="F1442" s="142"/>
      <c r="G1442" s="146"/>
      <c r="H1442" s="146"/>
      <c r="I1442" s="146"/>
      <c r="J1442" s="142"/>
      <c r="K1442" s="142"/>
      <c r="L1442" s="143"/>
      <c r="M1442" s="144"/>
      <c r="N1442" s="144"/>
      <c r="O1442" s="144"/>
      <c r="P1442" s="145"/>
      <c r="Q1442" s="145"/>
      <c r="R1442" s="145"/>
      <c r="S1442" s="145"/>
      <c r="T1442" s="144"/>
      <c r="U1442" s="144"/>
      <c r="V1442" s="144"/>
    </row>
    <row r="1443" spans="1:22" s="147" customFormat="1" x14ac:dyDescent="0.2">
      <c r="A1443" s="142"/>
      <c r="B1443" s="102" t="str">
        <f>IF(C1443="","",VLOOKUP(C1443,[1]RKPSVI!$A$6:$F$2956,6,FALSE))</f>
        <v/>
      </c>
      <c r="C1443" s="148"/>
      <c r="D1443" s="149"/>
      <c r="E1443" s="148"/>
      <c r="F1443" s="142"/>
      <c r="G1443" s="146"/>
      <c r="H1443" s="146"/>
      <c r="I1443" s="146"/>
      <c r="J1443" s="142"/>
      <c r="K1443" s="142"/>
      <c r="L1443" s="143"/>
      <c r="M1443" s="144"/>
      <c r="N1443" s="144"/>
      <c r="O1443" s="144"/>
      <c r="P1443" s="145"/>
      <c r="Q1443" s="145"/>
      <c r="R1443" s="145"/>
      <c r="S1443" s="145"/>
      <c r="T1443" s="144"/>
      <c r="U1443" s="144"/>
      <c r="V1443" s="144"/>
    </row>
    <row r="1444" spans="1:22" s="147" customFormat="1" x14ac:dyDescent="0.2">
      <c r="A1444" s="142"/>
      <c r="B1444" s="102" t="str">
        <f>IF(C1444="","",VLOOKUP(C1444,[1]RKPSVI!$A$6:$F$2956,6,FALSE))</f>
        <v/>
      </c>
      <c r="C1444" s="148"/>
      <c r="D1444" s="149"/>
      <c r="E1444" s="148"/>
      <c r="F1444" s="142"/>
      <c r="G1444" s="146"/>
      <c r="H1444" s="146"/>
      <c r="I1444" s="146"/>
      <c r="J1444" s="142"/>
      <c r="K1444" s="142"/>
      <c r="L1444" s="143"/>
      <c r="M1444" s="144"/>
      <c r="N1444" s="144"/>
      <c r="O1444" s="144"/>
      <c r="P1444" s="145"/>
      <c r="Q1444" s="145"/>
      <c r="R1444" s="145"/>
      <c r="S1444" s="145"/>
      <c r="T1444" s="144"/>
      <c r="U1444" s="144"/>
      <c r="V1444" s="144"/>
    </row>
    <row r="1445" spans="1:22" s="147" customFormat="1" x14ac:dyDescent="0.2">
      <c r="A1445" s="142"/>
      <c r="B1445" s="102" t="str">
        <f>IF(C1445="","",VLOOKUP(C1445,[1]RKPSVI!$A$6:$F$2956,6,FALSE))</f>
        <v/>
      </c>
      <c r="C1445" s="148"/>
      <c r="D1445" s="149"/>
      <c r="E1445" s="148"/>
      <c r="F1445" s="142"/>
      <c r="G1445" s="146"/>
      <c r="H1445" s="146"/>
      <c r="I1445" s="146"/>
      <c r="J1445" s="142"/>
      <c r="K1445" s="142"/>
      <c r="L1445" s="143"/>
      <c r="M1445" s="144"/>
      <c r="N1445" s="144"/>
      <c r="O1445" s="144"/>
      <c r="P1445" s="145"/>
      <c r="Q1445" s="145"/>
      <c r="R1445" s="145"/>
      <c r="S1445" s="145"/>
      <c r="T1445" s="144"/>
      <c r="U1445" s="144"/>
      <c r="V1445" s="144"/>
    </row>
    <row r="1446" spans="1:22" s="147" customFormat="1" x14ac:dyDescent="0.2">
      <c r="A1446" s="142"/>
      <c r="B1446" s="102" t="str">
        <f>IF(C1446="","",VLOOKUP(C1446,[1]RKPSVI!$A$6:$F$2956,6,FALSE))</f>
        <v/>
      </c>
      <c r="C1446" s="148"/>
      <c r="D1446" s="149"/>
      <c r="E1446" s="148"/>
      <c r="F1446" s="142"/>
      <c r="G1446" s="146"/>
      <c r="H1446" s="146"/>
      <c r="I1446" s="146"/>
      <c r="J1446" s="142"/>
      <c r="K1446" s="142"/>
      <c r="L1446" s="143"/>
      <c r="M1446" s="144"/>
      <c r="N1446" s="144"/>
      <c r="O1446" s="144"/>
      <c r="P1446" s="145"/>
      <c r="Q1446" s="145"/>
      <c r="R1446" s="145"/>
      <c r="S1446" s="145"/>
      <c r="T1446" s="144"/>
      <c r="U1446" s="144"/>
      <c r="V1446" s="144"/>
    </row>
    <row r="1447" spans="1:22" s="147" customFormat="1" x14ac:dyDescent="0.2">
      <c r="A1447" s="142"/>
      <c r="B1447" s="102" t="str">
        <f>IF(C1447="","",VLOOKUP(C1447,[1]RKPSVI!$A$6:$F$2956,6,FALSE))</f>
        <v/>
      </c>
      <c r="C1447" s="148"/>
      <c r="D1447" s="149"/>
      <c r="E1447" s="148"/>
      <c r="F1447" s="142"/>
      <c r="G1447" s="146"/>
      <c r="H1447" s="146"/>
      <c r="I1447" s="146"/>
      <c r="J1447" s="142"/>
      <c r="K1447" s="142"/>
      <c r="L1447" s="143"/>
      <c r="M1447" s="144"/>
      <c r="N1447" s="144"/>
      <c r="O1447" s="144"/>
      <c r="P1447" s="145"/>
      <c r="Q1447" s="145"/>
      <c r="R1447" s="145"/>
      <c r="S1447" s="145"/>
      <c r="T1447" s="144"/>
      <c r="U1447" s="144"/>
      <c r="V1447" s="144"/>
    </row>
    <row r="1448" spans="1:22" s="147" customFormat="1" x14ac:dyDescent="0.2">
      <c r="A1448" s="142"/>
      <c r="B1448" s="102" t="str">
        <f>IF(C1448="","",VLOOKUP(C1448,[1]RKPSVI!$A$6:$F$2956,6,FALSE))</f>
        <v/>
      </c>
      <c r="C1448" s="148"/>
      <c r="D1448" s="149"/>
      <c r="E1448" s="148"/>
      <c r="F1448" s="142"/>
      <c r="G1448" s="146"/>
      <c r="H1448" s="146"/>
      <c r="I1448" s="146"/>
      <c r="J1448" s="142"/>
      <c r="K1448" s="142"/>
      <c r="L1448" s="143"/>
      <c r="M1448" s="144"/>
      <c r="N1448" s="144"/>
      <c r="O1448" s="144"/>
      <c r="P1448" s="145"/>
      <c r="Q1448" s="145"/>
      <c r="R1448" s="145"/>
      <c r="S1448" s="145"/>
      <c r="T1448" s="144"/>
      <c r="U1448" s="144"/>
      <c r="V1448" s="144"/>
    </row>
    <row r="1449" spans="1:22" s="147" customFormat="1" x14ac:dyDescent="0.2">
      <c r="A1449" s="142"/>
      <c r="B1449" s="102" t="str">
        <f>IF(C1449="","",VLOOKUP(C1449,[1]RKPSVI!$A$6:$F$2956,6,FALSE))</f>
        <v/>
      </c>
      <c r="C1449" s="148"/>
      <c r="D1449" s="149"/>
      <c r="E1449" s="148"/>
      <c r="F1449" s="142"/>
      <c r="G1449" s="146"/>
      <c r="H1449" s="146"/>
      <c r="I1449" s="146"/>
      <c r="J1449" s="142"/>
      <c r="K1449" s="142"/>
      <c r="L1449" s="143"/>
      <c r="M1449" s="144"/>
      <c r="N1449" s="144"/>
      <c r="O1449" s="144"/>
      <c r="P1449" s="145"/>
      <c r="Q1449" s="145"/>
      <c r="R1449" s="145"/>
      <c r="S1449" s="145"/>
      <c r="T1449" s="144"/>
      <c r="U1449" s="144"/>
      <c r="V1449" s="144"/>
    </row>
    <row r="1450" spans="1:22" s="147" customFormat="1" x14ac:dyDescent="0.2">
      <c r="A1450" s="142"/>
      <c r="B1450" s="102" t="str">
        <f>IF(C1450="","",VLOOKUP(C1450,[1]RKPSVI!$A$6:$F$2956,6,FALSE))</f>
        <v/>
      </c>
      <c r="C1450" s="148"/>
      <c r="D1450" s="149"/>
      <c r="E1450" s="148"/>
      <c r="F1450" s="142"/>
      <c r="G1450" s="146"/>
      <c r="H1450" s="146"/>
      <c r="I1450" s="146"/>
      <c r="J1450" s="142"/>
      <c r="K1450" s="142"/>
      <c r="L1450" s="143"/>
      <c r="M1450" s="144"/>
      <c r="N1450" s="144"/>
      <c r="O1450" s="144"/>
      <c r="P1450" s="145"/>
      <c r="Q1450" s="145"/>
      <c r="R1450" s="145"/>
      <c r="S1450" s="145"/>
      <c r="T1450" s="144"/>
      <c r="U1450" s="144"/>
      <c r="V1450" s="144"/>
    </row>
    <row r="1451" spans="1:22" s="147" customFormat="1" x14ac:dyDescent="0.2">
      <c r="A1451" s="142"/>
      <c r="B1451" s="102" t="str">
        <f>IF(C1451="","",VLOOKUP(C1451,[1]RKPSVI!$A$6:$F$2956,6,FALSE))</f>
        <v/>
      </c>
      <c r="C1451" s="148"/>
      <c r="D1451" s="149"/>
      <c r="E1451" s="148"/>
      <c r="F1451" s="142"/>
      <c r="G1451" s="146"/>
      <c r="H1451" s="146"/>
      <c r="I1451" s="146"/>
      <c r="J1451" s="142"/>
      <c r="K1451" s="142"/>
      <c r="L1451" s="143"/>
      <c r="M1451" s="144"/>
      <c r="N1451" s="144"/>
      <c r="O1451" s="144"/>
      <c r="P1451" s="145"/>
      <c r="Q1451" s="145"/>
      <c r="R1451" s="145"/>
      <c r="S1451" s="145"/>
      <c r="T1451" s="144"/>
      <c r="U1451" s="144"/>
      <c r="V1451" s="144"/>
    </row>
    <row r="1452" spans="1:22" s="147" customFormat="1" x14ac:dyDescent="0.2">
      <c r="A1452" s="142"/>
      <c r="B1452" s="102" t="str">
        <f>IF(C1452="","",VLOOKUP(C1452,[1]RKPSVI!$A$6:$F$2956,6,FALSE))</f>
        <v/>
      </c>
      <c r="C1452" s="148"/>
      <c r="D1452" s="149"/>
      <c r="E1452" s="148"/>
      <c r="F1452" s="142"/>
      <c r="G1452" s="146"/>
      <c r="H1452" s="146"/>
      <c r="I1452" s="146"/>
      <c r="J1452" s="142"/>
      <c r="K1452" s="142"/>
      <c r="L1452" s="143"/>
      <c r="M1452" s="144"/>
      <c r="N1452" s="144"/>
      <c r="O1452" s="144"/>
      <c r="P1452" s="145"/>
      <c r="Q1452" s="145"/>
      <c r="R1452" s="145"/>
      <c r="S1452" s="145"/>
      <c r="T1452" s="144"/>
      <c r="U1452" s="144"/>
      <c r="V1452" s="144"/>
    </row>
    <row r="1453" spans="1:22" s="147" customFormat="1" x14ac:dyDescent="0.2">
      <c r="A1453" s="142"/>
      <c r="B1453" s="102" t="str">
        <f>IF(C1453="","",VLOOKUP(C1453,[1]RKPSVI!$A$6:$F$2956,6,FALSE))</f>
        <v/>
      </c>
      <c r="C1453" s="148"/>
      <c r="D1453" s="149"/>
      <c r="E1453" s="148"/>
      <c r="F1453" s="142"/>
      <c r="G1453" s="146"/>
      <c r="H1453" s="146"/>
      <c r="I1453" s="146"/>
      <c r="J1453" s="142"/>
      <c r="K1453" s="142"/>
      <c r="L1453" s="143"/>
      <c r="M1453" s="144"/>
      <c r="N1453" s="144"/>
      <c r="O1453" s="144"/>
      <c r="P1453" s="145"/>
      <c r="Q1453" s="145"/>
      <c r="R1453" s="145"/>
      <c r="S1453" s="145"/>
      <c r="T1453" s="144"/>
      <c r="U1453" s="144"/>
      <c r="V1453" s="144"/>
    </row>
    <row r="1454" spans="1:22" s="147" customFormat="1" x14ac:dyDescent="0.2">
      <c r="A1454" s="142"/>
      <c r="B1454" s="102" t="str">
        <f>IF(C1454="","",VLOOKUP(C1454,[1]RKPSVI!$A$6:$F$2956,6,FALSE))</f>
        <v/>
      </c>
      <c r="C1454" s="148"/>
      <c r="D1454" s="149"/>
      <c r="E1454" s="148"/>
      <c r="F1454" s="142"/>
      <c r="G1454" s="146"/>
      <c r="H1454" s="146"/>
      <c r="I1454" s="146"/>
      <c r="J1454" s="142"/>
      <c r="K1454" s="142"/>
      <c r="L1454" s="143"/>
      <c r="M1454" s="144"/>
      <c r="N1454" s="144"/>
      <c r="O1454" s="144"/>
      <c r="P1454" s="145"/>
      <c r="Q1454" s="145"/>
      <c r="R1454" s="145"/>
      <c r="S1454" s="145"/>
      <c r="T1454" s="144"/>
      <c r="U1454" s="144"/>
      <c r="V1454" s="144"/>
    </row>
    <row r="1455" spans="1:22" s="147" customFormat="1" x14ac:dyDescent="0.2">
      <c r="A1455" s="142"/>
      <c r="B1455" s="102" t="str">
        <f>IF(C1455="","",VLOOKUP(C1455,[1]RKPSVI!$A$6:$F$2956,6,FALSE))</f>
        <v/>
      </c>
      <c r="C1455" s="148"/>
      <c r="D1455" s="149"/>
      <c r="E1455" s="148"/>
      <c r="F1455" s="142"/>
      <c r="G1455" s="146"/>
      <c r="H1455" s="146"/>
      <c r="I1455" s="146"/>
      <c r="J1455" s="142"/>
      <c r="K1455" s="142"/>
      <c r="L1455" s="143"/>
      <c r="M1455" s="144"/>
      <c r="N1455" s="144"/>
      <c r="O1455" s="144"/>
      <c r="P1455" s="145"/>
      <c r="Q1455" s="145"/>
      <c r="R1455" s="145"/>
      <c r="S1455" s="145"/>
      <c r="T1455" s="144"/>
      <c r="U1455" s="144"/>
      <c r="V1455" s="144"/>
    </row>
    <row r="1456" spans="1:22" s="147" customFormat="1" x14ac:dyDescent="0.2">
      <c r="A1456" s="142"/>
      <c r="B1456" s="102" t="str">
        <f>IF(C1456="","",VLOOKUP(C1456,[1]RKPSVI!$A$6:$F$2956,6,FALSE))</f>
        <v/>
      </c>
      <c r="C1456" s="148"/>
      <c r="D1456" s="149"/>
      <c r="E1456" s="148"/>
      <c r="F1456" s="142"/>
      <c r="G1456" s="146"/>
      <c r="H1456" s="146"/>
      <c r="I1456" s="146"/>
      <c r="J1456" s="142"/>
      <c r="K1456" s="142"/>
      <c r="L1456" s="143"/>
      <c r="M1456" s="144"/>
      <c r="N1456" s="144"/>
      <c r="O1456" s="144"/>
      <c r="P1456" s="145"/>
      <c r="Q1456" s="145"/>
      <c r="R1456" s="145"/>
      <c r="S1456" s="145"/>
      <c r="T1456" s="144"/>
      <c r="U1456" s="144"/>
      <c r="V1456" s="144"/>
    </row>
    <row r="1457" spans="1:22" s="147" customFormat="1" x14ac:dyDescent="0.2">
      <c r="A1457" s="142"/>
      <c r="B1457" s="102" t="str">
        <f>IF(C1457="","",VLOOKUP(C1457,[1]RKPSVI!$A$6:$F$2956,6,FALSE))</f>
        <v/>
      </c>
      <c r="C1457" s="148"/>
      <c r="D1457" s="149"/>
      <c r="E1457" s="148"/>
      <c r="F1457" s="142"/>
      <c r="G1457" s="146"/>
      <c r="H1457" s="146"/>
      <c r="I1457" s="146"/>
      <c r="J1457" s="142"/>
      <c r="K1457" s="142"/>
      <c r="L1457" s="143"/>
      <c r="M1457" s="144"/>
      <c r="N1457" s="144"/>
      <c r="O1457" s="144"/>
      <c r="P1457" s="145"/>
      <c r="Q1457" s="145"/>
      <c r="R1457" s="145"/>
      <c r="S1457" s="145"/>
      <c r="T1457" s="144"/>
      <c r="U1457" s="144"/>
      <c r="V1457" s="144"/>
    </row>
    <row r="1458" spans="1:22" s="147" customFormat="1" x14ac:dyDescent="0.2">
      <c r="A1458" s="142"/>
      <c r="B1458" s="102" t="str">
        <f>IF(C1458="","",VLOOKUP(C1458,[1]RKPSVI!$A$6:$F$2956,6,FALSE))</f>
        <v/>
      </c>
      <c r="C1458" s="148"/>
      <c r="D1458" s="149"/>
      <c r="E1458" s="148"/>
      <c r="F1458" s="142"/>
      <c r="G1458" s="146"/>
      <c r="H1458" s="146"/>
      <c r="I1458" s="146"/>
      <c r="J1458" s="142"/>
      <c r="K1458" s="142"/>
      <c r="L1458" s="143"/>
      <c r="M1458" s="144"/>
      <c r="N1458" s="144"/>
      <c r="O1458" s="144"/>
      <c r="P1458" s="145"/>
      <c r="Q1458" s="145"/>
      <c r="R1458" s="145"/>
      <c r="S1458" s="145"/>
      <c r="T1458" s="144"/>
      <c r="U1458" s="144"/>
      <c r="V1458" s="144"/>
    </row>
    <row r="1459" spans="1:22" s="147" customFormat="1" x14ac:dyDescent="0.2">
      <c r="A1459" s="142"/>
      <c r="B1459" s="102" t="str">
        <f>IF(C1459="","",VLOOKUP(C1459,[1]RKPSVI!$A$6:$F$2956,6,FALSE))</f>
        <v/>
      </c>
      <c r="C1459" s="148"/>
      <c r="D1459" s="149"/>
      <c r="E1459" s="148"/>
      <c r="F1459" s="142"/>
      <c r="G1459" s="146"/>
      <c r="H1459" s="146"/>
      <c r="I1459" s="146"/>
      <c r="J1459" s="142"/>
      <c r="K1459" s="142"/>
      <c r="L1459" s="143"/>
      <c r="M1459" s="144"/>
      <c r="N1459" s="144"/>
      <c r="O1459" s="144"/>
      <c r="P1459" s="145"/>
      <c r="Q1459" s="145"/>
      <c r="R1459" s="145"/>
      <c r="S1459" s="145"/>
      <c r="T1459" s="144"/>
      <c r="U1459" s="144"/>
      <c r="V1459" s="144"/>
    </row>
    <row r="1460" spans="1:22" s="147" customFormat="1" x14ac:dyDescent="0.2">
      <c r="A1460" s="142"/>
      <c r="B1460" s="102" t="str">
        <f>IF(C1460="","",VLOOKUP(C1460,[1]RKPSVI!$A$6:$F$2956,6,FALSE))</f>
        <v/>
      </c>
      <c r="C1460" s="148"/>
      <c r="D1460" s="149"/>
      <c r="E1460" s="148"/>
      <c r="F1460" s="142"/>
      <c r="G1460" s="146"/>
      <c r="H1460" s="146"/>
      <c r="I1460" s="146"/>
      <c r="J1460" s="142"/>
      <c r="K1460" s="142"/>
      <c r="L1460" s="143"/>
      <c r="M1460" s="144"/>
      <c r="N1460" s="144"/>
      <c r="O1460" s="144"/>
      <c r="P1460" s="145"/>
      <c r="Q1460" s="145"/>
      <c r="R1460" s="145"/>
      <c r="S1460" s="145"/>
      <c r="T1460" s="144"/>
      <c r="U1460" s="144"/>
      <c r="V1460" s="144"/>
    </row>
    <row r="1461" spans="1:22" s="147" customFormat="1" x14ac:dyDescent="0.2">
      <c r="A1461" s="142"/>
      <c r="B1461" s="102" t="str">
        <f>IF(C1461="","",VLOOKUP(C1461,[1]RKPSVI!$A$6:$F$2956,6,FALSE))</f>
        <v/>
      </c>
      <c r="C1461" s="148"/>
      <c r="D1461" s="149"/>
      <c r="E1461" s="148"/>
      <c r="F1461" s="142"/>
      <c r="G1461" s="146"/>
      <c r="H1461" s="146"/>
      <c r="I1461" s="146"/>
      <c r="J1461" s="142"/>
      <c r="K1461" s="142"/>
      <c r="L1461" s="143"/>
      <c r="M1461" s="144"/>
      <c r="N1461" s="144"/>
      <c r="O1461" s="144"/>
      <c r="P1461" s="145"/>
      <c r="Q1461" s="145"/>
      <c r="R1461" s="145"/>
      <c r="S1461" s="145"/>
      <c r="T1461" s="144"/>
      <c r="U1461" s="144"/>
      <c r="V1461" s="144"/>
    </row>
    <row r="1462" spans="1:22" s="147" customFormat="1" x14ac:dyDescent="0.2">
      <c r="A1462" s="142"/>
      <c r="B1462" s="102" t="str">
        <f>IF(C1462="","",VLOOKUP(C1462,[1]RKPSVI!$A$6:$F$2956,6,FALSE))</f>
        <v/>
      </c>
      <c r="C1462" s="148"/>
      <c r="D1462" s="149"/>
      <c r="E1462" s="148"/>
      <c r="F1462" s="142"/>
      <c r="G1462" s="146"/>
      <c r="H1462" s="146"/>
      <c r="I1462" s="146"/>
      <c r="J1462" s="142"/>
      <c r="K1462" s="142"/>
      <c r="L1462" s="143"/>
      <c r="M1462" s="144"/>
      <c r="N1462" s="144"/>
      <c r="O1462" s="144"/>
      <c r="P1462" s="145"/>
      <c r="Q1462" s="145"/>
      <c r="R1462" s="145"/>
      <c r="S1462" s="145"/>
      <c r="T1462" s="144"/>
      <c r="U1462" s="144"/>
      <c r="V1462" s="144"/>
    </row>
    <row r="1463" spans="1:22" s="147" customFormat="1" x14ac:dyDescent="0.2">
      <c r="A1463" s="142"/>
      <c r="B1463" s="102" t="str">
        <f>IF(C1463="","",VLOOKUP(C1463,[1]RKPSVI!$A$6:$F$2956,6,FALSE))</f>
        <v/>
      </c>
      <c r="C1463" s="148"/>
      <c r="D1463" s="149"/>
      <c r="E1463" s="148"/>
      <c r="F1463" s="142"/>
      <c r="G1463" s="146"/>
      <c r="H1463" s="146"/>
      <c r="I1463" s="146"/>
      <c r="J1463" s="142"/>
      <c r="K1463" s="142"/>
      <c r="L1463" s="143"/>
      <c r="M1463" s="144"/>
      <c r="N1463" s="144"/>
      <c r="O1463" s="144"/>
      <c r="P1463" s="145"/>
      <c r="Q1463" s="145"/>
      <c r="R1463" s="145"/>
      <c r="S1463" s="145"/>
      <c r="T1463" s="144"/>
      <c r="U1463" s="144"/>
      <c r="V1463" s="144"/>
    </row>
    <row r="1464" spans="1:22" s="147" customFormat="1" x14ac:dyDescent="0.2">
      <c r="A1464" s="142"/>
      <c r="B1464" s="102" t="str">
        <f>IF(C1464="","",VLOOKUP(C1464,[1]RKPSVI!$A$6:$F$2956,6,FALSE))</f>
        <v/>
      </c>
      <c r="C1464" s="148"/>
      <c r="D1464" s="149"/>
      <c r="E1464" s="148"/>
      <c r="F1464" s="142"/>
      <c r="G1464" s="146"/>
      <c r="H1464" s="146"/>
      <c r="I1464" s="146"/>
      <c r="J1464" s="142"/>
      <c r="K1464" s="142"/>
      <c r="L1464" s="143"/>
      <c r="M1464" s="144"/>
      <c r="N1464" s="144"/>
      <c r="O1464" s="144"/>
      <c r="P1464" s="145"/>
      <c r="Q1464" s="145"/>
      <c r="R1464" s="145"/>
      <c r="S1464" s="145"/>
      <c r="T1464" s="144"/>
      <c r="U1464" s="144"/>
      <c r="V1464" s="144"/>
    </row>
    <row r="1465" spans="1:22" s="147" customFormat="1" x14ac:dyDescent="0.2">
      <c r="A1465" s="142"/>
      <c r="B1465" s="102" t="str">
        <f>IF(C1465="","",VLOOKUP(C1465,[1]RKPSVI!$A$6:$F$2956,6,FALSE))</f>
        <v/>
      </c>
      <c r="C1465" s="148"/>
      <c r="D1465" s="149"/>
      <c r="E1465" s="148"/>
      <c r="F1465" s="142"/>
      <c r="G1465" s="146"/>
      <c r="H1465" s="146"/>
      <c r="I1465" s="146"/>
      <c r="J1465" s="142"/>
      <c r="K1465" s="142"/>
      <c r="L1465" s="143"/>
      <c r="M1465" s="144"/>
      <c r="N1465" s="144"/>
      <c r="O1465" s="144"/>
      <c r="P1465" s="145"/>
      <c r="Q1465" s="145"/>
      <c r="R1465" s="145"/>
      <c r="S1465" s="145"/>
      <c r="T1465" s="144"/>
      <c r="U1465" s="144"/>
      <c r="V1465" s="144"/>
    </row>
    <row r="1466" spans="1:22" s="147" customFormat="1" x14ac:dyDescent="0.2">
      <c r="A1466" s="142"/>
      <c r="B1466" s="102" t="str">
        <f>IF(C1466="","",VLOOKUP(C1466,[1]RKPSVI!$A$6:$F$2956,6,FALSE))</f>
        <v/>
      </c>
      <c r="C1466" s="148"/>
      <c r="D1466" s="149"/>
      <c r="E1466" s="148"/>
      <c r="F1466" s="142"/>
      <c r="G1466" s="146"/>
      <c r="H1466" s="146"/>
      <c r="I1466" s="146"/>
      <c r="J1466" s="142"/>
      <c r="K1466" s="142"/>
      <c r="L1466" s="143"/>
      <c r="M1466" s="144"/>
      <c r="N1466" s="144"/>
      <c r="O1466" s="144"/>
      <c r="P1466" s="145"/>
      <c r="Q1466" s="145"/>
      <c r="R1466" s="145"/>
      <c r="S1466" s="145"/>
      <c r="T1466" s="144"/>
      <c r="U1466" s="144"/>
      <c r="V1466" s="144"/>
    </row>
    <row r="1467" spans="1:22" s="147" customFormat="1" x14ac:dyDescent="0.2">
      <c r="A1467" s="142"/>
      <c r="B1467" s="102" t="str">
        <f>IF(C1467="","",VLOOKUP(C1467,[1]RKPSVI!$A$6:$F$2956,6,FALSE))</f>
        <v/>
      </c>
      <c r="C1467" s="148"/>
      <c r="D1467" s="149"/>
      <c r="E1467" s="148"/>
      <c r="F1467" s="142"/>
      <c r="G1467" s="146"/>
      <c r="H1467" s="146"/>
      <c r="I1467" s="146"/>
      <c r="J1467" s="142"/>
      <c r="K1467" s="142"/>
      <c r="L1467" s="143"/>
      <c r="M1467" s="144"/>
      <c r="N1467" s="144"/>
      <c r="O1467" s="144"/>
      <c r="P1467" s="145"/>
      <c r="Q1467" s="145"/>
      <c r="R1467" s="145"/>
      <c r="S1467" s="145"/>
      <c r="T1467" s="144"/>
      <c r="U1467" s="144"/>
      <c r="V1467" s="144"/>
    </row>
    <row r="1468" spans="1:22" s="147" customFormat="1" x14ac:dyDescent="0.2">
      <c r="A1468" s="142"/>
      <c r="B1468" s="102" t="str">
        <f>IF(C1468="","",VLOOKUP(C1468,[1]RKPSVI!$A$6:$F$2956,6,FALSE))</f>
        <v/>
      </c>
      <c r="C1468" s="148"/>
      <c r="D1468" s="149"/>
      <c r="E1468" s="148"/>
      <c r="F1468" s="142"/>
      <c r="G1468" s="146"/>
      <c r="H1468" s="146"/>
      <c r="I1468" s="146"/>
      <c r="J1468" s="142"/>
      <c r="K1468" s="142"/>
      <c r="L1468" s="143"/>
      <c r="M1468" s="144"/>
      <c r="N1468" s="144"/>
      <c r="O1468" s="144"/>
      <c r="P1468" s="145"/>
      <c r="Q1468" s="145"/>
      <c r="R1468" s="145"/>
      <c r="S1468" s="145"/>
      <c r="T1468" s="144"/>
      <c r="U1468" s="144"/>
      <c r="V1468" s="144"/>
    </row>
    <row r="1469" spans="1:22" s="147" customFormat="1" x14ac:dyDescent="0.2">
      <c r="A1469" s="142"/>
      <c r="B1469" s="102" t="str">
        <f>IF(C1469="","",VLOOKUP(C1469,[1]RKPSVI!$A$6:$F$2956,6,FALSE))</f>
        <v/>
      </c>
      <c r="C1469" s="148"/>
      <c r="D1469" s="149"/>
      <c r="E1469" s="148"/>
      <c r="F1469" s="142"/>
      <c r="G1469" s="146"/>
      <c r="H1469" s="146"/>
      <c r="I1469" s="146"/>
      <c r="J1469" s="142"/>
      <c r="K1469" s="142"/>
      <c r="L1469" s="143"/>
      <c r="M1469" s="144"/>
      <c r="N1469" s="144"/>
      <c r="O1469" s="144"/>
      <c r="P1469" s="145"/>
      <c r="Q1469" s="145"/>
      <c r="R1469" s="145"/>
      <c r="S1469" s="145"/>
      <c r="T1469" s="144"/>
      <c r="U1469" s="144"/>
      <c r="V1469" s="144"/>
    </row>
    <row r="1470" spans="1:22" s="147" customFormat="1" x14ac:dyDescent="0.2">
      <c r="A1470" s="142"/>
      <c r="B1470" s="102" t="str">
        <f>IF(C1470="","",VLOOKUP(C1470,[1]RKPSVI!$A$6:$F$2956,6,FALSE))</f>
        <v/>
      </c>
      <c r="C1470" s="148"/>
      <c r="D1470" s="149"/>
      <c r="E1470" s="148"/>
      <c r="F1470" s="142"/>
      <c r="G1470" s="146"/>
      <c r="H1470" s="146"/>
      <c r="I1470" s="146"/>
      <c r="J1470" s="142"/>
      <c r="K1470" s="142"/>
      <c r="L1470" s="143"/>
      <c r="M1470" s="144"/>
      <c r="N1470" s="144"/>
      <c r="O1470" s="144"/>
      <c r="P1470" s="145"/>
      <c r="Q1470" s="145"/>
      <c r="R1470" s="145"/>
      <c r="S1470" s="145"/>
      <c r="T1470" s="144"/>
      <c r="U1470" s="144"/>
      <c r="V1470" s="144"/>
    </row>
    <row r="1471" spans="1:22" s="147" customFormat="1" x14ac:dyDescent="0.2">
      <c r="A1471" s="142"/>
      <c r="B1471" s="102" t="str">
        <f>IF(C1471="","",VLOOKUP(C1471,[1]RKPSVI!$A$6:$F$2956,6,FALSE))</f>
        <v/>
      </c>
      <c r="C1471" s="148"/>
      <c r="D1471" s="149"/>
      <c r="E1471" s="148"/>
      <c r="F1471" s="142"/>
      <c r="G1471" s="146"/>
      <c r="H1471" s="146"/>
      <c r="I1471" s="146"/>
      <c r="J1471" s="142"/>
      <c r="K1471" s="142"/>
      <c r="L1471" s="143"/>
      <c r="M1471" s="144"/>
      <c r="N1471" s="144"/>
      <c r="O1471" s="144"/>
      <c r="P1471" s="145"/>
      <c r="Q1471" s="145"/>
      <c r="R1471" s="145"/>
      <c r="S1471" s="145"/>
      <c r="T1471" s="144"/>
      <c r="U1471" s="144"/>
      <c r="V1471" s="144"/>
    </row>
    <row r="1472" spans="1:22" s="147" customFormat="1" x14ac:dyDescent="0.2">
      <c r="A1472" s="142"/>
      <c r="B1472" s="102" t="str">
        <f>IF(C1472="","",VLOOKUP(C1472,[1]RKPSVI!$A$6:$F$2956,6,FALSE))</f>
        <v/>
      </c>
      <c r="C1472" s="148"/>
      <c r="D1472" s="149"/>
      <c r="E1472" s="148"/>
      <c r="F1472" s="142"/>
      <c r="G1472" s="146"/>
      <c r="H1472" s="146"/>
      <c r="I1472" s="146"/>
      <c r="J1472" s="142"/>
      <c r="K1472" s="142"/>
      <c r="L1472" s="143"/>
      <c r="M1472" s="144"/>
      <c r="N1472" s="144"/>
      <c r="O1472" s="144"/>
      <c r="P1472" s="145"/>
      <c r="Q1472" s="145"/>
      <c r="R1472" s="145"/>
      <c r="S1472" s="145"/>
      <c r="T1472" s="144"/>
      <c r="U1472" s="144"/>
      <c r="V1472" s="144"/>
    </row>
    <row r="1473" spans="1:22" s="147" customFormat="1" x14ac:dyDescent="0.2">
      <c r="A1473" s="142"/>
      <c r="B1473" s="102" t="str">
        <f>IF(C1473="","",VLOOKUP(C1473,[1]RKPSVI!$A$6:$F$2956,6,FALSE))</f>
        <v/>
      </c>
      <c r="C1473" s="148"/>
      <c r="D1473" s="149"/>
      <c r="E1473" s="148"/>
      <c r="F1473" s="142"/>
      <c r="G1473" s="146"/>
      <c r="H1473" s="146"/>
      <c r="I1473" s="146"/>
      <c r="J1473" s="142"/>
      <c r="K1473" s="142"/>
      <c r="L1473" s="143"/>
      <c r="M1473" s="144"/>
      <c r="N1473" s="144"/>
      <c r="O1473" s="144"/>
      <c r="P1473" s="145"/>
      <c r="Q1473" s="145"/>
      <c r="R1473" s="145"/>
      <c r="S1473" s="145"/>
      <c r="T1473" s="144"/>
      <c r="U1473" s="144"/>
      <c r="V1473" s="144"/>
    </row>
    <row r="1474" spans="1:22" s="147" customFormat="1" x14ac:dyDescent="0.2">
      <c r="A1474" s="142"/>
      <c r="B1474" s="102" t="str">
        <f>IF(C1474="","",VLOOKUP(C1474,[1]RKPSVI!$A$6:$F$2956,6,FALSE))</f>
        <v/>
      </c>
      <c r="C1474" s="148"/>
      <c r="D1474" s="149"/>
      <c r="E1474" s="148"/>
      <c r="F1474" s="142"/>
      <c r="G1474" s="146"/>
      <c r="H1474" s="146"/>
      <c r="I1474" s="146"/>
      <c r="J1474" s="142"/>
      <c r="K1474" s="142"/>
      <c r="L1474" s="143"/>
      <c r="M1474" s="144"/>
      <c r="N1474" s="144"/>
      <c r="O1474" s="144"/>
      <c r="P1474" s="145"/>
      <c r="Q1474" s="145"/>
      <c r="R1474" s="145"/>
      <c r="S1474" s="145"/>
      <c r="T1474" s="144"/>
      <c r="U1474" s="144"/>
      <c r="V1474" s="144"/>
    </row>
    <row r="1475" spans="1:22" s="147" customFormat="1" x14ac:dyDescent="0.2">
      <c r="A1475" s="142"/>
      <c r="B1475" s="102" t="str">
        <f>IF(C1475="","",VLOOKUP(C1475,[1]RKPSVI!$A$6:$F$2956,6,FALSE))</f>
        <v/>
      </c>
      <c r="C1475" s="148"/>
      <c r="D1475" s="149"/>
      <c r="E1475" s="148"/>
      <c r="F1475" s="142"/>
      <c r="G1475" s="146"/>
      <c r="H1475" s="146"/>
      <c r="I1475" s="146"/>
      <c r="J1475" s="142"/>
      <c r="K1475" s="142"/>
      <c r="L1475" s="143"/>
      <c r="M1475" s="144"/>
      <c r="N1475" s="144"/>
      <c r="O1475" s="144"/>
      <c r="P1475" s="145"/>
      <c r="Q1475" s="145"/>
      <c r="R1475" s="145"/>
      <c r="S1475" s="145"/>
      <c r="T1475" s="144"/>
      <c r="U1475" s="144"/>
      <c r="V1475" s="144"/>
    </row>
    <row r="1476" spans="1:22" s="147" customFormat="1" x14ac:dyDescent="0.2">
      <c r="A1476" s="142"/>
      <c r="B1476" s="102" t="str">
        <f>IF(C1476="","",VLOOKUP(C1476,[1]RKPSVI!$A$6:$F$2956,6,FALSE))</f>
        <v/>
      </c>
      <c r="C1476" s="148"/>
      <c r="D1476" s="149"/>
      <c r="E1476" s="148"/>
      <c r="F1476" s="142"/>
      <c r="G1476" s="146"/>
      <c r="H1476" s="146"/>
      <c r="I1476" s="146"/>
      <c r="J1476" s="142"/>
      <c r="K1476" s="142"/>
      <c r="L1476" s="143"/>
      <c r="M1476" s="144"/>
      <c r="N1476" s="144"/>
      <c r="O1476" s="144"/>
      <c r="P1476" s="145"/>
      <c r="Q1476" s="145"/>
      <c r="R1476" s="145"/>
      <c r="S1476" s="145"/>
      <c r="T1476" s="144"/>
      <c r="U1476" s="144"/>
      <c r="V1476" s="144"/>
    </row>
    <row r="1477" spans="1:22" s="147" customFormat="1" x14ac:dyDescent="0.2">
      <c r="A1477" s="142"/>
      <c r="B1477" s="102" t="str">
        <f>IF(C1477="","",VLOOKUP(C1477,[1]RKPSVI!$A$6:$F$2956,6,FALSE))</f>
        <v/>
      </c>
      <c r="C1477" s="148"/>
      <c r="D1477" s="149"/>
      <c r="E1477" s="148"/>
      <c r="F1477" s="142"/>
      <c r="G1477" s="146"/>
      <c r="H1477" s="146"/>
      <c r="I1477" s="146"/>
      <c r="J1477" s="142"/>
      <c r="K1477" s="142"/>
      <c r="L1477" s="143"/>
      <c r="M1477" s="144"/>
      <c r="N1477" s="144"/>
      <c r="O1477" s="144"/>
      <c r="P1477" s="145"/>
      <c r="Q1477" s="145"/>
      <c r="R1477" s="145"/>
      <c r="S1477" s="145"/>
      <c r="T1477" s="144"/>
      <c r="U1477" s="144"/>
      <c r="V1477" s="144"/>
    </row>
    <row r="1478" spans="1:22" s="147" customFormat="1" x14ac:dyDescent="0.2">
      <c r="A1478" s="142"/>
      <c r="B1478" s="102" t="str">
        <f>IF(C1478="","",VLOOKUP(C1478,[1]RKPSVI!$A$6:$F$2956,6,FALSE))</f>
        <v/>
      </c>
      <c r="C1478" s="148"/>
      <c r="D1478" s="149"/>
      <c r="E1478" s="148"/>
      <c r="F1478" s="142"/>
      <c r="G1478" s="146"/>
      <c r="H1478" s="146"/>
      <c r="I1478" s="146"/>
      <c r="J1478" s="142"/>
      <c r="K1478" s="142"/>
      <c r="L1478" s="143"/>
      <c r="M1478" s="144"/>
      <c r="N1478" s="144"/>
      <c r="O1478" s="144"/>
      <c r="P1478" s="145"/>
      <c r="Q1478" s="145"/>
      <c r="R1478" s="145"/>
      <c r="S1478" s="145"/>
      <c r="T1478" s="144"/>
      <c r="U1478" s="144"/>
      <c r="V1478" s="144"/>
    </row>
    <row r="1479" spans="1:22" s="147" customFormat="1" x14ac:dyDescent="0.2">
      <c r="A1479" s="142"/>
      <c r="B1479" s="102" t="str">
        <f>IF(C1479="","",VLOOKUP(C1479,[1]RKPSVI!$A$6:$F$2956,6,FALSE))</f>
        <v/>
      </c>
      <c r="C1479" s="148"/>
      <c r="D1479" s="149"/>
      <c r="E1479" s="148"/>
      <c r="F1479" s="142"/>
      <c r="G1479" s="146"/>
      <c r="H1479" s="146"/>
      <c r="I1479" s="146"/>
      <c r="J1479" s="142"/>
      <c r="K1479" s="142"/>
      <c r="L1479" s="143"/>
      <c r="M1479" s="144"/>
      <c r="N1479" s="144"/>
      <c r="O1479" s="144"/>
      <c r="P1479" s="145"/>
      <c r="Q1479" s="145"/>
      <c r="R1479" s="145"/>
      <c r="S1479" s="145"/>
      <c r="T1479" s="144"/>
      <c r="U1479" s="144"/>
      <c r="V1479" s="144"/>
    </row>
    <row r="1480" spans="1:22" s="147" customFormat="1" x14ac:dyDescent="0.2">
      <c r="A1480" s="142"/>
      <c r="B1480" s="102" t="str">
        <f>IF(C1480="","",VLOOKUP(C1480,[1]RKPSVI!$A$6:$F$2956,6,FALSE))</f>
        <v/>
      </c>
      <c r="C1480" s="148"/>
      <c r="D1480" s="149"/>
      <c r="E1480" s="148"/>
      <c r="F1480" s="142"/>
      <c r="G1480" s="146"/>
      <c r="H1480" s="146"/>
      <c r="I1480" s="146"/>
      <c r="J1480" s="142"/>
      <c r="K1480" s="142"/>
      <c r="L1480" s="143"/>
      <c r="M1480" s="144"/>
      <c r="N1480" s="144"/>
      <c r="O1480" s="144"/>
      <c r="P1480" s="145"/>
      <c r="Q1480" s="145"/>
      <c r="R1480" s="145"/>
      <c r="S1480" s="145"/>
      <c r="T1480" s="144"/>
      <c r="U1480" s="144"/>
      <c r="V1480" s="144"/>
    </row>
    <row r="1481" spans="1:22" s="147" customFormat="1" x14ac:dyDescent="0.2">
      <c r="A1481" s="142"/>
      <c r="B1481" s="102" t="str">
        <f>IF(C1481="","",VLOOKUP(C1481,[1]RKPSVI!$A$6:$F$2956,6,FALSE))</f>
        <v/>
      </c>
      <c r="C1481" s="148"/>
      <c r="D1481" s="149"/>
      <c r="E1481" s="148"/>
      <c r="F1481" s="142"/>
      <c r="G1481" s="146"/>
      <c r="H1481" s="146"/>
      <c r="I1481" s="146"/>
      <c r="J1481" s="142"/>
      <c r="K1481" s="142"/>
      <c r="L1481" s="143"/>
      <c r="M1481" s="144"/>
      <c r="N1481" s="144"/>
      <c r="O1481" s="144"/>
      <c r="P1481" s="145"/>
      <c r="Q1481" s="145"/>
      <c r="R1481" s="145"/>
      <c r="S1481" s="145"/>
      <c r="T1481" s="144"/>
      <c r="U1481" s="144"/>
      <c r="V1481" s="144"/>
    </row>
    <row r="1482" spans="1:22" s="147" customFormat="1" x14ac:dyDescent="0.2">
      <c r="A1482" s="142"/>
      <c r="B1482" s="102" t="str">
        <f>IF(C1482="","",VLOOKUP(C1482,[1]RKPSVI!$A$6:$F$2956,6,FALSE))</f>
        <v/>
      </c>
      <c r="C1482" s="148"/>
      <c r="D1482" s="149"/>
      <c r="E1482" s="148"/>
      <c r="F1482" s="142"/>
      <c r="G1482" s="146"/>
      <c r="H1482" s="146"/>
      <c r="I1482" s="146"/>
      <c r="J1482" s="142"/>
      <c r="K1482" s="142"/>
      <c r="L1482" s="143"/>
      <c r="M1482" s="144"/>
      <c r="N1482" s="144"/>
      <c r="O1482" s="144"/>
      <c r="P1482" s="145"/>
      <c r="Q1482" s="145"/>
      <c r="R1482" s="145"/>
      <c r="S1482" s="145"/>
      <c r="T1482" s="144"/>
      <c r="U1482" s="144"/>
      <c r="V1482" s="144"/>
    </row>
    <row r="1483" spans="1:22" s="147" customFormat="1" x14ac:dyDescent="0.2">
      <c r="A1483" s="142"/>
      <c r="B1483" s="102" t="str">
        <f>IF(C1483="","",VLOOKUP(C1483,[1]RKPSVI!$A$6:$F$2956,6,FALSE))</f>
        <v/>
      </c>
      <c r="C1483" s="148"/>
      <c r="D1483" s="149"/>
      <c r="E1483" s="148"/>
      <c r="F1483" s="142"/>
      <c r="G1483" s="146"/>
      <c r="H1483" s="146"/>
      <c r="I1483" s="146"/>
      <c r="J1483" s="142"/>
      <c r="K1483" s="142"/>
      <c r="L1483" s="143"/>
      <c r="M1483" s="144"/>
      <c r="N1483" s="144"/>
      <c r="O1483" s="144"/>
      <c r="P1483" s="145"/>
      <c r="Q1483" s="145"/>
      <c r="R1483" s="145"/>
      <c r="S1483" s="145"/>
      <c r="T1483" s="144"/>
      <c r="U1483" s="144"/>
      <c r="V1483" s="144"/>
    </row>
    <row r="1484" spans="1:22" s="147" customFormat="1" x14ac:dyDescent="0.2">
      <c r="A1484" s="142"/>
      <c r="B1484" s="102" t="str">
        <f>IF(C1484="","",VLOOKUP(C1484,[1]RKPSVI!$A$6:$F$2956,6,FALSE))</f>
        <v/>
      </c>
      <c r="C1484" s="148"/>
      <c r="D1484" s="149"/>
      <c r="E1484" s="148"/>
      <c r="F1484" s="142"/>
      <c r="G1484" s="146"/>
      <c r="H1484" s="146"/>
      <c r="I1484" s="146"/>
      <c r="J1484" s="142"/>
      <c r="K1484" s="142"/>
      <c r="L1484" s="143"/>
      <c r="M1484" s="144"/>
      <c r="N1484" s="144"/>
      <c r="O1484" s="144"/>
      <c r="P1484" s="145"/>
      <c r="Q1484" s="145"/>
      <c r="R1484" s="145"/>
      <c r="S1484" s="145"/>
      <c r="T1484" s="144"/>
      <c r="U1484" s="144"/>
      <c r="V1484" s="144"/>
    </row>
    <row r="1485" spans="1:22" s="147" customFormat="1" x14ac:dyDescent="0.2">
      <c r="A1485" s="142"/>
      <c r="B1485" s="102" t="str">
        <f>IF(C1485="","",VLOOKUP(C1485,[1]RKPSVI!$A$6:$F$2956,6,FALSE))</f>
        <v/>
      </c>
      <c r="C1485" s="148"/>
      <c r="D1485" s="149"/>
      <c r="E1485" s="148"/>
      <c r="F1485" s="142"/>
      <c r="G1485" s="146"/>
      <c r="H1485" s="146"/>
      <c r="I1485" s="146"/>
      <c r="J1485" s="142"/>
      <c r="K1485" s="142"/>
      <c r="L1485" s="143"/>
      <c r="M1485" s="144"/>
      <c r="N1485" s="144"/>
      <c r="O1485" s="144"/>
      <c r="P1485" s="145"/>
      <c r="Q1485" s="145"/>
      <c r="R1485" s="145"/>
      <c r="S1485" s="145"/>
      <c r="T1485" s="144"/>
      <c r="U1485" s="144"/>
      <c r="V1485" s="144"/>
    </row>
    <row r="1486" spans="1:22" s="147" customFormat="1" x14ac:dyDescent="0.2">
      <c r="A1486" s="142"/>
      <c r="B1486" s="102" t="str">
        <f>IF(C1486="","",VLOOKUP(C1486,[1]RKPSVI!$A$6:$F$2956,6,FALSE))</f>
        <v/>
      </c>
      <c r="C1486" s="148"/>
      <c r="D1486" s="149"/>
      <c r="E1486" s="148"/>
      <c r="F1486" s="142"/>
      <c r="G1486" s="146"/>
      <c r="H1486" s="146"/>
      <c r="I1486" s="146"/>
      <c r="J1486" s="142"/>
      <c r="K1486" s="142"/>
      <c r="L1486" s="143"/>
      <c r="M1486" s="144"/>
      <c r="N1486" s="144"/>
      <c r="O1486" s="144"/>
      <c r="P1486" s="145"/>
      <c r="Q1486" s="145"/>
      <c r="R1486" s="145"/>
      <c r="S1486" s="145"/>
      <c r="T1486" s="144"/>
      <c r="U1486" s="144"/>
      <c r="V1486" s="144"/>
    </row>
    <row r="1487" spans="1:22" s="147" customFormat="1" x14ac:dyDescent="0.2">
      <c r="A1487" s="142"/>
      <c r="B1487" s="102" t="str">
        <f>IF(C1487="","",VLOOKUP(C1487,[1]RKPSVI!$A$6:$F$2956,6,FALSE))</f>
        <v/>
      </c>
      <c r="C1487" s="148"/>
      <c r="D1487" s="149"/>
      <c r="E1487" s="148"/>
      <c r="F1487" s="142"/>
      <c r="G1487" s="146"/>
      <c r="H1487" s="146"/>
      <c r="I1487" s="146"/>
      <c r="J1487" s="142"/>
      <c r="K1487" s="142"/>
      <c r="L1487" s="143"/>
      <c r="M1487" s="144"/>
      <c r="N1487" s="144"/>
      <c r="O1487" s="144"/>
      <c r="P1487" s="145"/>
      <c r="Q1487" s="145"/>
      <c r="R1487" s="145"/>
      <c r="S1487" s="145"/>
      <c r="T1487" s="144"/>
      <c r="U1487" s="144"/>
      <c r="V1487" s="144"/>
    </row>
    <row r="1488" spans="1:22" s="147" customFormat="1" x14ac:dyDescent="0.2">
      <c r="A1488" s="142"/>
      <c r="B1488" s="102" t="str">
        <f>IF(C1488="","",VLOOKUP(C1488,[1]RKPSVI!$A$6:$F$2956,6,FALSE))</f>
        <v/>
      </c>
      <c r="C1488" s="148"/>
      <c r="D1488" s="149"/>
      <c r="E1488" s="148"/>
      <c r="F1488" s="142"/>
      <c r="G1488" s="146"/>
      <c r="H1488" s="146"/>
      <c r="I1488" s="146"/>
      <c r="J1488" s="142"/>
      <c r="K1488" s="142"/>
      <c r="L1488" s="143"/>
      <c r="M1488" s="144"/>
      <c r="N1488" s="144"/>
      <c r="O1488" s="144"/>
      <c r="P1488" s="145"/>
      <c r="Q1488" s="145"/>
      <c r="R1488" s="145"/>
      <c r="S1488" s="145"/>
      <c r="T1488" s="144"/>
      <c r="U1488" s="144"/>
      <c r="V1488" s="144"/>
    </row>
    <row r="1489" spans="1:22" s="147" customFormat="1" x14ac:dyDescent="0.2">
      <c r="A1489" s="142"/>
      <c r="B1489" s="102" t="str">
        <f>IF(C1489="","",VLOOKUP(C1489,[1]RKPSVI!$A$6:$F$2956,6,FALSE))</f>
        <v/>
      </c>
      <c r="C1489" s="148"/>
      <c r="D1489" s="149"/>
      <c r="E1489" s="148"/>
      <c r="F1489" s="142"/>
      <c r="G1489" s="146"/>
      <c r="H1489" s="146"/>
      <c r="I1489" s="146"/>
      <c r="J1489" s="142"/>
      <c r="K1489" s="142"/>
      <c r="L1489" s="143"/>
      <c r="M1489" s="144"/>
      <c r="N1489" s="144"/>
      <c r="O1489" s="144"/>
      <c r="P1489" s="145"/>
      <c r="Q1489" s="145"/>
      <c r="R1489" s="145"/>
      <c r="S1489" s="145"/>
      <c r="T1489" s="144"/>
      <c r="U1489" s="144"/>
      <c r="V1489" s="144"/>
    </row>
    <row r="1490" spans="1:22" s="147" customFormat="1" x14ac:dyDescent="0.2">
      <c r="A1490" s="142"/>
      <c r="B1490" s="102" t="str">
        <f>IF(C1490="","",VLOOKUP(C1490,[1]RKPSVI!$A$6:$F$2956,6,FALSE))</f>
        <v/>
      </c>
      <c r="C1490" s="148"/>
      <c r="D1490" s="149"/>
      <c r="E1490" s="148"/>
      <c r="F1490" s="142"/>
      <c r="G1490" s="146"/>
      <c r="H1490" s="146"/>
      <c r="I1490" s="146"/>
      <c r="J1490" s="142"/>
      <c r="K1490" s="142"/>
      <c r="L1490" s="143"/>
      <c r="M1490" s="144"/>
      <c r="N1490" s="144"/>
      <c r="O1490" s="144"/>
      <c r="P1490" s="145"/>
      <c r="Q1490" s="145"/>
      <c r="R1490" s="145"/>
      <c r="S1490" s="145"/>
      <c r="T1490" s="144"/>
      <c r="U1490" s="144"/>
      <c r="V1490" s="144"/>
    </row>
    <row r="1491" spans="1:22" s="147" customFormat="1" x14ac:dyDescent="0.2">
      <c r="A1491" s="142"/>
      <c r="B1491" s="102" t="str">
        <f>IF(C1491="","",VLOOKUP(C1491,[1]RKPSVI!$A$6:$F$2956,6,FALSE))</f>
        <v/>
      </c>
      <c r="C1491" s="148"/>
      <c r="D1491" s="149"/>
      <c r="E1491" s="148"/>
      <c r="F1491" s="142"/>
      <c r="G1491" s="146"/>
      <c r="H1491" s="146"/>
      <c r="I1491" s="146"/>
      <c r="J1491" s="142"/>
      <c r="K1491" s="142"/>
      <c r="L1491" s="143"/>
      <c r="M1491" s="144"/>
      <c r="N1491" s="144"/>
      <c r="O1491" s="144"/>
      <c r="P1491" s="145"/>
      <c r="Q1491" s="145"/>
      <c r="R1491" s="145"/>
      <c r="S1491" s="145"/>
      <c r="T1491" s="144"/>
      <c r="U1491" s="144"/>
      <c r="V1491" s="144"/>
    </row>
    <row r="1492" spans="1:22" s="147" customFormat="1" x14ac:dyDescent="0.2">
      <c r="A1492" s="142"/>
      <c r="B1492" s="102" t="str">
        <f>IF(C1492="","",VLOOKUP(C1492,[1]RKPSVI!$A$6:$F$2956,6,FALSE))</f>
        <v/>
      </c>
      <c r="C1492" s="148"/>
      <c r="D1492" s="149"/>
      <c r="E1492" s="148"/>
      <c r="F1492" s="142"/>
      <c r="G1492" s="146"/>
      <c r="H1492" s="146"/>
      <c r="I1492" s="146"/>
      <c r="J1492" s="142"/>
      <c r="K1492" s="142"/>
      <c r="L1492" s="143"/>
      <c r="M1492" s="144"/>
      <c r="N1492" s="144"/>
      <c r="O1492" s="144"/>
      <c r="P1492" s="145"/>
      <c r="Q1492" s="145"/>
      <c r="R1492" s="145"/>
      <c r="S1492" s="145"/>
      <c r="T1492" s="144"/>
      <c r="U1492" s="144"/>
      <c r="V1492" s="144"/>
    </row>
    <row r="1493" spans="1:22" s="147" customFormat="1" x14ac:dyDescent="0.2">
      <c r="A1493" s="142"/>
      <c r="B1493" s="102" t="str">
        <f>IF(C1493="","",VLOOKUP(C1493,[1]RKPSVI!$A$6:$F$2956,6,FALSE))</f>
        <v/>
      </c>
      <c r="C1493" s="148"/>
      <c r="D1493" s="149"/>
      <c r="E1493" s="148"/>
      <c r="F1493" s="142"/>
      <c r="G1493" s="146"/>
      <c r="H1493" s="146"/>
      <c r="I1493" s="146"/>
      <c r="J1493" s="142"/>
      <c r="K1493" s="142"/>
      <c r="L1493" s="143"/>
      <c r="M1493" s="144"/>
      <c r="N1493" s="144"/>
      <c r="O1493" s="144"/>
      <c r="P1493" s="145"/>
      <c r="Q1493" s="145"/>
      <c r="R1493" s="145"/>
      <c r="S1493" s="145"/>
      <c r="T1493" s="144"/>
      <c r="U1493" s="144"/>
      <c r="V1493" s="144"/>
    </row>
    <row r="1494" spans="1:22" s="147" customFormat="1" x14ac:dyDescent="0.2">
      <c r="A1494" s="142"/>
      <c r="B1494" s="102" t="str">
        <f>IF(C1494="","",VLOOKUP(C1494,[1]RKPSVI!$A$6:$F$2956,6,FALSE))</f>
        <v/>
      </c>
      <c r="C1494" s="148"/>
      <c r="D1494" s="149"/>
      <c r="E1494" s="148"/>
      <c r="F1494" s="142"/>
      <c r="G1494" s="146"/>
      <c r="H1494" s="146"/>
      <c r="I1494" s="146"/>
      <c r="J1494" s="142"/>
      <c r="K1494" s="142"/>
      <c r="L1494" s="143"/>
      <c r="M1494" s="144"/>
      <c r="N1494" s="144"/>
      <c r="O1494" s="144"/>
      <c r="P1494" s="145"/>
      <c r="Q1494" s="145"/>
      <c r="R1494" s="145"/>
      <c r="S1494" s="145"/>
      <c r="T1494" s="144"/>
      <c r="U1494" s="144"/>
      <c r="V1494" s="144"/>
    </row>
    <row r="1495" spans="1:22" s="147" customFormat="1" x14ac:dyDescent="0.2">
      <c r="A1495" s="142"/>
      <c r="B1495" s="102" t="str">
        <f>IF(C1495="","",VLOOKUP(C1495,[1]RKPSVI!$A$6:$F$2956,6,FALSE))</f>
        <v/>
      </c>
      <c r="C1495" s="148"/>
      <c r="D1495" s="149"/>
      <c r="E1495" s="148"/>
      <c r="F1495" s="142"/>
      <c r="G1495" s="146"/>
      <c r="H1495" s="146"/>
      <c r="I1495" s="146"/>
      <c r="J1495" s="142"/>
      <c r="K1495" s="142"/>
      <c r="L1495" s="143"/>
      <c r="M1495" s="144"/>
      <c r="N1495" s="144"/>
      <c r="O1495" s="144"/>
      <c r="P1495" s="145"/>
      <c r="Q1495" s="145"/>
      <c r="R1495" s="145"/>
      <c r="S1495" s="145"/>
      <c r="T1495" s="144"/>
      <c r="U1495" s="144"/>
      <c r="V1495" s="144"/>
    </row>
    <row r="1496" spans="1:22" s="147" customFormat="1" x14ac:dyDescent="0.2">
      <c r="A1496" s="142"/>
      <c r="B1496" s="102" t="str">
        <f>IF(C1496="","",VLOOKUP(C1496,[1]RKPSVI!$A$6:$F$2956,6,FALSE))</f>
        <v/>
      </c>
      <c r="C1496" s="148"/>
      <c r="D1496" s="149"/>
      <c r="E1496" s="148"/>
      <c r="F1496" s="142"/>
      <c r="G1496" s="146"/>
      <c r="H1496" s="146"/>
      <c r="I1496" s="146"/>
      <c r="J1496" s="142"/>
      <c r="K1496" s="142"/>
      <c r="L1496" s="143"/>
      <c r="M1496" s="144"/>
      <c r="N1496" s="144"/>
      <c r="O1496" s="144"/>
      <c r="P1496" s="145"/>
      <c r="Q1496" s="145"/>
      <c r="R1496" s="145"/>
      <c r="S1496" s="145"/>
      <c r="T1496" s="144"/>
      <c r="U1496" s="144"/>
      <c r="V1496" s="144"/>
    </row>
    <row r="1497" spans="1:22" s="147" customFormat="1" x14ac:dyDescent="0.2">
      <c r="A1497" s="142"/>
      <c r="B1497" s="102" t="str">
        <f>IF(C1497="","",VLOOKUP(C1497,[1]RKPSVI!$A$6:$F$2956,6,FALSE))</f>
        <v/>
      </c>
      <c r="C1497" s="148"/>
      <c r="D1497" s="149"/>
      <c r="E1497" s="148"/>
      <c r="F1497" s="142"/>
      <c r="G1497" s="146"/>
      <c r="H1497" s="146"/>
      <c r="I1497" s="146"/>
      <c r="J1497" s="142"/>
      <c r="K1497" s="142"/>
      <c r="L1497" s="143"/>
      <c r="M1497" s="144"/>
      <c r="N1497" s="144"/>
      <c r="O1497" s="144"/>
      <c r="P1497" s="145"/>
      <c r="Q1497" s="145"/>
      <c r="R1497" s="145"/>
      <c r="S1497" s="145"/>
      <c r="T1497" s="144"/>
      <c r="U1497" s="144"/>
      <c r="V1497" s="144"/>
    </row>
    <row r="1498" spans="1:22" s="147" customFormat="1" x14ac:dyDescent="0.2">
      <c r="A1498" s="142"/>
      <c r="B1498" s="102" t="str">
        <f>IF(C1498="","",VLOOKUP(C1498,[1]RKPSVI!$A$6:$F$2956,6,FALSE))</f>
        <v/>
      </c>
      <c r="C1498" s="148"/>
      <c r="D1498" s="149"/>
      <c r="E1498" s="148"/>
      <c r="F1498" s="142"/>
      <c r="G1498" s="146"/>
      <c r="H1498" s="146"/>
      <c r="I1498" s="146"/>
      <c r="J1498" s="142"/>
      <c r="K1498" s="142"/>
      <c r="L1498" s="143"/>
      <c r="M1498" s="144"/>
      <c r="N1498" s="144"/>
      <c r="O1498" s="144"/>
      <c r="P1498" s="145"/>
      <c r="Q1498" s="145"/>
      <c r="R1498" s="145"/>
      <c r="S1498" s="145"/>
      <c r="T1498" s="144"/>
      <c r="U1498" s="144"/>
      <c r="V1498" s="144"/>
    </row>
    <row r="1499" spans="1:22" s="147" customFormat="1" x14ac:dyDescent="0.2">
      <c r="A1499" s="142"/>
      <c r="B1499" s="102" t="str">
        <f>IF(C1499="","",VLOOKUP(C1499,[1]RKPSVI!$A$6:$F$2956,6,FALSE))</f>
        <v/>
      </c>
      <c r="C1499" s="148"/>
      <c r="D1499" s="149"/>
      <c r="E1499" s="148"/>
      <c r="F1499" s="142"/>
      <c r="G1499" s="146"/>
      <c r="H1499" s="146"/>
      <c r="I1499" s="146"/>
      <c r="J1499" s="142"/>
      <c r="K1499" s="142"/>
      <c r="L1499" s="143"/>
      <c r="M1499" s="144"/>
      <c r="N1499" s="144"/>
      <c r="O1499" s="144"/>
      <c r="P1499" s="145"/>
      <c r="Q1499" s="145"/>
      <c r="R1499" s="145"/>
      <c r="S1499" s="145"/>
      <c r="T1499" s="144"/>
      <c r="U1499" s="144"/>
      <c r="V1499" s="144"/>
    </row>
    <row r="1500" spans="1:22" s="147" customFormat="1" x14ac:dyDescent="0.2">
      <c r="A1500" s="142"/>
      <c r="B1500" s="102" t="str">
        <f>IF(C1500="","",VLOOKUP(C1500,[1]RKPSVI!$A$6:$F$2956,6,FALSE))</f>
        <v/>
      </c>
      <c r="C1500" s="148"/>
      <c r="D1500" s="149"/>
      <c r="E1500" s="148"/>
      <c r="F1500" s="142"/>
      <c r="G1500" s="146"/>
      <c r="H1500" s="146"/>
      <c r="I1500" s="146"/>
      <c r="J1500" s="142"/>
      <c r="K1500" s="142"/>
      <c r="L1500" s="143"/>
      <c r="M1500" s="144"/>
      <c r="N1500" s="144"/>
      <c r="O1500" s="144"/>
      <c r="P1500" s="145"/>
      <c r="Q1500" s="145"/>
      <c r="R1500" s="145"/>
      <c r="S1500" s="145"/>
      <c r="T1500" s="144"/>
      <c r="U1500" s="144"/>
      <c r="V1500" s="144"/>
    </row>
    <row r="1501" spans="1:22" s="147" customFormat="1" x14ac:dyDescent="0.2">
      <c r="A1501" s="142"/>
      <c r="B1501" s="102" t="str">
        <f>IF(C1501="","",VLOOKUP(C1501,[1]RKPSVI!$A$6:$F$2956,6,FALSE))</f>
        <v/>
      </c>
      <c r="C1501" s="148"/>
      <c r="D1501" s="149"/>
      <c r="E1501" s="148"/>
      <c r="F1501" s="142"/>
      <c r="G1501" s="146"/>
      <c r="H1501" s="146"/>
      <c r="I1501" s="146"/>
      <c r="J1501" s="142"/>
      <c r="K1501" s="142"/>
      <c r="L1501" s="143"/>
      <c r="M1501" s="144"/>
      <c r="N1501" s="144"/>
      <c r="O1501" s="144"/>
      <c r="P1501" s="145"/>
      <c r="Q1501" s="145"/>
      <c r="R1501" s="145"/>
      <c r="S1501" s="145"/>
      <c r="T1501" s="144"/>
      <c r="U1501" s="144"/>
      <c r="V1501" s="144"/>
    </row>
    <row r="1502" spans="1:22" s="147" customFormat="1" x14ac:dyDescent="0.2">
      <c r="A1502" s="142"/>
      <c r="B1502" s="102" t="str">
        <f>IF(C1502="","",VLOOKUP(C1502,[1]RKPSVI!$A$6:$F$2956,6,FALSE))</f>
        <v/>
      </c>
      <c r="C1502" s="148"/>
      <c r="D1502" s="149"/>
      <c r="E1502" s="148"/>
      <c r="F1502" s="142"/>
      <c r="G1502" s="146"/>
      <c r="H1502" s="146"/>
      <c r="I1502" s="146"/>
      <c r="J1502" s="142"/>
      <c r="K1502" s="142"/>
      <c r="L1502" s="143"/>
      <c r="M1502" s="144"/>
      <c r="N1502" s="144"/>
      <c r="O1502" s="144"/>
      <c r="P1502" s="145"/>
      <c r="Q1502" s="145"/>
      <c r="R1502" s="145"/>
      <c r="S1502" s="145"/>
      <c r="T1502" s="144"/>
      <c r="U1502" s="144"/>
      <c r="V1502" s="144"/>
    </row>
    <row r="1503" spans="1:22" s="147" customFormat="1" x14ac:dyDescent="0.2">
      <c r="A1503" s="142"/>
      <c r="B1503" s="102" t="str">
        <f>IF(C1503="","",VLOOKUP(C1503,[1]RKPSVI!$A$6:$F$2956,6,FALSE))</f>
        <v/>
      </c>
      <c r="C1503" s="148"/>
      <c r="D1503" s="149"/>
      <c r="E1503" s="148"/>
      <c r="F1503" s="142"/>
      <c r="G1503" s="146"/>
      <c r="H1503" s="146"/>
      <c r="I1503" s="146"/>
      <c r="J1503" s="142"/>
      <c r="K1503" s="142"/>
      <c r="L1503" s="143"/>
      <c r="M1503" s="144"/>
      <c r="N1503" s="144"/>
      <c r="O1503" s="144"/>
      <c r="P1503" s="145"/>
      <c r="Q1503" s="145"/>
      <c r="R1503" s="145"/>
      <c r="S1503" s="145"/>
      <c r="T1503" s="144"/>
      <c r="U1503" s="144"/>
      <c r="V1503" s="144"/>
    </row>
    <row r="1504" spans="1:22" s="147" customFormat="1" x14ac:dyDescent="0.2">
      <c r="A1504" s="142"/>
      <c r="B1504" s="102" t="str">
        <f>IF(C1504="","",VLOOKUP(C1504,[1]RKPSVI!$A$6:$F$2956,6,FALSE))</f>
        <v/>
      </c>
      <c r="C1504" s="148"/>
      <c r="D1504" s="149"/>
      <c r="E1504" s="148"/>
      <c r="F1504" s="142"/>
      <c r="G1504" s="146"/>
      <c r="H1504" s="146"/>
      <c r="I1504" s="146"/>
      <c r="J1504" s="142"/>
      <c r="K1504" s="142"/>
      <c r="L1504" s="143"/>
      <c r="M1504" s="144"/>
      <c r="N1504" s="144"/>
      <c r="O1504" s="144"/>
      <c r="P1504" s="145"/>
      <c r="Q1504" s="145"/>
      <c r="R1504" s="145"/>
      <c r="S1504" s="145"/>
      <c r="T1504" s="144"/>
      <c r="U1504" s="144"/>
      <c r="V1504" s="144"/>
    </row>
    <row r="1505" spans="1:22" s="147" customFormat="1" x14ac:dyDescent="0.2">
      <c r="A1505" s="142"/>
      <c r="B1505" s="102" t="str">
        <f>IF(C1505="","",VLOOKUP(C1505,[1]RKPSVI!$A$6:$F$2956,6,FALSE))</f>
        <v/>
      </c>
      <c r="C1505" s="148"/>
      <c r="D1505" s="149"/>
      <c r="E1505" s="148"/>
      <c r="F1505" s="142"/>
      <c r="G1505" s="146"/>
      <c r="H1505" s="146"/>
      <c r="I1505" s="146"/>
      <c r="J1505" s="142"/>
      <c r="K1505" s="142"/>
      <c r="L1505" s="143"/>
      <c r="M1505" s="144"/>
      <c r="N1505" s="144"/>
      <c r="O1505" s="144"/>
      <c r="P1505" s="145"/>
      <c r="Q1505" s="145"/>
      <c r="R1505" s="145"/>
      <c r="S1505" s="145"/>
      <c r="T1505" s="144"/>
      <c r="U1505" s="144"/>
      <c r="V1505" s="144"/>
    </row>
    <row r="1506" spans="1:22" s="147" customFormat="1" x14ac:dyDescent="0.2">
      <c r="A1506" s="142"/>
      <c r="B1506" s="102" t="str">
        <f>IF(C1506="","",VLOOKUP(C1506,[1]RKPSVI!$A$6:$F$2956,6,FALSE))</f>
        <v/>
      </c>
      <c r="C1506" s="148"/>
      <c r="D1506" s="149"/>
      <c r="E1506" s="148"/>
      <c r="F1506" s="142"/>
      <c r="G1506" s="146"/>
      <c r="H1506" s="146"/>
      <c r="I1506" s="146"/>
      <c r="J1506" s="142"/>
      <c r="K1506" s="142"/>
      <c r="L1506" s="143"/>
      <c r="M1506" s="144"/>
      <c r="N1506" s="144"/>
      <c r="O1506" s="144"/>
      <c r="P1506" s="145"/>
      <c r="Q1506" s="145"/>
      <c r="R1506" s="145"/>
      <c r="S1506" s="145"/>
      <c r="T1506" s="144"/>
      <c r="U1506" s="144"/>
      <c r="V1506" s="144"/>
    </row>
    <row r="1507" spans="1:22" s="147" customFormat="1" x14ac:dyDescent="0.2">
      <c r="A1507" s="142"/>
      <c r="B1507" s="102" t="str">
        <f>IF(C1507="","",VLOOKUP(C1507,[1]RKPSVI!$A$6:$F$2956,6,FALSE))</f>
        <v/>
      </c>
      <c r="C1507" s="148"/>
      <c r="D1507" s="149"/>
      <c r="E1507" s="148"/>
      <c r="F1507" s="142"/>
      <c r="G1507" s="146"/>
      <c r="H1507" s="146"/>
      <c r="I1507" s="146"/>
      <c r="J1507" s="142"/>
      <c r="K1507" s="142"/>
      <c r="L1507" s="143"/>
      <c r="M1507" s="144"/>
      <c r="N1507" s="144"/>
      <c r="O1507" s="144"/>
      <c r="P1507" s="145"/>
      <c r="Q1507" s="145"/>
      <c r="R1507" s="145"/>
      <c r="S1507" s="145"/>
      <c r="T1507" s="144"/>
      <c r="U1507" s="144"/>
      <c r="V1507" s="144"/>
    </row>
    <row r="1508" spans="1:22" s="147" customFormat="1" x14ac:dyDescent="0.2">
      <c r="A1508" s="142"/>
      <c r="B1508" s="102" t="str">
        <f>IF(C1508="","",VLOOKUP(C1508,[1]RKPSVI!$A$6:$F$2956,6,FALSE))</f>
        <v/>
      </c>
      <c r="C1508" s="148"/>
      <c r="D1508" s="149"/>
      <c r="E1508" s="148"/>
      <c r="F1508" s="142"/>
      <c r="G1508" s="146"/>
      <c r="H1508" s="146"/>
      <c r="I1508" s="146"/>
      <c r="J1508" s="142"/>
      <c r="K1508" s="142"/>
      <c r="L1508" s="143"/>
      <c r="M1508" s="144"/>
      <c r="N1508" s="144"/>
      <c r="O1508" s="144"/>
      <c r="P1508" s="145"/>
      <c r="Q1508" s="145"/>
      <c r="R1508" s="145"/>
      <c r="S1508" s="145"/>
      <c r="T1508" s="144"/>
      <c r="U1508" s="144"/>
      <c r="V1508" s="144"/>
    </row>
    <row r="1509" spans="1:22" s="147" customFormat="1" x14ac:dyDescent="0.2">
      <c r="A1509" s="142"/>
      <c r="B1509" s="102" t="str">
        <f>IF(C1509="","",VLOOKUP(C1509,[1]RKPSVI!$A$6:$F$2956,6,FALSE))</f>
        <v/>
      </c>
      <c r="C1509" s="148"/>
      <c r="D1509" s="149"/>
      <c r="E1509" s="148"/>
      <c r="F1509" s="142"/>
      <c r="G1509" s="146"/>
      <c r="H1509" s="146"/>
      <c r="I1509" s="146"/>
      <c r="J1509" s="142"/>
      <c r="K1509" s="142"/>
      <c r="L1509" s="143"/>
      <c r="M1509" s="144"/>
      <c r="N1509" s="144"/>
      <c r="O1509" s="144"/>
      <c r="P1509" s="145"/>
      <c r="Q1509" s="145"/>
      <c r="R1509" s="145"/>
      <c r="S1509" s="145"/>
      <c r="T1509" s="144"/>
      <c r="U1509" s="144"/>
      <c r="V1509" s="144"/>
    </row>
    <row r="1510" spans="1:22" s="147" customFormat="1" x14ac:dyDescent="0.2">
      <c r="A1510" s="142"/>
      <c r="B1510" s="102" t="str">
        <f>IF(C1510="","",VLOOKUP(C1510,[1]RKPSVI!$A$6:$F$2956,6,FALSE))</f>
        <v/>
      </c>
      <c r="C1510" s="148"/>
      <c r="D1510" s="149"/>
      <c r="E1510" s="148"/>
      <c r="F1510" s="142"/>
      <c r="G1510" s="146"/>
      <c r="H1510" s="146"/>
      <c r="I1510" s="146"/>
      <c r="J1510" s="142"/>
      <c r="K1510" s="142"/>
      <c r="L1510" s="143"/>
      <c r="M1510" s="144"/>
      <c r="N1510" s="144"/>
      <c r="O1510" s="144"/>
      <c r="P1510" s="145"/>
      <c r="Q1510" s="145"/>
      <c r="R1510" s="145"/>
      <c r="S1510" s="145"/>
      <c r="T1510" s="144"/>
      <c r="U1510" s="144"/>
      <c r="V1510" s="144"/>
    </row>
    <row r="1511" spans="1:22" s="147" customFormat="1" x14ac:dyDescent="0.2">
      <c r="A1511" s="142"/>
      <c r="B1511" s="102" t="str">
        <f>IF(C1511="","",VLOOKUP(C1511,[1]RKPSVI!$A$6:$F$2956,6,FALSE))</f>
        <v/>
      </c>
      <c r="C1511" s="148"/>
      <c r="D1511" s="149"/>
      <c r="E1511" s="148"/>
      <c r="F1511" s="142"/>
      <c r="G1511" s="146"/>
      <c r="H1511" s="146"/>
      <c r="I1511" s="146"/>
      <c r="J1511" s="142"/>
      <c r="K1511" s="142"/>
      <c r="L1511" s="143"/>
      <c r="M1511" s="144"/>
      <c r="N1511" s="144"/>
      <c r="O1511" s="144"/>
      <c r="P1511" s="145"/>
      <c r="Q1511" s="145"/>
      <c r="R1511" s="145"/>
      <c r="S1511" s="145"/>
      <c r="T1511" s="144"/>
      <c r="U1511" s="144"/>
      <c r="V1511" s="144"/>
    </row>
    <row r="1512" spans="1:22" s="147" customFormat="1" x14ac:dyDescent="0.2">
      <c r="A1512" s="142"/>
      <c r="B1512" s="102" t="str">
        <f>IF(C1512="","",VLOOKUP(C1512,[1]RKPSVI!$A$6:$F$2956,6,FALSE))</f>
        <v/>
      </c>
      <c r="C1512" s="148"/>
      <c r="D1512" s="149"/>
      <c r="E1512" s="148"/>
      <c r="F1512" s="142"/>
      <c r="G1512" s="146"/>
      <c r="H1512" s="146"/>
      <c r="I1512" s="146"/>
      <c r="J1512" s="142"/>
      <c r="K1512" s="142"/>
      <c r="L1512" s="143"/>
      <c r="M1512" s="144"/>
      <c r="N1512" s="144"/>
      <c r="O1512" s="144"/>
      <c r="P1512" s="145"/>
      <c r="Q1512" s="145"/>
      <c r="R1512" s="145"/>
      <c r="S1512" s="145"/>
      <c r="T1512" s="144"/>
      <c r="U1512" s="144"/>
      <c r="V1512" s="144"/>
    </row>
    <row r="1513" spans="1:22" s="147" customFormat="1" x14ac:dyDescent="0.2">
      <c r="A1513" s="142"/>
      <c r="B1513" s="102" t="str">
        <f>IF(C1513="","",VLOOKUP(C1513,[1]RKPSVI!$A$6:$F$2956,6,FALSE))</f>
        <v/>
      </c>
      <c r="C1513" s="148"/>
      <c r="D1513" s="149"/>
      <c r="E1513" s="148"/>
      <c r="F1513" s="142"/>
      <c r="G1513" s="146"/>
      <c r="H1513" s="146"/>
      <c r="I1513" s="146"/>
      <c r="J1513" s="142"/>
      <c r="K1513" s="142"/>
      <c r="L1513" s="143"/>
      <c r="M1513" s="144"/>
      <c r="N1513" s="144"/>
      <c r="O1513" s="144"/>
      <c r="P1513" s="145"/>
      <c r="Q1513" s="145"/>
      <c r="R1513" s="145"/>
      <c r="S1513" s="145"/>
      <c r="T1513" s="144"/>
      <c r="U1513" s="144"/>
      <c r="V1513" s="144"/>
    </row>
    <row r="1514" spans="1:22" s="147" customFormat="1" x14ac:dyDescent="0.2">
      <c r="A1514" s="142"/>
      <c r="B1514" s="102" t="str">
        <f>IF(C1514="","",VLOOKUP(C1514,[1]RKPSVI!$A$6:$F$2956,6,FALSE))</f>
        <v/>
      </c>
      <c r="C1514" s="148"/>
      <c r="D1514" s="149"/>
      <c r="E1514" s="148"/>
      <c r="F1514" s="142"/>
      <c r="G1514" s="146"/>
      <c r="H1514" s="146"/>
      <c r="I1514" s="146"/>
      <c r="J1514" s="142"/>
      <c r="K1514" s="142"/>
      <c r="L1514" s="143"/>
      <c r="M1514" s="144"/>
      <c r="N1514" s="144"/>
      <c r="O1514" s="144"/>
      <c r="P1514" s="145"/>
      <c r="Q1514" s="145"/>
      <c r="R1514" s="145"/>
      <c r="S1514" s="145"/>
      <c r="T1514" s="144"/>
      <c r="U1514" s="144"/>
      <c r="V1514" s="144"/>
    </row>
    <row r="1515" spans="1:22" s="147" customFormat="1" x14ac:dyDescent="0.2">
      <c r="A1515" s="142"/>
      <c r="B1515" s="102" t="str">
        <f>IF(C1515="","",VLOOKUP(C1515,[1]RKPSVI!$A$6:$F$2956,6,FALSE))</f>
        <v/>
      </c>
      <c r="C1515" s="148"/>
      <c r="D1515" s="149"/>
      <c r="E1515" s="148"/>
      <c r="F1515" s="142"/>
      <c r="G1515" s="146"/>
      <c r="H1515" s="146"/>
      <c r="I1515" s="146"/>
      <c r="J1515" s="142"/>
      <c r="K1515" s="142"/>
      <c r="L1515" s="143"/>
      <c r="M1515" s="144"/>
      <c r="N1515" s="144"/>
      <c r="O1515" s="144"/>
      <c r="P1515" s="145"/>
      <c r="Q1515" s="145"/>
      <c r="R1515" s="145"/>
      <c r="S1515" s="145"/>
      <c r="T1515" s="144"/>
      <c r="U1515" s="144"/>
      <c r="V1515" s="144"/>
    </row>
    <row r="1516" spans="1:22" s="147" customFormat="1" x14ac:dyDescent="0.2">
      <c r="A1516" s="142"/>
      <c r="B1516" s="102" t="str">
        <f>IF(C1516="","",VLOOKUP(C1516,[1]RKPSVI!$A$6:$F$2956,6,FALSE))</f>
        <v/>
      </c>
      <c r="C1516" s="148"/>
      <c r="D1516" s="149"/>
      <c r="E1516" s="148"/>
      <c r="F1516" s="142"/>
      <c r="G1516" s="146"/>
      <c r="H1516" s="146"/>
      <c r="I1516" s="146"/>
      <c r="J1516" s="142"/>
      <c r="K1516" s="142"/>
      <c r="L1516" s="143"/>
      <c r="M1516" s="144"/>
      <c r="N1516" s="144"/>
      <c r="O1516" s="144"/>
      <c r="P1516" s="145"/>
      <c r="Q1516" s="145"/>
      <c r="R1516" s="145"/>
      <c r="S1516" s="145"/>
      <c r="T1516" s="144"/>
      <c r="U1516" s="144"/>
      <c r="V1516" s="144"/>
    </row>
    <row r="1517" spans="1:22" s="147" customFormat="1" x14ac:dyDescent="0.2">
      <c r="A1517" s="142"/>
      <c r="B1517" s="102" t="str">
        <f>IF(C1517="","",VLOOKUP(C1517,[1]RKPSVI!$A$6:$F$2956,6,FALSE))</f>
        <v/>
      </c>
      <c r="C1517" s="148"/>
      <c r="D1517" s="149"/>
      <c r="E1517" s="148"/>
      <c r="F1517" s="142"/>
      <c r="G1517" s="146"/>
      <c r="H1517" s="146"/>
      <c r="I1517" s="146"/>
      <c r="J1517" s="142"/>
      <c r="K1517" s="142"/>
      <c r="L1517" s="143"/>
      <c r="M1517" s="144"/>
      <c r="N1517" s="144"/>
      <c r="O1517" s="144"/>
      <c r="P1517" s="145"/>
      <c r="Q1517" s="145"/>
      <c r="R1517" s="145"/>
      <c r="S1517" s="145"/>
      <c r="T1517" s="144"/>
      <c r="U1517" s="144"/>
      <c r="V1517" s="144"/>
    </row>
    <row r="1518" spans="1:22" s="147" customFormat="1" x14ac:dyDescent="0.2">
      <c r="A1518" s="142"/>
      <c r="B1518" s="102" t="str">
        <f>IF(C1518="","",VLOOKUP(C1518,[1]RKPSVI!$A$6:$F$2956,6,FALSE))</f>
        <v/>
      </c>
      <c r="C1518" s="148"/>
      <c r="D1518" s="149"/>
      <c r="E1518" s="148"/>
      <c r="F1518" s="142"/>
      <c r="G1518" s="146"/>
      <c r="H1518" s="146"/>
      <c r="I1518" s="146"/>
      <c r="J1518" s="142"/>
      <c r="K1518" s="142"/>
      <c r="L1518" s="143"/>
      <c r="M1518" s="144"/>
      <c r="N1518" s="144"/>
      <c r="O1518" s="144"/>
      <c r="P1518" s="145"/>
      <c r="Q1518" s="145"/>
      <c r="R1518" s="145"/>
      <c r="S1518" s="145"/>
      <c r="T1518" s="144"/>
      <c r="U1518" s="144"/>
      <c r="V1518" s="144"/>
    </row>
    <row r="1519" spans="1:22" s="147" customFormat="1" x14ac:dyDescent="0.2">
      <c r="A1519" s="142"/>
      <c r="B1519" s="102" t="str">
        <f>IF(C1519="","",VLOOKUP(C1519,[1]RKPSVI!$A$6:$F$2956,6,FALSE))</f>
        <v/>
      </c>
      <c r="C1519" s="148"/>
      <c r="D1519" s="149"/>
      <c r="E1519" s="148"/>
      <c r="F1519" s="142"/>
      <c r="G1519" s="146"/>
      <c r="H1519" s="146"/>
      <c r="I1519" s="146"/>
      <c r="J1519" s="142"/>
      <c r="K1519" s="142"/>
      <c r="L1519" s="143"/>
      <c r="M1519" s="144"/>
      <c r="N1519" s="144"/>
      <c r="O1519" s="144"/>
      <c r="P1519" s="145"/>
      <c r="Q1519" s="145"/>
      <c r="R1519" s="145"/>
      <c r="S1519" s="145"/>
      <c r="T1519" s="144"/>
      <c r="U1519" s="144"/>
      <c r="V1519" s="144"/>
    </row>
    <row r="1520" spans="1:22" s="147" customFormat="1" x14ac:dyDescent="0.2">
      <c r="A1520" s="142"/>
      <c r="B1520" s="102" t="str">
        <f>IF(C1520="","",VLOOKUP(C1520,[1]RKPSVI!$A$6:$F$2956,6,FALSE))</f>
        <v/>
      </c>
      <c r="C1520" s="148"/>
      <c r="D1520" s="149"/>
      <c r="E1520" s="148"/>
      <c r="F1520" s="142"/>
      <c r="G1520" s="146"/>
      <c r="H1520" s="146"/>
      <c r="I1520" s="146"/>
      <c r="J1520" s="142"/>
      <c r="K1520" s="142"/>
      <c r="L1520" s="143"/>
      <c r="M1520" s="144"/>
      <c r="N1520" s="144"/>
      <c r="O1520" s="144"/>
      <c r="P1520" s="145"/>
      <c r="Q1520" s="145"/>
      <c r="R1520" s="145"/>
      <c r="S1520" s="145"/>
      <c r="T1520" s="144"/>
      <c r="U1520" s="144"/>
      <c r="V1520" s="144"/>
    </row>
    <row r="1521" spans="1:22" s="147" customFormat="1" x14ac:dyDescent="0.2">
      <c r="A1521" s="142"/>
      <c r="B1521" s="102" t="str">
        <f>IF(C1521="","",VLOOKUP(C1521,[1]RKPSVI!$A$6:$F$2956,6,FALSE))</f>
        <v/>
      </c>
      <c r="C1521" s="148"/>
      <c r="D1521" s="149"/>
      <c r="E1521" s="148"/>
      <c r="F1521" s="142"/>
      <c r="G1521" s="146"/>
      <c r="H1521" s="146"/>
      <c r="I1521" s="146"/>
      <c r="J1521" s="142"/>
      <c r="K1521" s="142"/>
      <c r="L1521" s="143"/>
      <c r="M1521" s="144"/>
      <c r="N1521" s="144"/>
      <c r="O1521" s="144"/>
      <c r="P1521" s="145"/>
      <c r="Q1521" s="145"/>
      <c r="R1521" s="145"/>
      <c r="S1521" s="145"/>
      <c r="T1521" s="144"/>
      <c r="U1521" s="144"/>
      <c r="V1521" s="144"/>
    </row>
    <row r="1522" spans="1:22" s="147" customFormat="1" x14ac:dyDescent="0.2">
      <c r="A1522" s="142"/>
      <c r="B1522" s="102" t="str">
        <f>IF(C1522="","",VLOOKUP(C1522,[1]RKPSVI!$A$6:$F$2956,6,FALSE))</f>
        <v/>
      </c>
      <c r="C1522" s="148"/>
      <c r="D1522" s="149"/>
      <c r="E1522" s="148"/>
      <c r="F1522" s="142"/>
      <c r="G1522" s="146"/>
      <c r="H1522" s="146"/>
      <c r="I1522" s="146"/>
      <c r="J1522" s="142"/>
      <c r="K1522" s="142"/>
      <c r="L1522" s="143"/>
      <c r="M1522" s="144"/>
      <c r="N1522" s="144"/>
      <c r="O1522" s="144"/>
      <c r="P1522" s="145"/>
      <c r="Q1522" s="145"/>
      <c r="R1522" s="145"/>
      <c r="S1522" s="145"/>
      <c r="T1522" s="144"/>
      <c r="U1522" s="144"/>
      <c r="V1522" s="144"/>
    </row>
    <row r="1523" spans="1:22" s="147" customFormat="1" x14ac:dyDescent="0.2">
      <c r="A1523" s="142"/>
      <c r="B1523" s="102" t="str">
        <f>IF(C1523="","",VLOOKUP(C1523,[1]RKPSVI!$A$6:$F$2956,6,FALSE))</f>
        <v/>
      </c>
      <c r="C1523" s="148"/>
      <c r="D1523" s="149"/>
      <c r="E1523" s="148"/>
      <c r="F1523" s="142"/>
      <c r="G1523" s="146"/>
      <c r="H1523" s="146"/>
      <c r="I1523" s="146"/>
      <c r="J1523" s="142"/>
      <c r="K1523" s="142"/>
      <c r="L1523" s="143"/>
      <c r="M1523" s="144"/>
      <c r="N1523" s="144"/>
      <c r="O1523" s="144"/>
      <c r="P1523" s="145"/>
      <c r="Q1523" s="145"/>
      <c r="R1523" s="145"/>
      <c r="S1523" s="145"/>
      <c r="T1523" s="144"/>
      <c r="U1523" s="144"/>
      <c r="V1523" s="144"/>
    </row>
    <row r="1524" spans="1:22" s="147" customFormat="1" x14ac:dyDescent="0.2">
      <c r="A1524" s="142"/>
      <c r="B1524" s="102" t="str">
        <f>IF(C1524="","",VLOOKUP(C1524,[1]RKPSVI!$A$6:$F$2956,6,FALSE))</f>
        <v/>
      </c>
      <c r="C1524" s="148"/>
      <c r="D1524" s="149"/>
      <c r="E1524" s="148"/>
      <c r="F1524" s="142"/>
      <c r="G1524" s="146"/>
      <c r="H1524" s="146"/>
      <c r="I1524" s="146"/>
      <c r="J1524" s="142"/>
      <c r="K1524" s="142"/>
      <c r="L1524" s="143"/>
      <c r="M1524" s="144"/>
      <c r="N1524" s="144"/>
      <c r="O1524" s="144"/>
      <c r="P1524" s="145"/>
      <c r="Q1524" s="145"/>
      <c r="R1524" s="145"/>
      <c r="S1524" s="145"/>
      <c r="T1524" s="144"/>
      <c r="U1524" s="144"/>
      <c r="V1524" s="144"/>
    </row>
    <row r="1525" spans="1:22" s="147" customFormat="1" x14ac:dyDescent="0.2">
      <c r="A1525" s="142"/>
      <c r="B1525" s="102" t="str">
        <f>IF(C1525="","",VLOOKUP(C1525,[1]RKPSVI!$A$6:$F$2956,6,FALSE))</f>
        <v/>
      </c>
      <c r="C1525" s="148"/>
      <c r="D1525" s="149"/>
      <c r="E1525" s="148"/>
      <c r="F1525" s="142"/>
      <c r="G1525" s="146"/>
      <c r="H1525" s="146"/>
      <c r="I1525" s="146"/>
      <c r="J1525" s="142"/>
      <c r="K1525" s="142"/>
      <c r="L1525" s="143"/>
      <c r="M1525" s="144"/>
      <c r="N1525" s="144"/>
      <c r="O1525" s="144"/>
      <c r="P1525" s="145"/>
      <c r="Q1525" s="145"/>
      <c r="R1525" s="145"/>
      <c r="S1525" s="145"/>
      <c r="T1525" s="144"/>
      <c r="U1525" s="144"/>
      <c r="V1525" s="144"/>
    </row>
    <row r="1526" spans="1:22" s="147" customFormat="1" x14ac:dyDescent="0.2">
      <c r="A1526" s="142"/>
      <c r="B1526" s="102" t="str">
        <f>IF(C1526="","",VLOOKUP(C1526,[1]RKPSVI!$A$6:$F$2956,6,FALSE))</f>
        <v/>
      </c>
      <c r="C1526" s="148"/>
      <c r="D1526" s="149"/>
      <c r="E1526" s="148"/>
      <c r="F1526" s="142"/>
      <c r="G1526" s="146"/>
      <c r="H1526" s="146"/>
      <c r="I1526" s="146"/>
      <c r="J1526" s="142"/>
      <c r="K1526" s="142"/>
      <c r="L1526" s="143"/>
      <c r="M1526" s="144"/>
      <c r="N1526" s="144"/>
      <c r="O1526" s="144"/>
      <c r="P1526" s="145"/>
      <c r="Q1526" s="145"/>
      <c r="R1526" s="145"/>
      <c r="S1526" s="145"/>
      <c r="T1526" s="144"/>
      <c r="U1526" s="144"/>
      <c r="V1526" s="144"/>
    </row>
    <row r="1527" spans="1:22" s="147" customFormat="1" x14ac:dyDescent="0.2">
      <c r="A1527" s="142"/>
      <c r="B1527" s="102" t="str">
        <f>IF(C1527="","",VLOOKUP(C1527,[1]RKPSVI!$A$6:$F$2956,6,FALSE))</f>
        <v/>
      </c>
      <c r="C1527" s="148"/>
      <c r="D1527" s="149"/>
      <c r="E1527" s="148"/>
      <c r="F1527" s="142"/>
      <c r="G1527" s="146"/>
      <c r="H1527" s="146"/>
      <c r="I1527" s="146"/>
      <c r="J1527" s="142"/>
      <c r="K1527" s="142"/>
      <c r="L1527" s="143"/>
      <c r="M1527" s="144"/>
      <c r="N1527" s="144"/>
      <c r="O1527" s="144"/>
      <c r="P1527" s="145"/>
      <c r="Q1527" s="145"/>
      <c r="R1527" s="145"/>
      <c r="S1527" s="145"/>
      <c r="T1527" s="144"/>
      <c r="U1527" s="144"/>
      <c r="V1527" s="144"/>
    </row>
    <row r="1528" spans="1:22" s="147" customFormat="1" x14ac:dyDescent="0.2">
      <c r="A1528" s="142"/>
      <c r="B1528" s="102" t="str">
        <f>IF(C1528="","",VLOOKUP(C1528,[1]RKPSVI!$A$6:$F$2956,6,FALSE))</f>
        <v/>
      </c>
      <c r="C1528" s="148"/>
      <c r="D1528" s="149"/>
      <c r="E1528" s="148"/>
      <c r="F1528" s="142"/>
      <c r="G1528" s="146"/>
      <c r="H1528" s="146"/>
      <c r="I1528" s="146"/>
      <c r="J1528" s="142"/>
      <c r="K1528" s="142"/>
      <c r="L1528" s="143"/>
      <c r="M1528" s="144"/>
      <c r="N1528" s="144"/>
      <c r="O1528" s="144"/>
      <c r="P1528" s="145"/>
      <c r="Q1528" s="145"/>
      <c r="R1528" s="145"/>
      <c r="S1528" s="145"/>
      <c r="T1528" s="144"/>
      <c r="U1528" s="144"/>
      <c r="V1528" s="144"/>
    </row>
    <row r="1529" spans="1:22" s="147" customFormat="1" x14ac:dyDescent="0.2">
      <c r="A1529" s="142"/>
      <c r="B1529" s="102" t="str">
        <f>IF(C1529="","",VLOOKUP(C1529,[1]RKPSVI!$A$6:$F$2956,6,FALSE))</f>
        <v/>
      </c>
      <c r="C1529" s="148"/>
      <c r="D1529" s="149"/>
      <c r="E1529" s="148"/>
      <c r="F1529" s="142"/>
      <c r="G1529" s="146"/>
      <c r="H1529" s="146"/>
      <c r="I1529" s="146"/>
      <c r="J1529" s="142"/>
      <c r="K1529" s="142"/>
      <c r="L1529" s="143"/>
      <c r="M1529" s="144"/>
      <c r="N1529" s="144"/>
      <c r="O1529" s="144"/>
      <c r="P1529" s="145"/>
      <c r="Q1529" s="145"/>
      <c r="R1529" s="145"/>
      <c r="S1529" s="145"/>
      <c r="T1529" s="144"/>
      <c r="U1529" s="144"/>
      <c r="V1529" s="144"/>
    </row>
    <row r="1530" spans="1:22" s="147" customFormat="1" x14ac:dyDescent="0.2">
      <c r="A1530" s="142"/>
      <c r="B1530" s="102" t="str">
        <f>IF(C1530="","",VLOOKUP(C1530,[1]RKPSVI!$A$6:$F$2956,6,FALSE))</f>
        <v/>
      </c>
      <c r="C1530" s="148"/>
      <c r="D1530" s="149"/>
      <c r="E1530" s="148"/>
      <c r="F1530" s="142"/>
      <c r="G1530" s="146"/>
      <c r="H1530" s="146"/>
      <c r="I1530" s="146"/>
      <c r="J1530" s="142"/>
      <c r="K1530" s="142"/>
      <c r="L1530" s="143"/>
      <c r="M1530" s="144"/>
      <c r="N1530" s="144"/>
      <c r="O1530" s="144"/>
      <c r="P1530" s="145"/>
      <c r="Q1530" s="145"/>
      <c r="R1530" s="145"/>
      <c r="S1530" s="145"/>
      <c r="T1530" s="144"/>
      <c r="U1530" s="144"/>
      <c r="V1530" s="144"/>
    </row>
    <row r="1531" spans="1:22" s="147" customFormat="1" x14ac:dyDescent="0.2">
      <c r="A1531" s="142"/>
      <c r="B1531" s="102" t="str">
        <f>IF(C1531="","",VLOOKUP(C1531,[1]RKPSVI!$A$6:$F$2956,6,FALSE))</f>
        <v/>
      </c>
      <c r="C1531" s="148"/>
      <c r="D1531" s="149"/>
      <c r="E1531" s="148"/>
      <c r="F1531" s="142"/>
      <c r="G1531" s="146"/>
      <c r="H1531" s="146"/>
      <c r="I1531" s="146"/>
      <c r="J1531" s="142"/>
      <c r="K1531" s="142"/>
      <c r="L1531" s="143"/>
      <c r="M1531" s="144"/>
      <c r="N1531" s="144"/>
      <c r="O1531" s="144"/>
      <c r="P1531" s="145"/>
      <c r="Q1531" s="145"/>
      <c r="R1531" s="145"/>
      <c r="S1531" s="145"/>
      <c r="T1531" s="144"/>
      <c r="U1531" s="144"/>
      <c r="V1531" s="144"/>
    </row>
    <row r="1532" spans="1:22" s="147" customFormat="1" x14ac:dyDescent="0.2">
      <c r="A1532" s="142"/>
      <c r="B1532" s="102" t="str">
        <f>IF(C1532="","",VLOOKUP(C1532,[1]RKPSVI!$A$6:$F$2956,6,FALSE))</f>
        <v/>
      </c>
      <c r="C1532" s="148"/>
      <c r="D1532" s="149"/>
      <c r="E1532" s="148"/>
      <c r="F1532" s="142"/>
      <c r="G1532" s="146"/>
      <c r="H1532" s="146"/>
      <c r="I1532" s="146"/>
      <c r="J1532" s="142"/>
      <c r="K1532" s="142"/>
      <c r="L1532" s="143"/>
      <c r="M1532" s="144"/>
      <c r="N1532" s="144"/>
      <c r="O1532" s="144"/>
      <c r="P1532" s="145"/>
      <c r="Q1532" s="145"/>
      <c r="R1532" s="145"/>
      <c r="S1532" s="145"/>
      <c r="T1532" s="144"/>
      <c r="U1532" s="144"/>
      <c r="V1532" s="144"/>
    </row>
    <row r="1533" spans="1:22" s="147" customFormat="1" x14ac:dyDescent="0.2">
      <c r="A1533" s="142"/>
      <c r="B1533" s="102" t="str">
        <f>IF(C1533="","",VLOOKUP(C1533,[1]RKPSVI!$A$6:$F$2956,6,FALSE))</f>
        <v/>
      </c>
      <c r="C1533" s="148"/>
      <c r="D1533" s="149"/>
      <c r="E1533" s="148"/>
      <c r="F1533" s="142"/>
      <c r="G1533" s="146"/>
      <c r="H1533" s="146"/>
      <c r="I1533" s="146"/>
      <c r="J1533" s="142"/>
      <c r="K1533" s="142"/>
      <c r="L1533" s="143"/>
      <c r="M1533" s="144"/>
      <c r="N1533" s="144"/>
      <c r="O1533" s="144"/>
      <c r="P1533" s="145"/>
      <c r="Q1533" s="145"/>
      <c r="R1533" s="145"/>
      <c r="S1533" s="145"/>
      <c r="T1533" s="144"/>
      <c r="U1533" s="144"/>
      <c r="V1533" s="144"/>
    </row>
    <row r="1534" spans="1:22" s="147" customFormat="1" x14ac:dyDescent="0.2">
      <c r="A1534" s="142"/>
      <c r="B1534" s="102" t="str">
        <f>IF(C1534="","",VLOOKUP(C1534,[1]RKPSVI!$A$6:$F$2956,6,FALSE))</f>
        <v/>
      </c>
      <c r="C1534" s="148"/>
      <c r="D1534" s="149"/>
      <c r="E1534" s="148"/>
      <c r="F1534" s="142"/>
      <c r="G1534" s="146"/>
      <c r="H1534" s="146"/>
      <c r="I1534" s="146"/>
      <c r="J1534" s="142"/>
      <c r="K1534" s="142"/>
      <c r="L1534" s="143"/>
      <c r="M1534" s="144"/>
      <c r="N1534" s="144"/>
      <c r="O1534" s="144"/>
      <c r="P1534" s="145"/>
      <c r="Q1534" s="145"/>
      <c r="R1534" s="145"/>
      <c r="S1534" s="145"/>
      <c r="T1534" s="144"/>
      <c r="U1534" s="144"/>
      <c r="V1534" s="144"/>
    </row>
    <row r="1535" spans="1:22" s="147" customFormat="1" x14ac:dyDescent="0.2">
      <c r="A1535" s="142"/>
      <c r="B1535" s="102" t="str">
        <f>IF(C1535="","",VLOOKUP(C1535,[1]RKPSVI!$A$6:$F$2956,6,FALSE))</f>
        <v/>
      </c>
      <c r="C1535" s="148"/>
      <c r="D1535" s="149"/>
      <c r="E1535" s="148"/>
      <c r="F1535" s="142"/>
      <c r="G1535" s="146"/>
      <c r="H1535" s="146"/>
      <c r="I1535" s="146"/>
      <c r="J1535" s="142"/>
      <c r="K1535" s="142"/>
      <c r="L1535" s="143"/>
      <c r="M1535" s="144"/>
      <c r="N1535" s="144"/>
      <c r="O1535" s="144"/>
      <c r="P1535" s="145"/>
      <c r="Q1535" s="145"/>
      <c r="R1535" s="145"/>
      <c r="S1535" s="145"/>
      <c r="T1535" s="144"/>
      <c r="U1535" s="144"/>
      <c r="V1535" s="144"/>
    </row>
    <row r="1536" spans="1:22" s="147" customFormat="1" x14ac:dyDescent="0.2">
      <c r="A1536" s="142"/>
      <c r="B1536" s="102" t="str">
        <f>IF(C1536="","",VLOOKUP(C1536,[1]RKPSVI!$A$6:$F$2956,6,FALSE))</f>
        <v/>
      </c>
      <c r="C1536" s="148"/>
      <c r="D1536" s="149"/>
      <c r="E1536" s="148"/>
      <c r="F1536" s="142"/>
      <c r="G1536" s="146"/>
      <c r="H1536" s="146"/>
      <c r="I1536" s="146"/>
      <c r="J1536" s="142"/>
      <c r="K1536" s="142"/>
      <c r="L1536" s="143"/>
      <c r="M1536" s="144"/>
      <c r="N1536" s="144"/>
      <c r="O1536" s="144"/>
      <c r="P1536" s="145"/>
      <c r="Q1536" s="145"/>
      <c r="R1536" s="145"/>
      <c r="S1536" s="145"/>
      <c r="T1536" s="144"/>
      <c r="U1536" s="144"/>
      <c r="V1536" s="144"/>
    </row>
    <row r="1537" spans="1:22" s="147" customFormat="1" x14ac:dyDescent="0.2">
      <c r="A1537" s="142"/>
      <c r="B1537" s="102" t="str">
        <f>IF(C1537="","",VLOOKUP(C1537,[1]RKPSVI!$A$6:$F$2956,6,FALSE))</f>
        <v/>
      </c>
      <c r="C1537" s="148"/>
      <c r="D1537" s="149"/>
      <c r="E1537" s="148"/>
      <c r="F1537" s="142"/>
      <c r="G1537" s="146"/>
      <c r="H1537" s="146"/>
      <c r="I1537" s="146"/>
      <c r="J1537" s="142"/>
      <c r="K1537" s="142"/>
      <c r="L1537" s="143"/>
      <c r="M1537" s="144"/>
      <c r="N1537" s="144"/>
      <c r="O1537" s="144"/>
      <c r="P1537" s="145"/>
      <c r="Q1537" s="145"/>
      <c r="R1537" s="145"/>
      <c r="S1537" s="145"/>
      <c r="T1537" s="144"/>
      <c r="U1537" s="144"/>
      <c r="V1537" s="144"/>
    </row>
    <row r="1538" spans="1:22" s="147" customFormat="1" x14ac:dyDescent="0.2">
      <c r="A1538" s="142"/>
      <c r="B1538" s="102" t="str">
        <f>IF(C1538="","",VLOOKUP(C1538,[1]RKPSVI!$A$6:$F$2956,6,FALSE))</f>
        <v/>
      </c>
      <c r="C1538" s="148"/>
      <c r="D1538" s="149"/>
      <c r="E1538" s="148"/>
      <c r="F1538" s="142"/>
      <c r="G1538" s="146"/>
      <c r="H1538" s="146"/>
      <c r="I1538" s="146"/>
      <c r="J1538" s="142"/>
      <c r="K1538" s="142"/>
      <c r="L1538" s="143"/>
      <c r="M1538" s="144"/>
      <c r="N1538" s="144"/>
      <c r="O1538" s="144"/>
      <c r="P1538" s="145"/>
      <c r="Q1538" s="145"/>
      <c r="R1538" s="145"/>
      <c r="S1538" s="145"/>
      <c r="T1538" s="144"/>
      <c r="U1538" s="144"/>
      <c r="V1538" s="144"/>
    </row>
    <row r="1539" spans="1:22" s="147" customFormat="1" x14ac:dyDescent="0.2">
      <c r="A1539" s="142"/>
      <c r="B1539" s="102" t="str">
        <f>IF(C1539="","",VLOOKUP(C1539,[1]RKPSVI!$A$6:$F$2956,6,FALSE))</f>
        <v/>
      </c>
      <c r="C1539" s="148"/>
      <c r="D1539" s="149"/>
      <c r="E1539" s="148"/>
      <c r="F1539" s="142"/>
      <c r="G1539" s="146"/>
      <c r="H1539" s="146"/>
      <c r="I1539" s="146"/>
      <c r="J1539" s="142"/>
      <c r="K1539" s="142"/>
      <c r="L1539" s="143"/>
      <c r="M1539" s="144"/>
      <c r="N1539" s="144"/>
      <c r="O1539" s="144"/>
      <c r="P1539" s="145"/>
      <c r="Q1539" s="145"/>
      <c r="R1539" s="145"/>
      <c r="S1539" s="145"/>
      <c r="T1539" s="144"/>
      <c r="U1539" s="144"/>
      <c r="V1539" s="144"/>
    </row>
    <row r="1540" spans="1:22" s="147" customFormat="1" x14ac:dyDescent="0.2">
      <c r="A1540" s="142"/>
      <c r="B1540" s="102" t="str">
        <f>IF(C1540="","",VLOOKUP(C1540,[1]RKPSVI!$A$6:$F$2956,6,FALSE))</f>
        <v/>
      </c>
      <c r="C1540" s="148"/>
      <c r="D1540" s="149"/>
      <c r="E1540" s="148"/>
      <c r="F1540" s="142"/>
      <c r="G1540" s="146"/>
      <c r="H1540" s="146"/>
      <c r="I1540" s="146"/>
      <c r="J1540" s="142"/>
      <c r="K1540" s="142"/>
      <c r="L1540" s="143"/>
      <c r="M1540" s="144"/>
      <c r="N1540" s="144"/>
      <c r="O1540" s="144"/>
      <c r="P1540" s="145"/>
      <c r="Q1540" s="145"/>
      <c r="R1540" s="145"/>
      <c r="S1540" s="145"/>
      <c r="T1540" s="144"/>
      <c r="U1540" s="144"/>
      <c r="V1540" s="144"/>
    </row>
    <row r="1541" spans="1:22" s="147" customFormat="1" x14ac:dyDescent="0.2">
      <c r="A1541" s="142"/>
      <c r="B1541" s="102" t="str">
        <f>IF(C1541="","",VLOOKUP(C1541,[1]RKPSVI!$A$6:$F$2956,6,FALSE))</f>
        <v/>
      </c>
      <c r="C1541" s="148"/>
      <c r="D1541" s="149"/>
      <c r="E1541" s="148"/>
      <c r="F1541" s="142"/>
      <c r="G1541" s="146"/>
      <c r="H1541" s="146"/>
      <c r="I1541" s="146"/>
      <c r="J1541" s="142"/>
      <c r="K1541" s="142"/>
      <c r="L1541" s="143"/>
      <c r="M1541" s="144"/>
      <c r="N1541" s="144"/>
      <c r="O1541" s="144"/>
      <c r="P1541" s="145"/>
      <c r="Q1541" s="145"/>
      <c r="R1541" s="145"/>
      <c r="S1541" s="145"/>
      <c r="T1541" s="144"/>
      <c r="U1541" s="144"/>
      <c r="V1541" s="144"/>
    </row>
    <row r="1542" spans="1:22" s="147" customFormat="1" x14ac:dyDescent="0.2">
      <c r="A1542" s="142"/>
      <c r="B1542" s="102" t="str">
        <f>IF(C1542="","",VLOOKUP(C1542,[1]RKPSVI!$A$6:$F$2956,6,FALSE))</f>
        <v/>
      </c>
      <c r="C1542" s="148"/>
      <c r="D1542" s="149"/>
      <c r="E1542" s="148"/>
      <c r="F1542" s="142"/>
      <c r="G1542" s="146"/>
      <c r="H1542" s="146"/>
      <c r="I1542" s="146"/>
      <c r="J1542" s="142"/>
      <c r="K1542" s="142"/>
      <c r="L1542" s="143"/>
      <c r="M1542" s="144"/>
      <c r="N1542" s="144"/>
      <c r="O1542" s="144"/>
      <c r="P1542" s="145"/>
      <c r="Q1542" s="145"/>
      <c r="R1542" s="145"/>
      <c r="S1542" s="145"/>
      <c r="T1542" s="144"/>
      <c r="U1542" s="144"/>
      <c r="V1542" s="144"/>
    </row>
    <row r="1543" spans="1:22" s="147" customFormat="1" x14ac:dyDescent="0.2">
      <c r="A1543" s="142"/>
      <c r="B1543" s="102" t="str">
        <f>IF(C1543="","",VLOOKUP(C1543,[1]RKPSVI!$A$6:$F$2956,6,FALSE))</f>
        <v/>
      </c>
      <c r="C1543" s="148"/>
      <c r="D1543" s="149"/>
      <c r="E1543" s="148"/>
      <c r="F1543" s="142"/>
      <c r="G1543" s="146"/>
      <c r="H1543" s="146"/>
      <c r="I1543" s="146"/>
      <c r="J1543" s="142"/>
      <c r="K1543" s="142"/>
      <c r="L1543" s="143"/>
      <c r="M1543" s="144"/>
      <c r="N1543" s="144"/>
      <c r="O1543" s="144"/>
      <c r="P1543" s="145"/>
      <c r="Q1543" s="145"/>
      <c r="R1543" s="145"/>
      <c r="S1543" s="145"/>
      <c r="T1543" s="144"/>
      <c r="U1543" s="144"/>
      <c r="V1543" s="144"/>
    </row>
    <row r="1544" spans="1:22" s="147" customFormat="1" x14ac:dyDescent="0.2">
      <c r="A1544" s="142"/>
      <c r="B1544" s="102" t="str">
        <f>IF(C1544="","",VLOOKUP(C1544,[1]RKPSVI!$A$6:$F$2956,6,FALSE))</f>
        <v/>
      </c>
      <c r="C1544" s="148"/>
      <c r="D1544" s="149"/>
      <c r="E1544" s="148"/>
      <c r="F1544" s="142"/>
      <c r="G1544" s="146"/>
      <c r="H1544" s="146"/>
      <c r="I1544" s="146"/>
      <c r="J1544" s="142"/>
      <c r="K1544" s="142"/>
      <c r="L1544" s="143"/>
      <c r="M1544" s="144"/>
      <c r="N1544" s="144"/>
      <c r="O1544" s="144"/>
      <c r="P1544" s="145"/>
      <c r="Q1544" s="145"/>
      <c r="R1544" s="145"/>
      <c r="S1544" s="145"/>
      <c r="T1544" s="144"/>
      <c r="U1544" s="144"/>
      <c r="V1544" s="144"/>
    </row>
    <row r="1545" spans="1:22" s="147" customFormat="1" x14ac:dyDescent="0.2">
      <c r="A1545" s="142"/>
      <c r="B1545" s="102" t="str">
        <f>IF(C1545="","",VLOOKUP(C1545,[1]RKPSVI!$A$6:$F$2956,6,FALSE))</f>
        <v/>
      </c>
      <c r="C1545" s="148"/>
      <c r="D1545" s="149"/>
      <c r="E1545" s="148"/>
      <c r="F1545" s="142"/>
      <c r="G1545" s="146"/>
      <c r="H1545" s="146"/>
      <c r="I1545" s="146"/>
      <c r="J1545" s="142"/>
      <c r="K1545" s="142"/>
      <c r="L1545" s="143"/>
      <c r="M1545" s="144"/>
      <c r="N1545" s="144"/>
      <c r="O1545" s="144"/>
      <c r="P1545" s="145"/>
      <c r="Q1545" s="145"/>
      <c r="R1545" s="145"/>
      <c r="S1545" s="145"/>
      <c r="T1545" s="144"/>
      <c r="U1545" s="144"/>
      <c r="V1545" s="144"/>
    </row>
    <row r="1546" spans="1:22" s="147" customFormat="1" x14ac:dyDescent="0.2">
      <c r="A1546" s="142"/>
      <c r="B1546" s="102" t="str">
        <f>IF(C1546="","",VLOOKUP(C1546,[1]RKPSVI!$A$6:$F$2956,6,FALSE))</f>
        <v/>
      </c>
      <c r="C1546" s="148"/>
      <c r="D1546" s="149"/>
      <c r="E1546" s="148"/>
      <c r="F1546" s="142"/>
      <c r="G1546" s="146"/>
      <c r="H1546" s="146"/>
      <c r="I1546" s="146"/>
      <c r="J1546" s="142"/>
      <c r="K1546" s="142"/>
      <c r="L1546" s="143"/>
      <c r="M1546" s="144"/>
      <c r="N1546" s="144"/>
      <c r="O1546" s="144"/>
      <c r="P1546" s="145"/>
      <c r="Q1546" s="145"/>
      <c r="R1546" s="145"/>
      <c r="S1546" s="145"/>
      <c r="T1546" s="144"/>
      <c r="U1546" s="144"/>
      <c r="V1546" s="144"/>
    </row>
    <row r="1547" spans="1:22" s="147" customFormat="1" x14ac:dyDescent="0.2">
      <c r="A1547" s="142"/>
      <c r="B1547" s="102" t="str">
        <f>IF(C1547="","",VLOOKUP(C1547,[1]RKPSVI!$A$6:$F$2956,6,FALSE))</f>
        <v/>
      </c>
      <c r="C1547" s="148"/>
      <c r="D1547" s="149"/>
      <c r="E1547" s="148"/>
      <c r="F1547" s="142"/>
      <c r="G1547" s="146"/>
      <c r="H1547" s="146"/>
      <c r="I1547" s="146"/>
      <c r="J1547" s="142"/>
      <c r="K1547" s="142"/>
      <c r="L1547" s="143"/>
      <c r="M1547" s="144"/>
      <c r="N1547" s="144"/>
      <c r="O1547" s="144"/>
      <c r="P1547" s="145"/>
      <c r="Q1547" s="145"/>
      <c r="R1547" s="145"/>
      <c r="S1547" s="145"/>
      <c r="T1547" s="144"/>
      <c r="U1547" s="144"/>
      <c r="V1547" s="144"/>
    </row>
    <row r="1548" spans="1:22" s="147" customFormat="1" x14ac:dyDescent="0.2">
      <c r="A1548" s="142"/>
      <c r="B1548" s="102" t="str">
        <f>IF(C1548="","",VLOOKUP(C1548,[1]RKPSVI!$A$6:$F$2956,6,FALSE))</f>
        <v/>
      </c>
      <c r="C1548" s="148"/>
      <c r="D1548" s="149"/>
      <c r="E1548" s="148"/>
      <c r="F1548" s="142"/>
      <c r="G1548" s="146"/>
      <c r="H1548" s="146"/>
      <c r="I1548" s="146"/>
      <c r="J1548" s="142"/>
      <c r="K1548" s="142"/>
      <c r="L1548" s="143"/>
      <c r="M1548" s="144"/>
      <c r="N1548" s="144"/>
      <c r="O1548" s="144"/>
      <c r="P1548" s="145"/>
      <c r="Q1548" s="145"/>
      <c r="R1548" s="145"/>
      <c r="S1548" s="145"/>
      <c r="T1548" s="144"/>
      <c r="U1548" s="144"/>
      <c r="V1548" s="144"/>
    </row>
    <row r="1549" spans="1:22" s="147" customFormat="1" x14ac:dyDescent="0.2">
      <c r="A1549" s="142"/>
      <c r="B1549" s="102" t="str">
        <f>IF(C1549="","",VLOOKUP(C1549,[1]RKPSVI!$A$6:$F$2956,6,FALSE))</f>
        <v/>
      </c>
      <c r="C1549" s="148"/>
      <c r="D1549" s="149"/>
      <c r="E1549" s="148"/>
      <c r="F1549" s="142"/>
      <c r="G1549" s="146"/>
      <c r="H1549" s="146"/>
      <c r="I1549" s="146"/>
      <c r="J1549" s="142"/>
      <c r="K1549" s="142"/>
      <c r="L1549" s="143"/>
      <c r="M1549" s="144"/>
      <c r="N1549" s="144"/>
      <c r="O1549" s="144"/>
      <c r="P1549" s="145"/>
      <c r="Q1549" s="145"/>
      <c r="R1549" s="145"/>
      <c r="S1549" s="145"/>
      <c r="T1549" s="144"/>
      <c r="U1549" s="144"/>
      <c r="V1549" s="144"/>
    </row>
    <row r="1550" spans="1:22" s="147" customFormat="1" x14ac:dyDescent="0.2">
      <c r="A1550" s="142"/>
      <c r="B1550" s="102" t="str">
        <f>IF(C1550="","",VLOOKUP(C1550,[1]RKPSVI!$A$6:$F$2956,6,FALSE))</f>
        <v/>
      </c>
      <c r="C1550" s="148"/>
      <c r="D1550" s="149"/>
      <c r="E1550" s="148"/>
      <c r="F1550" s="142"/>
      <c r="G1550" s="146"/>
      <c r="H1550" s="146"/>
      <c r="I1550" s="146"/>
      <c r="J1550" s="142"/>
      <c r="K1550" s="142"/>
      <c r="L1550" s="143"/>
      <c r="M1550" s="144"/>
      <c r="N1550" s="144"/>
      <c r="O1550" s="144"/>
      <c r="P1550" s="145"/>
      <c r="Q1550" s="145"/>
      <c r="R1550" s="145"/>
      <c r="S1550" s="145"/>
      <c r="T1550" s="144"/>
      <c r="U1550" s="144"/>
      <c r="V1550" s="144"/>
    </row>
    <row r="1551" spans="1:22" s="147" customFormat="1" x14ac:dyDescent="0.2">
      <c r="A1551" s="142"/>
      <c r="B1551" s="102" t="str">
        <f>IF(C1551="","",VLOOKUP(C1551,[1]RKPSVI!$A$6:$F$2956,6,FALSE))</f>
        <v/>
      </c>
      <c r="C1551" s="148"/>
      <c r="D1551" s="149"/>
      <c r="E1551" s="148"/>
      <c r="F1551" s="142"/>
      <c r="G1551" s="146"/>
      <c r="H1551" s="146"/>
      <c r="I1551" s="146"/>
      <c r="J1551" s="142"/>
      <c r="K1551" s="142"/>
      <c r="L1551" s="143"/>
      <c r="M1551" s="144"/>
      <c r="N1551" s="144"/>
      <c r="O1551" s="144"/>
      <c r="P1551" s="145"/>
      <c r="Q1551" s="145"/>
      <c r="R1551" s="145"/>
      <c r="S1551" s="145"/>
      <c r="T1551" s="144"/>
      <c r="U1551" s="144"/>
      <c r="V1551" s="144"/>
    </row>
    <row r="1552" spans="1:22" s="147" customFormat="1" x14ac:dyDescent="0.2">
      <c r="A1552" s="142"/>
      <c r="B1552" s="102" t="str">
        <f>IF(C1552="","",VLOOKUP(C1552,[1]RKPSVI!$A$6:$F$2956,6,FALSE))</f>
        <v/>
      </c>
      <c r="C1552" s="148"/>
      <c r="D1552" s="149"/>
      <c r="E1552" s="148"/>
      <c r="F1552" s="142"/>
      <c r="G1552" s="146"/>
      <c r="H1552" s="146"/>
      <c r="I1552" s="146"/>
      <c r="J1552" s="142"/>
      <c r="K1552" s="142"/>
      <c r="L1552" s="143"/>
      <c r="M1552" s="144"/>
      <c r="N1552" s="144"/>
      <c r="O1552" s="144"/>
      <c r="P1552" s="145"/>
      <c r="Q1552" s="145"/>
      <c r="R1552" s="145"/>
      <c r="S1552" s="145"/>
      <c r="T1552" s="144"/>
      <c r="U1552" s="144"/>
      <c r="V1552" s="144"/>
    </row>
    <row r="1553" spans="1:22" s="147" customFormat="1" x14ac:dyDescent="0.2">
      <c r="A1553" s="142"/>
      <c r="B1553" s="102" t="str">
        <f>IF(C1553="","",VLOOKUP(C1553,[1]RKPSVI!$A$6:$F$2956,6,FALSE))</f>
        <v/>
      </c>
      <c r="C1553" s="148"/>
      <c r="D1553" s="149"/>
      <c r="E1553" s="148"/>
      <c r="F1553" s="142"/>
      <c r="G1553" s="146"/>
      <c r="H1553" s="146"/>
      <c r="I1553" s="146"/>
      <c r="J1553" s="142"/>
      <c r="K1553" s="142"/>
      <c r="L1553" s="143"/>
      <c r="M1553" s="144"/>
      <c r="N1553" s="144"/>
      <c r="O1553" s="144"/>
      <c r="P1553" s="145"/>
      <c r="Q1553" s="145"/>
      <c r="R1553" s="145"/>
      <c r="S1553" s="145"/>
      <c r="T1553" s="144"/>
      <c r="U1553" s="144"/>
      <c r="V1553" s="144"/>
    </row>
    <row r="1554" spans="1:22" s="147" customFormat="1" x14ac:dyDescent="0.2">
      <c r="A1554" s="142"/>
      <c r="B1554" s="102" t="str">
        <f>IF(C1554="","",VLOOKUP(C1554,[1]RKPSVI!$A$6:$F$2956,6,FALSE))</f>
        <v/>
      </c>
      <c r="C1554" s="148"/>
      <c r="D1554" s="149"/>
      <c r="E1554" s="148"/>
      <c r="F1554" s="142"/>
      <c r="G1554" s="146"/>
      <c r="H1554" s="146"/>
      <c r="I1554" s="146"/>
      <c r="J1554" s="142"/>
      <c r="K1554" s="142"/>
      <c r="L1554" s="143"/>
      <c r="M1554" s="144"/>
      <c r="N1554" s="144"/>
      <c r="O1554" s="144"/>
      <c r="P1554" s="145"/>
      <c r="Q1554" s="145"/>
      <c r="R1554" s="145"/>
      <c r="S1554" s="145"/>
      <c r="T1554" s="144"/>
      <c r="U1554" s="144"/>
      <c r="V1554" s="144"/>
    </row>
    <row r="1555" spans="1:22" s="147" customFormat="1" x14ac:dyDescent="0.2">
      <c r="A1555" s="142"/>
      <c r="B1555" s="102" t="str">
        <f>IF(C1555="","",VLOOKUP(C1555,[1]RKPSVI!$A$6:$F$2956,6,FALSE))</f>
        <v/>
      </c>
      <c r="C1555" s="148"/>
      <c r="D1555" s="149"/>
      <c r="E1555" s="148"/>
      <c r="F1555" s="142"/>
      <c r="G1555" s="146"/>
      <c r="H1555" s="146"/>
      <c r="I1555" s="146"/>
      <c r="J1555" s="142"/>
      <c r="K1555" s="142"/>
      <c r="L1555" s="143"/>
      <c r="M1555" s="144"/>
      <c r="N1555" s="144"/>
      <c r="O1555" s="144"/>
      <c r="P1555" s="145"/>
      <c r="Q1555" s="145"/>
      <c r="R1555" s="145"/>
      <c r="S1555" s="145"/>
      <c r="T1555" s="144"/>
      <c r="U1555" s="144"/>
      <c r="V1555" s="144"/>
    </row>
    <row r="1556" spans="1:22" s="147" customFormat="1" x14ac:dyDescent="0.2">
      <c r="A1556" s="142"/>
      <c r="B1556" s="102" t="str">
        <f>IF(C1556="","",VLOOKUP(C1556,[1]RKPSVI!$A$6:$F$2956,6,FALSE))</f>
        <v/>
      </c>
      <c r="C1556" s="148"/>
      <c r="D1556" s="149"/>
      <c r="E1556" s="148"/>
      <c r="F1556" s="142"/>
      <c r="G1556" s="146"/>
      <c r="H1556" s="146"/>
      <c r="I1556" s="146"/>
      <c r="J1556" s="142"/>
      <c r="K1556" s="142"/>
      <c r="L1556" s="143"/>
      <c r="M1556" s="144"/>
      <c r="N1556" s="144"/>
      <c r="O1556" s="144"/>
      <c r="P1556" s="145"/>
      <c r="Q1556" s="145"/>
      <c r="R1556" s="145"/>
      <c r="S1556" s="145"/>
      <c r="T1556" s="144"/>
      <c r="U1556" s="144"/>
      <c r="V1556" s="144"/>
    </row>
    <row r="1557" spans="1:22" s="147" customFormat="1" x14ac:dyDescent="0.2">
      <c r="A1557" s="142"/>
      <c r="B1557" s="102" t="str">
        <f>IF(C1557="","",VLOOKUP(C1557,[1]RKPSVI!$A$6:$F$2956,6,FALSE))</f>
        <v/>
      </c>
      <c r="C1557" s="148"/>
      <c r="D1557" s="149"/>
      <c r="E1557" s="148"/>
      <c r="F1557" s="142"/>
      <c r="G1557" s="146"/>
      <c r="H1557" s="146"/>
      <c r="I1557" s="146"/>
      <c r="J1557" s="142"/>
      <c r="K1557" s="142"/>
      <c r="L1557" s="143"/>
      <c r="M1557" s="144"/>
      <c r="N1557" s="144"/>
      <c r="O1557" s="144"/>
      <c r="P1557" s="145"/>
      <c r="Q1557" s="145"/>
      <c r="R1557" s="145"/>
      <c r="S1557" s="145"/>
      <c r="T1557" s="144"/>
      <c r="U1557" s="144"/>
      <c r="V1557" s="144"/>
    </row>
    <row r="1558" spans="1:22" s="147" customFormat="1" x14ac:dyDescent="0.2">
      <c r="A1558" s="142"/>
      <c r="B1558" s="102" t="str">
        <f>IF(C1558="","",VLOOKUP(C1558,[1]RKPSVI!$A$6:$F$2956,6,FALSE))</f>
        <v/>
      </c>
      <c r="C1558" s="148"/>
      <c r="D1558" s="149"/>
      <c r="E1558" s="148"/>
      <c r="F1558" s="142"/>
      <c r="G1558" s="146"/>
      <c r="H1558" s="146"/>
      <c r="I1558" s="146"/>
      <c r="J1558" s="142"/>
      <c r="K1558" s="142"/>
      <c r="L1558" s="143"/>
      <c r="M1558" s="144"/>
      <c r="N1558" s="144"/>
      <c r="O1558" s="144"/>
      <c r="P1558" s="145"/>
      <c r="Q1558" s="145"/>
      <c r="R1558" s="145"/>
      <c r="S1558" s="145"/>
      <c r="T1558" s="144"/>
      <c r="U1558" s="144"/>
      <c r="V1558" s="144"/>
    </row>
    <row r="1559" spans="1:22" s="147" customFormat="1" x14ac:dyDescent="0.2">
      <c r="A1559" s="142"/>
      <c r="B1559" s="102" t="str">
        <f>IF(C1559="","",VLOOKUP(C1559,[1]RKPSVI!$A$6:$F$2956,6,FALSE))</f>
        <v/>
      </c>
      <c r="C1559" s="148"/>
      <c r="D1559" s="149"/>
      <c r="E1559" s="148"/>
      <c r="F1559" s="142"/>
      <c r="G1559" s="146"/>
      <c r="H1559" s="146"/>
      <c r="I1559" s="146"/>
      <c r="J1559" s="142"/>
      <c r="K1559" s="142"/>
      <c r="L1559" s="143"/>
      <c r="M1559" s="144"/>
      <c r="N1559" s="144"/>
      <c r="O1559" s="144"/>
      <c r="P1559" s="145"/>
      <c r="Q1559" s="145"/>
      <c r="R1559" s="145"/>
      <c r="S1559" s="145"/>
      <c r="T1559" s="144"/>
      <c r="U1559" s="144"/>
      <c r="V1559" s="144"/>
    </row>
    <row r="1560" spans="1:22" s="147" customFormat="1" x14ac:dyDescent="0.2">
      <c r="A1560" s="142"/>
      <c r="B1560" s="102" t="str">
        <f>IF(C1560="","",VLOOKUP(C1560,[1]RKPSVI!$A$6:$F$2956,6,FALSE))</f>
        <v/>
      </c>
      <c r="C1560" s="148"/>
      <c r="D1560" s="149"/>
      <c r="E1560" s="148"/>
      <c r="F1560" s="142"/>
      <c r="G1560" s="146"/>
      <c r="H1560" s="146"/>
      <c r="I1560" s="146"/>
      <c r="J1560" s="142"/>
      <c r="K1560" s="142"/>
      <c r="L1560" s="143"/>
      <c r="M1560" s="144"/>
      <c r="N1560" s="144"/>
      <c r="O1560" s="144"/>
      <c r="P1560" s="145"/>
      <c r="Q1560" s="145"/>
      <c r="R1560" s="145"/>
      <c r="S1560" s="145"/>
      <c r="T1560" s="144"/>
      <c r="U1560" s="144"/>
      <c r="V1560" s="144"/>
    </row>
    <row r="1561" spans="1:22" s="147" customFormat="1" x14ac:dyDescent="0.2">
      <c r="A1561" s="142"/>
      <c r="B1561" s="102" t="str">
        <f>IF(C1561="","",VLOOKUP(C1561,[1]RKPSVI!$A$6:$F$2956,6,FALSE))</f>
        <v/>
      </c>
      <c r="C1561" s="148"/>
      <c r="D1561" s="149"/>
      <c r="E1561" s="148"/>
      <c r="F1561" s="142"/>
      <c r="G1561" s="146"/>
      <c r="H1561" s="146"/>
      <c r="I1561" s="146"/>
      <c r="J1561" s="142"/>
      <c r="K1561" s="142"/>
      <c r="L1561" s="143"/>
      <c r="M1561" s="144"/>
      <c r="N1561" s="144"/>
      <c r="O1561" s="144"/>
      <c r="P1561" s="145"/>
      <c r="Q1561" s="145"/>
      <c r="R1561" s="145"/>
      <c r="S1561" s="145"/>
      <c r="T1561" s="144"/>
      <c r="U1561" s="144"/>
      <c r="V1561" s="144"/>
    </row>
    <row r="1562" spans="1:22" s="147" customFormat="1" x14ac:dyDescent="0.2">
      <c r="A1562" s="142"/>
      <c r="B1562" s="102" t="str">
        <f>IF(C1562="","",VLOOKUP(C1562,[1]RKPSVI!$A$6:$F$2956,6,FALSE))</f>
        <v/>
      </c>
      <c r="C1562" s="148"/>
      <c r="D1562" s="149"/>
      <c r="E1562" s="148"/>
      <c r="F1562" s="142"/>
      <c r="G1562" s="146"/>
      <c r="H1562" s="146"/>
      <c r="I1562" s="146"/>
      <c r="J1562" s="142"/>
      <c r="K1562" s="142"/>
      <c r="L1562" s="143"/>
      <c r="M1562" s="144"/>
      <c r="N1562" s="144"/>
      <c r="O1562" s="144"/>
      <c r="P1562" s="145"/>
      <c r="Q1562" s="145"/>
      <c r="R1562" s="145"/>
      <c r="S1562" s="145"/>
      <c r="T1562" s="144"/>
      <c r="U1562" s="144"/>
      <c r="V1562" s="144"/>
    </row>
    <row r="1563" spans="1:22" s="147" customFormat="1" x14ac:dyDescent="0.2">
      <c r="A1563" s="142"/>
      <c r="B1563" s="102" t="str">
        <f>IF(C1563="","",VLOOKUP(C1563,[1]RKPSVI!$A$6:$F$2956,6,FALSE))</f>
        <v/>
      </c>
      <c r="C1563" s="148"/>
      <c r="D1563" s="149"/>
      <c r="E1563" s="148"/>
      <c r="F1563" s="142"/>
      <c r="G1563" s="146"/>
      <c r="H1563" s="146"/>
      <c r="I1563" s="146"/>
      <c r="J1563" s="142"/>
      <c r="K1563" s="142"/>
      <c r="L1563" s="143"/>
      <c r="M1563" s="144"/>
      <c r="N1563" s="144"/>
      <c r="O1563" s="144"/>
      <c r="P1563" s="145"/>
      <c r="Q1563" s="145"/>
      <c r="R1563" s="145"/>
      <c r="S1563" s="145"/>
      <c r="T1563" s="144"/>
      <c r="U1563" s="144"/>
      <c r="V1563" s="144"/>
    </row>
    <row r="1564" spans="1:22" s="147" customFormat="1" x14ac:dyDescent="0.2">
      <c r="A1564" s="142"/>
      <c r="B1564" s="102" t="str">
        <f>IF(C1564="","",VLOOKUP(C1564,[1]RKPSVI!$A$6:$F$2956,6,FALSE))</f>
        <v/>
      </c>
      <c r="C1564" s="148"/>
      <c r="D1564" s="149"/>
      <c r="E1564" s="148"/>
      <c r="F1564" s="142"/>
      <c r="G1564" s="146"/>
      <c r="H1564" s="146"/>
      <c r="I1564" s="146"/>
      <c r="J1564" s="142"/>
      <c r="K1564" s="142"/>
      <c r="L1564" s="143"/>
      <c r="M1564" s="144"/>
      <c r="N1564" s="144"/>
      <c r="O1564" s="144"/>
      <c r="P1564" s="145"/>
      <c r="Q1564" s="145"/>
      <c r="R1564" s="145"/>
      <c r="S1564" s="145"/>
      <c r="T1564" s="144"/>
      <c r="U1564" s="144"/>
      <c r="V1564" s="144"/>
    </row>
    <row r="1565" spans="1:22" s="147" customFormat="1" x14ac:dyDescent="0.2">
      <c r="A1565" s="142"/>
      <c r="B1565" s="102" t="str">
        <f>IF(C1565="","",VLOOKUP(C1565,[1]RKPSVI!$A$6:$F$2956,6,FALSE))</f>
        <v/>
      </c>
      <c r="C1565" s="148"/>
      <c r="D1565" s="149"/>
      <c r="E1565" s="148"/>
      <c r="F1565" s="142"/>
      <c r="G1565" s="146"/>
      <c r="H1565" s="146"/>
      <c r="I1565" s="146"/>
      <c r="J1565" s="142"/>
      <c r="K1565" s="142"/>
      <c r="L1565" s="143"/>
      <c r="M1565" s="144"/>
      <c r="N1565" s="144"/>
      <c r="O1565" s="144"/>
      <c r="P1565" s="145"/>
      <c r="Q1565" s="145"/>
      <c r="R1565" s="145"/>
      <c r="S1565" s="145"/>
      <c r="T1565" s="144"/>
      <c r="U1565" s="144"/>
      <c r="V1565" s="144"/>
    </row>
    <row r="1566" spans="1:22" s="147" customFormat="1" x14ac:dyDescent="0.2">
      <c r="A1566" s="142"/>
      <c r="B1566" s="102" t="str">
        <f>IF(C1566="","",VLOOKUP(C1566,[1]RKPSVI!$A$6:$F$2956,6,FALSE))</f>
        <v/>
      </c>
      <c r="C1566" s="148"/>
      <c r="D1566" s="149"/>
      <c r="E1566" s="148"/>
      <c r="F1566" s="142"/>
      <c r="G1566" s="146"/>
      <c r="H1566" s="146"/>
      <c r="I1566" s="146"/>
      <c r="J1566" s="142"/>
      <c r="K1566" s="142"/>
      <c r="L1566" s="143"/>
      <c r="M1566" s="144"/>
      <c r="N1566" s="144"/>
      <c r="O1566" s="144"/>
      <c r="P1566" s="145"/>
      <c r="Q1566" s="145"/>
      <c r="R1566" s="145"/>
      <c r="S1566" s="145"/>
      <c r="T1566" s="144"/>
      <c r="U1566" s="144"/>
      <c r="V1566" s="144"/>
    </row>
    <row r="1567" spans="1:22" s="147" customFormat="1" x14ac:dyDescent="0.2">
      <c r="A1567" s="142"/>
      <c r="B1567" s="102" t="str">
        <f>IF(C1567="","",VLOOKUP(C1567,[1]RKPSVI!$A$6:$F$2956,6,FALSE))</f>
        <v/>
      </c>
      <c r="C1567" s="148"/>
      <c r="D1567" s="149"/>
      <c r="E1567" s="148"/>
      <c r="F1567" s="142"/>
      <c r="G1567" s="146"/>
      <c r="H1567" s="146"/>
      <c r="I1567" s="146"/>
      <c r="J1567" s="142"/>
      <c r="K1567" s="142"/>
      <c r="L1567" s="143"/>
      <c r="M1567" s="144"/>
      <c r="N1567" s="144"/>
      <c r="O1567" s="144"/>
      <c r="P1567" s="145"/>
      <c r="Q1567" s="145"/>
      <c r="R1567" s="145"/>
      <c r="S1567" s="145"/>
      <c r="T1567" s="144"/>
      <c r="U1567" s="144"/>
      <c r="V1567" s="144"/>
    </row>
    <row r="1568" spans="1:22" s="147" customFormat="1" x14ac:dyDescent="0.2">
      <c r="A1568" s="142"/>
      <c r="B1568" s="102" t="str">
        <f>IF(C1568="","",VLOOKUP(C1568,[1]RKPSVI!$A$6:$F$2956,6,FALSE))</f>
        <v/>
      </c>
      <c r="C1568" s="148"/>
      <c r="D1568" s="149"/>
      <c r="E1568" s="148"/>
      <c r="F1568" s="142"/>
      <c r="G1568" s="146"/>
      <c r="H1568" s="146"/>
      <c r="I1568" s="146"/>
      <c r="J1568" s="142"/>
      <c r="K1568" s="142"/>
      <c r="L1568" s="143"/>
      <c r="M1568" s="144"/>
      <c r="N1568" s="144"/>
      <c r="O1568" s="144"/>
      <c r="P1568" s="145"/>
      <c r="Q1568" s="145"/>
      <c r="R1568" s="145"/>
      <c r="S1568" s="145"/>
      <c r="T1568" s="144"/>
      <c r="U1568" s="144"/>
      <c r="V1568" s="144"/>
    </row>
    <row r="1569" spans="1:22" s="147" customFormat="1" x14ac:dyDescent="0.2">
      <c r="A1569" s="142"/>
      <c r="B1569" s="102" t="str">
        <f>IF(C1569="","",VLOOKUP(C1569,[1]RKPSVI!$A$6:$F$2956,6,FALSE))</f>
        <v/>
      </c>
      <c r="C1569" s="148"/>
      <c r="D1569" s="149"/>
      <c r="E1569" s="148"/>
      <c r="F1569" s="142"/>
      <c r="G1569" s="146"/>
      <c r="H1569" s="146"/>
      <c r="I1569" s="146"/>
      <c r="J1569" s="142"/>
      <c r="K1569" s="142"/>
      <c r="L1569" s="143"/>
      <c r="M1569" s="144"/>
      <c r="N1569" s="144"/>
      <c r="O1569" s="144"/>
      <c r="P1569" s="145"/>
      <c r="Q1569" s="145"/>
      <c r="R1569" s="145"/>
      <c r="S1569" s="145"/>
      <c r="T1569" s="144"/>
      <c r="U1569" s="144"/>
      <c r="V1569" s="144"/>
    </row>
    <row r="1570" spans="1:22" s="147" customFormat="1" x14ac:dyDescent="0.2">
      <c r="A1570" s="142"/>
      <c r="B1570" s="102" t="str">
        <f>IF(C1570="","",VLOOKUP(C1570,[1]RKPSVI!$A$6:$F$2956,6,FALSE))</f>
        <v/>
      </c>
      <c r="C1570" s="148"/>
      <c r="D1570" s="149"/>
      <c r="E1570" s="148"/>
      <c r="F1570" s="142"/>
      <c r="G1570" s="146"/>
      <c r="H1570" s="146"/>
      <c r="I1570" s="146"/>
      <c r="J1570" s="142"/>
      <c r="K1570" s="142"/>
      <c r="L1570" s="143"/>
      <c r="M1570" s="144"/>
      <c r="N1570" s="144"/>
      <c r="O1570" s="144"/>
      <c r="P1570" s="145"/>
      <c r="Q1570" s="145"/>
      <c r="R1570" s="145"/>
      <c r="S1570" s="145"/>
      <c r="T1570" s="144"/>
      <c r="U1570" s="144"/>
      <c r="V1570" s="144"/>
    </row>
    <row r="1571" spans="1:22" s="147" customFormat="1" x14ac:dyDescent="0.2">
      <c r="A1571" s="142"/>
      <c r="B1571" s="102" t="str">
        <f>IF(C1571="","",VLOOKUP(C1571,[1]RKPSVI!$A$6:$F$2956,6,FALSE))</f>
        <v/>
      </c>
      <c r="C1571" s="148"/>
      <c r="D1571" s="149"/>
      <c r="E1571" s="148"/>
      <c r="F1571" s="142"/>
      <c r="G1571" s="146"/>
      <c r="H1571" s="146"/>
      <c r="I1571" s="146"/>
      <c r="J1571" s="142"/>
      <c r="K1571" s="142"/>
      <c r="L1571" s="143"/>
      <c r="M1571" s="144"/>
      <c r="N1571" s="144"/>
      <c r="O1571" s="144"/>
      <c r="P1571" s="145"/>
      <c r="Q1571" s="145"/>
      <c r="R1571" s="145"/>
      <c r="S1571" s="145"/>
      <c r="T1571" s="144"/>
      <c r="U1571" s="144"/>
      <c r="V1571" s="144"/>
    </row>
    <row r="1572" spans="1:22" s="147" customFormat="1" x14ac:dyDescent="0.2">
      <c r="A1572" s="142"/>
      <c r="B1572" s="102" t="str">
        <f>IF(C1572="","",VLOOKUP(C1572,[1]RKPSVI!$A$6:$F$2956,6,FALSE))</f>
        <v/>
      </c>
      <c r="C1572" s="148"/>
      <c r="D1572" s="149"/>
      <c r="E1572" s="148"/>
      <c r="F1572" s="142"/>
      <c r="G1572" s="146"/>
      <c r="H1572" s="146"/>
      <c r="I1572" s="146"/>
      <c r="J1572" s="142"/>
      <c r="K1572" s="142"/>
      <c r="L1572" s="143"/>
      <c r="M1572" s="144"/>
      <c r="N1572" s="144"/>
      <c r="O1572" s="144"/>
      <c r="P1572" s="145"/>
      <c r="Q1572" s="145"/>
      <c r="R1572" s="145"/>
      <c r="S1572" s="145"/>
      <c r="T1572" s="144"/>
      <c r="U1572" s="144"/>
      <c r="V1572" s="144"/>
    </row>
    <row r="1573" spans="1:22" s="147" customFormat="1" x14ac:dyDescent="0.2">
      <c r="A1573" s="142"/>
      <c r="B1573" s="102" t="str">
        <f>IF(C1573="","",VLOOKUP(C1573,[1]RKPSVI!$A$6:$F$2956,6,FALSE))</f>
        <v/>
      </c>
      <c r="C1573" s="148"/>
      <c r="D1573" s="149"/>
      <c r="E1573" s="148"/>
      <c r="F1573" s="142"/>
      <c r="G1573" s="146"/>
      <c r="H1573" s="146"/>
      <c r="I1573" s="146"/>
      <c r="J1573" s="142"/>
      <c r="K1573" s="142"/>
      <c r="L1573" s="143"/>
      <c r="M1573" s="144"/>
      <c r="N1573" s="144"/>
      <c r="O1573" s="144"/>
      <c r="P1573" s="145"/>
      <c r="Q1573" s="145"/>
      <c r="R1573" s="145"/>
      <c r="S1573" s="145"/>
      <c r="T1573" s="144"/>
      <c r="U1573" s="144"/>
      <c r="V1573" s="144"/>
    </row>
    <row r="1574" spans="1:22" s="147" customFormat="1" x14ac:dyDescent="0.2">
      <c r="A1574" s="142"/>
      <c r="B1574" s="102" t="str">
        <f>IF(C1574="","",VLOOKUP(C1574,[1]RKPSVI!$A$6:$F$2956,6,FALSE))</f>
        <v/>
      </c>
      <c r="C1574" s="148"/>
      <c r="D1574" s="149"/>
      <c r="E1574" s="148"/>
      <c r="F1574" s="142"/>
      <c r="G1574" s="146"/>
      <c r="H1574" s="146"/>
      <c r="I1574" s="146"/>
      <c r="J1574" s="142"/>
      <c r="K1574" s="142"/>
      <c r="L1574" s="143"/>
      <c r="M1574" s="144"/>
      <c r="N1574" s="144"/>
      <c r="O1574" s="144"/>
      <c r="P1574" s="145"/>
      <c r="Q1574" s="145"/>
      <c r="R1574" s="145"/>
      <c r="S1574" s="145"/>
      <c r="T1574" s="144"/>
      <c r="U1574" s="144"/>
      <c r="V1574" s="144"/>
    </row>
    <row r="1575" spans="1:22" s="147" customFormat="1" x14ac:dyDescent="0.2">
      <c r="A1575" s="142"/>
      <c r="B1575" s="102" t="str">
        <f>IF(C1575="","",VLOOKUP(C1575,[1]RKPSVI!$A$6:$F$2956,6,FALSE))</f>
        <v/>
      </c>
      <c r="C1575" s="148"/>
      <c r="D1575" s="149"/>
      <c r="E1575" s="148"/>
      <c r="F1575" s="142"/>
      <c r="G1575" s="146"/>
      <c r="H1575" s="146"/>
      <c r="I1575" s="146"/>
      <c r="J1575" s="142"/>
      <c r="K1575" s="142"/>
      <c r="L1575" s="143"/>
      <c r="M1575" s="144"/>
      <c r="N1575" s="144"/>
      <c r="O1575" s="144"/>
      <c r="P1575" s="145"/>
      <c r="Q1575" s="145"/>
      <c r="R1575" s="145"/>
      <c r="S1575" s="145"/>
      <c r="T1575" s="144"/>
      <c r="U1575" s="144"/>
      <c r="V1575" s="144"/>
    </row>
    <row r="1576" spans="1:22" s="147" customFormat="1" x14ac:dyDescent="0.2">
      <c r="A1576" s="142"/>
      <c r="B1576" s="102" t="str">
        <f>IF(C1576="","",VLOOKUP(C1576,[1]RKPSVI!$A$6:$F$2956,6,FALSE))</f>
        <v/>
      </c>
      <c r="C1576" s="148"/>
      <c r="D1576" s="149"/>
      <c r="E1576" s="148"/>
      <c r="F1576" s="142"/>
      <c r="G1576" s="146"/>
      <c r="H1576" s="146"/>
      <c r="I1576" s="146"/>
      <c r="J1576" s="142"/>
      <c r="K1576" s="142"/>
      <c r="L1576" s="143"/>
      <c r="M1576" s="144"/>
      <c r="N1576" s="144"/>
      <c r="O1576" s="144"/>
      <c r="P1576" s="145"/>
      <c r="Q1576" s="145"/>
      <c r="R1576" s="145"/>
      <c r="S1576" s="145"/>
      <c r="T1576" s="144"/>
      <c r="U1576" s="144"/>
      <c r="V1576" s="144"/>
    </row>
    <row r="1577" spans="1:22" s="147" customFormat="1" x14ac:dyDescent="0.2">
      <c r="A1577" s="142"/>
      <c r="B1577" s="102" t="str">
        <f>IF(C1577="","",VLOOKUP(C1577,[1]RKPSVI!$A$6:$F$2956,6,FALSE))</f>
        <v/>
      </c>
      <c r="C1577" s="148"/>
      <c r="D1577" s="149"/>
      <c r="E1577" s="148"/>
      <c r="F1577" s="142"/>
      <c r="G1577" s="146"/>
      <c r="H1577" s="146"/>
      <c r="I1577" s="146"/>
      <c r="J1577" s="142"/>
      <c r="K1577" s="142"/>
      <c r="L1577" s="143"/>
      <c r="M1577" s="144"/>
      <c r="N1577" s="144"/>
      <c r="O1577" s="144"/>
      <c r="P1577" s="145"/>
      <c r="Q1577" s="145"/>
      <c r="R1577" s="145"/>
      <c r="S1577" s="145"/>
      <c r="T1577" s="144"/>
      <c r="U1577" s="144"/>
      <c r="V1577" s="144"/>
    </row>
    <row r="1578" spans="1:22" s="147" customFormat="1" x14ac:dyDescent="0.2">
      <c r="A1578" s="142"/>
      <c r="B1578" s="102" t="str">
        <f>IF(C1578="","",VLOOKUP(C1578,[1]RKPSVI!$A$6:$F$2956,6,FALSE))</f>
        <v/>
      </c>
      <c r="C1578" s="148"/>
      <c r="D1578" s="149"/>
      <c r="E1578" s="148"/>
      <c r="F1578" s="142"/>
      <c r="G1578" s="146"/>
      <c r="H1578" s="146"/>
      <c r="I1578" s="146"/>
      <c r="J1578" s="142"/>
      <c r="K1578" s="142"/>
      <c r="L1578" s="143"/>
      <c r="M1578" s="144"/>
      <c r="N1578" s="144"/>
      <c r="O1578" s="144"/>
      <c r="P1578" s="145"/>
      <c r="Q1578" s="145"/>
      <c r="R1578" s="145"/>
      <c r="S1578" s="145"/>
      <c r="T1578" s="144"/>
      <c r="U1578" s="144"/>
      <c r="V1578" s="144"/>
    </row>
    <row r="1579" spans="1:22" s="147" customFormat="1" x14ac:dyDescent="0.2">
      <c r="A1579" s="142"/>
      <c r="B1579" s="102" t="str">
        <f>IF(C1579="","",VLOOKUP(C1579,[1]RKPSVI!$A$6:$F$2956,6,FALSE))</f>
        <v/>
      </c>
      <c r="C1579" s="148"/>
      <c r="D1579" s="149"/>
      <c r="E1579" s="148"/>
      <c r="F1579" s="142"/>
      <c r="G1579" s="146"/>
      <c r="H1579" s="146"/>
      <c r="I1579" s="146"/>
      <c r="J1579" s="142"/>
      <c r="K1579" s="142"/>
      <c r="L1579" s="143"/>
      <c r="M1579" s="144"/>
      <c r="N1579" s="144"/>
      <c r="O1579" s="144"/>
      <c r="P1579" s="145"/>
      <c r="Q1579" s="145"/>
      <c r="R1579" s="145"/>
      <c r="S1579" s="145"/>
      <c r="T1579" s="144"/>
      <c r="U1579" s="144"/>
      <c r="V1579" s="144"/>
    </row>
    <row r="1580" spans="1:22" s="147" customFormat="1" x14ac:dyDescent="0.2">
      <c r="A1580" s="142"/>
      <c r="B1580" s="102" t="str">
        <f>IF(C1580="","",VLOOKUP(C1580,[1]RKPSVI!$A$6:$F$2956,6,FALSE))</f>
        <v/>
      </c>
      <c r="C1580" s="148"/>
      <c r="D1580" s="149"/>
      <c r="E1580" s="148"/>
      <c r="F1580" s="142"/>
      <c r="G1580" s="146"/>
      <c r="H1580" s="146"/>
      <c r="I1580" s="146"/>
      <c r="J1580" s="142"/>
      <c r="K1580" s="142"/>
      <c r="L1580" s="143"/>
      <c r="M1580" s="144"/>
      <c r="N1580" s="144"/>
      <c r="O1580" s="144"/>
      <c r="P1580" s="145"/>
      <c r="Q1580" s="145"/>
      <c r="R1580" s="145"/>
      <c r="S1580" s="145"/>
      <c r="T1580" s="144"/>
      <c r="U1580" s="144"/>
      <c r="V1580" s="144"/>
    </row>
    <row r="1581" spans="1:22" s="147" customFormat="1" x14ac:dyDescent="0.2">
      <c r="A1581" s="142"/>
      <c r="B1581" s="102" t="str">
        <f>IF(C1581="","",VLOOKUP(C1581,[1]RKPSVI!$A$6:$F$2956,6,FALSE))</f>
        <v/>
      </c>
      <c r="C1581" s="148"/>
      <c r="D1581" s="149"/>
      <c r="E1581" s="148"/>
      <c r="F1581" s="142"/>
      <c r="G1581" s="146"/>
      <c r="H1581" s="146"/>
      <c r="I1581" s="146"/>
      <c r="J1581" s="142"/>
      <c r="K1581" s="142"/>
      <c r="L1581" s="143"/>
      <c r="M1581" s="144"/>
      <c r="N1581" s="144"/>
      <c r="O1581" s="144"/>
      <c r="P1581" s="145"/>
      <c r="Q1581" s="145"/>
      <c r="R1581" s="145"/>
      <c r="S1581" s="145"/>
      <c r="T1581" s="144"/>
      <c r="U1581" s="144"/>
      <c r="V1581" s="144"/>
    </row>
    <row r="1582" spans="1:22" s="147" customFormat="1" x14ac:dyDescent="0.2">
      <c r="A1582" s="142"/>
      <c r="B1582" s="102" t="str">
        <f>IF(C1582="","",VLOOKUP(C1582,[1]RKPSVI!$A$6:$F$2956,6,FALSE))</f>
        <v/>
      </c>
      <c r="C1582" s="148"/>
      <c r="D1582" s="149"/>
      <c r="E1582" s="148"/>
      <c r="F1582" s="142"/>
      <c r="G1582" s="146"/>
      <c r="H1582" s="146"/>
      <c r="I1582" s="146"/>
      <c r="J1582" s="142"/>
      <c r="K1582" s="142"/>
      <c r="L1582" s="143"/>
      <c r="M1582" s="144"/>
      <c r="N1582" s="144"/>
      <c r="O1582" s="144"/>
      <c r="P1582" s="145"/>
      <c r="Q1582" s="145"/>
      <c r="R1582" s="145"/>
      <c r="S1582" s="145"/>
      <c r="T1582" s="144"/>
      <c r="U1582" s="144"/>
      <c r="V1582" s="144"/>
    </row>
    <row r="1583" spans="1:22" s="147" customFormat="1" x14ac:dyDescent="0.2">
      <c r="A1583" s="142"/>
      <c r="B1583" s="102" t="str">
        <f>IF(C1583="","",VLOOKUP(C1583,[1]RKPSVI!$A$6:$F$2956,6,FALSE))</f>
        <v/>
      </c>
      <c r="C1583" s="148"/>
      <c r="D1583" s="149"/>
      <c r="E1583" s="148"/>
      <c r="F1583" s="142"/>
      <c r="G1583" s="146"/>
      <c r="H1583" s="146"/>
      <c r="I1583" s="146"/>
      <c r="J1583" s="142"/>
      <c r="K1583" s="142"/>
      <c r="L1583" s="143"/>
      <c r="M1583" s="144"/>
      <c r="N1583" s="144"/>
      <c r="O1583" s="144"/>
      <c r="P1583" s="145"/>
      <c r="Q1583" s="145"/>
      <c r="R1583" s="145"/>
      <c r="S1583" s="145"/>
      <c r="T1583" s="144"/>
      <c r="U1583" s="144"/>
      <c r="V1583" s="144"/>
    </row>
    <row r="1584" spans="1:22" s="147" customFormat="1" x14ac:dyDescent="0.2">
      <c r="A1584" s="142"/>
      <c r="B1584" s="102" t="str">
        <f>IF(C1584="","",VLOOKUP(C1584,[1]RKPSVI!$A$6:$F$2956,6,FALSE))</f>
        <v/>
      </c>
      <c r="C1584" s="148"/>
      <c r="D1584" s="149"/>
      <c r="E1584" s="148"/>
      <c r="F1584" s="142"/>
      <c r="G1584" s="146"/>
      <c r="H1584" s="146"/>
      <c r="I1584" s="146"/>
      <c r="J1584" s="142"/>
      <c r="K1584" s="142"/>
      <c r="L1584" s="143"/>
      <c r="M1584" s="144"/>
      <c r="N1584" s="144"/>
      <c r="O1584" s="144"/>
      <c r="P1584" s="145"/>
      <c r="Q1584" s="145"/>
      <c r="R1584" s="145"/>
      <c r="S1584" s="145"/>
      <c r="T1584" s="144"/>
      <c r="U1584" s="144"/>
      <c r="V1584" s="144"/>
    </row>
    <row r="1585" spans="1:22" s="147" customFormat="1" x14ac:dyDescent="0.2">
      <c r="A1585" s="142"/>
      <c r="B1585" s="102" t="str">
        <f>IF(C1585="","",VLOOKUP(C1585,[1]RKPSVI!$A$6:$F$2956,6,FALSE))</f>
        <v/>
      </c>
      <c r="C1585" s="148"/>
      <c r="D1585" s="149"/>
      <c r="E1585" s="148"/>
      <c r="F1585" s="142"/>
      <c r="G1585" s="146"/>
      <c r="H1585" s="146"/>
      <c r="I1585" s="146"/>
      <c r="J1585" s="142"/>
      <c r="K1585" s="142"/>
      <c r="L1585" s="143"/>
      <c r="M1585" s="144"/>
      <c r="N1585" s="144"/>
      <c r="O1585" s="144"/>
      <c r="P1585" s="145"/>
      <c r="Q1585" s="145"/>
      <c r="R1585" s="145"/>
      <c r="S1585" s="145"/>
      <c r="T1585" s="144"/>
      <c r="U1585" s="144"/>
      <c r="V1585" s="144"/>
    </row>
    <row r="1586" spans="1:22" s="147" customFormat="1" x14ac:dyDescent="0.2">
      <c r="A1586" s="142"/>
      <c r="B1586" s="102" t="str">
        <f>IF(C1586="","",VLOOKUP(C1586,[1]RKPSVI!$A$6:$F$2956,6,FALSE))</f>
        <v/>
      </c>
      <c r="C1586" s="148"/>
      <c r="D1586" s="149"/>
      <c r="E1586" s="148"/>
      <c r="F1586" s="142"/>
      <c r="G1586" s="146"/>
      <c r="H1586" s="146"/>
      <c r="I1586" s="146"/>
      <c r="J1586" s="142"/>
      <c r="K1586" s="142"/>
      <c r="L1586" s="143"/>
      <c r="M1586" s="144"/>
      <c r="N1586" s="144"/>
      <c r="O1586" s="144"/>
      <c r="P1586" s="145"/>
      <c r="Q1586" s="145"/>
      <c r="R1586" s="145"/>
      <c r="S1586" s="145"/>
      <c r="T1586" s="144"/>
      <c r="U1586" s="144"/>
      <c r="V1586" s="144"/>
    </row>
    <row r="1587" spans="1:22" s="147" customFormat="1" x14ac:dyDescent="0.2">
      <c r="A1587" s="142"/>
      <c r="B1587" s="102" t="str">
        <f>IF(C1587="","",VLOOKUP(C1587,[1]RKPSVI!$A$6:$F$2956,6,FALSE))</f>
        <v/>
      </c>
      <c r="C1587" s="148"/>
      <c r="D1587" s="149"/>
      <c r="E1587" s="148"/>
      <c r="F1587" s="142"/>
      <c r="G1587" s="146"/>
      <c r="H1587" s="146"/>
      <c r="I1587" s="146"/>
      <c r="J1587" s="142"/>
      <c r="K1587" s="142"/>
      <c r="L1587" s="143"/>
      <c r="M1587" s="144"/>
      <c r="N1587" s="144"/>
      <c r="O1587" s="144"/>
      <c r="P1587" s="145"/>
      <c r="Q1587" s="145"/>
      <c r="R1587" s="145"/>
      <c r="S1587" s="145"/>
      <c r="T1587" s="144"/>
      <c r="U1587" s="144"/>
      <c r="V1587" s="144"/>
    </row>
    <row r="1588" spans="1:22" s="147" customFormat="1" x14ac:dyDescent="0.2">
      <c r="A1588" s="142"/>
      <c r="B1588" s="102" t="str">
        <f>IF(C1588="","",VLOOKUP(C1588,[1]RKPSVI!$A$6:$F$2956,6,FALSE))</f>
        <v/>
      </c>
      <c r="C1588" s="148"/>
      <c r="D1588" s="149"/>
      <c r="E1588" s="148"/>
      <c r="F1588" s="142"/>
      <c r="G1588" s="146"/>
      <c r="H1588" s="146"/>
      <c r="I1588" s="146"/>
      <c r="J1588" s="142"/>
      <c r="K1588" s="142"/>
      <c r="L1588" s="143"/>
      <c r="M1588" s="144"/>
      <c r="N1588" s="144"/>
      <c r="O1588" s="144"/>
      <c r="P1588" s="145"/>
      <c r="Q1588" s="145"/>
      <c r="R1588" s="145"/>
      <c r="S1588" s="145"/>
      <c r="T1588" s="144"/>
      <c r="U1588" s="144"/>
      <c r="V1588" s="144"/>
    </row>
    <row r="1589" spans="1:22" s="147" customFormat="1" x14ac:dyDescent="0.2">
      <c r="A1589" s="142"/>
      <c r="B1589" s="102" t="str">
        <f>IF(C1589="","",VLOOKUP(C1589,[1]RKPSVI!$A$6:$F$2956,6,FALSE))</f>
        <v/>
      </c>
      <c r="C1589" s="148"/>
      <c r="D1589" s="149"/>
      <c r="E1589" s="148"/>
      <c r="F1589" s="142"/>
      <c r="G1589" s="146"/>
      <c r="H1589" s="146"/>
      <c r="I1589" s="146"/>
      <c r="J1589" s="142"/>
      <c r="K1589" s="142"/>
      <c r="L1589" s="143"/>
      <c r="M1589" s="144"/>
      <c r="N1589" s="144"/>
      <c r="O1589" s="144"/>
      <c r="P1589" s="145"/>
      <c r="Q1589" s="145"/>
      <c r="R1589" s="145"/>
      <c r="S1589" s="145"/>
      <c r="T1589" s="144"/>
      <c r="U1589" s="144"/>
      <c r="V1589" s="144"/>
    </row>
    <row r="1590" spans="1:22" s="147" customFormat="1" x14ac:dyDescent="0.2">
      <c r="A1590" s="142"/>
      <c r="B1590" s="102" t="str">
        <f>IF(C1590="","",VLOOKUP(C1590,[1]RKPSVI!$A$6:$F$2956,6,FALSE))</f>
        <v/>
      </c>
      <c r="C1590" s="148"/>
      <c r="D1590" s="149"/>
      <c r="E1590" s="148"/>
      <c r="F1590" s="142"/>
      <c r="G1590" s="146"/>
      <c r="H1590" s="146"/>
      <c r="I1590" s="146"/>
      <c r="J1590" s="142"/>
      <c r="K1590" s="142"/>
      <c r="L1590" s="143"/>
      <c r="M1590" s="144"/>
      <c r="N1590" s="144"/>
      <c r="O1590" s="144"/>
      <c r="P1590" s="145"/>
      <c r="Q1590" s="145"/>
      <c r="R1590" s="145"/>
      <c r="S1590" s="145"/>
      <c r="T1590" s="144"/>
      <c r="U1590" s="144"/>
      <c r="V1590" s="144"/>
    </row>
    <row r="1591" spans="1:22" s="147" customFormat="1" x14ac:dyDescent="0.2">
      <c r="A1591" s="142"/>
      <c r="B1591" s="102" t="str">
        <f>IF(C1591="","",VLOOKUP(C1591,[1]RKPSVI!$A$6:$F$2956,6,FALSE))</f>
        <v/>
      </c>
      <c r="C1591" s="148"/>
      <c r="D1591" s="149"/>
      <c r="E1591" s="148"/>
      <c r="F1591" s="142"/>
      <c r="G1591" s="146"/>
      <c r="H1591" s="146"/>
      <c r="I1591" s="146"/>
      <c r="J1591" s="142"/>
      <c r="K1591" s="142"/>
      <c r="L1591" s="143"/>
      <c r="M1591" s="144"/>
      <c r="N1591" s="144"/>
      <c r="O1591" s="144"/>
      <c r="P1591" s="145"/>
      <c r="Q1591" s="145"/>
      <c r="R1591" s="145"/>
      <c r="S1591" s="145"/>
      <c r="T1591" s="144"/>
      <c r="U1591" s="144"/>
      <c r="V1591" s="144"/>
    </row>
    <row r="1592" spans="1:22" s="147" customFormat="1" x14ac:dyDescent="0.2">
      <c r="A1592" s="142"/>
      <c r="B1592" s="102" t="str">
        <f>IF(C1592="","",VLOOKUP(C1592,[1]RKPSVI!$A$6:$F$2956,6,FALSE))</f>
        <v/>
      </c>
      <c r="C1592" s="148"/>
      <c r="D1592" s="149"/>
      <c r="E1592" s="148"/>
      <c r="F1592" s="142"/>
      <c r="G1592" s="146"/>
      <c r="H1592" s="146"/>
      <c r="I1592" s="146"/>
      <c r="J1592" s="142"/>
      <c r="K1592" s="142"/>
      <c r="L1592" s="143"/>
      <c r="M1592" s="144"/>
      <c r="N1592" s="144"/>
      <c r="O1592" s="144"/>
      <c r="P1592" s="145"/>
      <c r="Q1592" s="145"/>
      <c r="R1592" s="145"/>
      <c r="S1592" s="145"/>
      <c r="T1592" s="144"/>
      <c r="U1592" s="144"/>
      <c r="V1592" s="144"/>
    </row>
    <row r="1593" spans="1:22" s="147" customFormat="1" x14ac:dyDescent="0.2">
      <c r="A1593" s="142"/>
      <c r="B1593" s="102" t="str">
        <f>IF(C1593="","",VLOOKUP(C1593,[1]RKPSVI!$A$6:$F$2956,6,FALSE))</f>
        <v/>
      </c>
      <c r="C1593" s="148"/>
      <c r="D1593" s="149"/>
      <c r="E1593" s="148"/>
      <c r="F1593" s="142"/>
      <c r="G1593" s="146"/>
      <c r="H1593" s="146"/>
      <c r="I1593" s="146"/>
      <c r="J1593" s="142"/>
      <c r="K1593" s="142"/>
      <c r="L1593" s="143"/>
      <c r="M1593" s="144"/>
      <c r="N1593" s="144"/>
      <c r="O1593" s="144"/>
      <c r="P1593" s="145"/>
      <c r="Q1593" s="145"/>
      <c r="R1593" s="145"/>
      <c r="S1593" s="145"/>
      <c r="T1593" s="144"/>
      <c r="U1593" s="144"/>
      <c r="V1593" s="144"/>
    </row>
    <row r="1594" spans="1:22" s="147" customFormat="1" x14ac:dyDescent="0.2">
      <c r="A1594" s="142"/>
      <c r="B1594" s="102" t="str">
        <f>IF(C1594="","",VLOOKUP(C1594,[1]RKPSVI!$A$6:$F$2956,6,FALSE))</f>
        <v/>
      </c>
      <c r="C1594" s="148"/>
      <c r="D1594" s="149"/>
      <c r="E1594" s="148"/>
      <c r="F1594" s="142"/>
      <c r="G1594" s="146"/>
      <c r="H1594" s="146"/>
      <c r="I1594" s="146"/>
      <c r="J1594" s="142"/>
      <c r="K1594" s="142"/>
      <c r="L1594" s="143"/>
      <c r="M1594" s="144"/>
      <c r="N1594" s="144"/>
      <c r="O1594" s="144"/>
      <c r="P1594" s="145"/>
      <c r="Q1594" s="145"/>
      <c r="R1594" s="145"/>
      <c r="S1594" s="145"/>
      <c r="T1594" s="144"/>
      <c r="U1594" s="144"/>
      <c r="V1594" s="144"/>
    </row>
    <row r="1595" spans="1:22" s="147" customFormat="1" x14ac:dyDescent="0.2">
      <c r="A1595" s="142"/>
      <c r="B1595" s="102" t="str">
        <f>IF(C1595="","",VLOOKUP(C1595,[1]RKPSVI!$A$6:$F$2956,6,FALSE))</f>
        <v/>
      </c>
      <c r="C1595" s="148"/>
      <c r="D1595" s="149"/>
      <c r="E1595" s="148"/>
      <c r="F1595" s="142"/>
      <c r="G1595" s="146"/>
      <c r="H1595" s="146"/>
      <c r="I1595" s="146"/>
      <c r="J1595" s="142"/>
      <c r="K1595" s="142"/>
      <c r="L1595" s="143"/>
      <c r="M1595" s="144"/>
      <c r="N1595" s="144"/>
      <c r="O1595" s="144"/>
      <c r="P1595" s="145"/>
      <c r="Q1595" s="145"/>
      <c r="R1595" s="145"/>
      <c r="S1595" s="145"/>
      <c r="T1595" s="144"/>
      <c r="U1595" s="144"/>
      <c r="V1595" s="144"/>
    </row>
    <row r="1596" spans="1:22" s="147" customFormat="1" x14ac:dyDescent="0.2">
      <c r="A1596" s="142"/>
      <c r="B1596" s="102" t="str">
        <f>IF(C1596="","",VLOOKUP(C1596,[1]RKPSVI!$A$6:$F$2956,6,FALSE))</f>
        <v/>
      </c>
      <c r="C1596" s="148"/>
      <c r="D1596" s="149"/>
      <c r="E1596" s="148"/>
      <c r="F1596" s="142"/>
      <c r="G1596" s="146"/>
      <c r="H1596" s="146"/>
      <c r="I1596" s="146"/>
      <c r="J1596" s="142"/>
      <c r="K1596" s="142"/>
      <c r="L1596" s="143"/>
      <c r="M1596" s="144"/>
      <c r="N1596" s="144"/>
      <c r="O1596" s="144"/>
      <c r="P1596" s="145"/>
      <c r="Q1596" s="145"/>
      <c r="R1596" s="145"/>
      <c r="S1596" s="145"/>
      <c r="T1596" s="144"/>
      <c r="U1596" s="144"/>
      <c r="V1596" s="144"/>
    </row>
    <row r="1597" spans="1:22" s="147" customFormat="1" x14ac:dyDescent="0.2">
      <c r="A1597" s="142"/>
      <c r="B1597" s="102" t="str">
        <f>IF(C1597="","",VLOOKUP(C1597,[1]RKPSVI!$A$6:$F$2956,6,FALSE))</f>
        <v/>
      </c>
      <c r="C1597" s="148"/>
      <c r="D1597" s="149"/>
      <c r="E1597" s="148"/>
      <c r="F1597" s="142"/>
      <c r="G1597" s="146"/>
      <c r="H1597" s="146"/>
      <c r="I1597" s="146"/>
      <c r="J1597" s="142"/>
      <c r="K1597" s="142"/>
      <c r="L1597" s="143"/>
      <c r="M1597" s="144"/>
      <c r="N1597" s="144"/>
      <c r="O1597" s="144"/>
      <c r="P1597" s="145"/>
      <c r="Q1597" s="145"/>
      <c r="R1597" s="145"/>
      <c r="S1597" s="145"/>
      <c r="T1597" s="144"/>
      <c r="U1597" s="144"/>
      <c r="V1597" s="144"/>
    </row>
    <row r="1598" spans="1:22" s="147" customFormat="1" x14ac:dyDescent="0.2">
      <c r="A1598" s="142"/>
      <c r="B1598" s="102" t="str">
        <f>IF(C1598="","",VLOOKUP(C1598,[1]RKPSVI!$A$6:$F$2956,6,FALSE))</f>
        <v/>
      </c>
      <c r="C1598" s="148"/>
      <c r="D1598" s="149"/>
      <c r="E1598" s="148"/>
      <c r="F1598" s="142"/>
      <c r="G1598" s="146"/>
      <c r="H1598" s="146"/>
      <c r="I1598" s="146"/>
      <c r="J1598" s="142"/>
      <c r="K1598" s="142"/>
      <c r="L1598" s="143"/>
      <c r="M1598" s="144"/>
      <c r="N1598" s="144"/>
      <c r="O1598" s="144"/>
      <c r="P1598" s="145"/>
      <c r="Q1598" s="145"/>
      <c r="R1598" s="145"/>
      <c r="S1598" s="145"/>
      <c r="T1598" s="144"/>
      <c r="U1598" s="144"/>
      <c r="V1598" s="144"/>
    </row>
    <row r="1599" spans="1:22" s="147" customFormat="1" x14ac:dyDescent="0.2">
      <c r="A1599" s="142"/>
      <c r="B1599" s="102" t="str">
        <f>IF(C1599="","",VLOOKUP(C1599,[1]RKPSVI!$A$6:$F$2956,6,FALSE))</f>
        <v/>
      </c>
      <c r="C1599" s="148"/>
      <c r="D1599" s="149"/>
      <c r="E1599" s="148"/>
      <c r="F1599" s="142"/>
      <c r="G1599" s="146"/>
      <c r="H1599" s="146"/>
      <c r="I1599" s="146"/>
      <c r="J1599" s="142"/>
      <c r="K1599" s="142"/>
      <c r="L1599" s="143"/>
      <c r="M1599" s="144"/>
      <c r="N1599" s="144"/>
      <c r="O1599" s="144"/>
      <c r="P1599" s="145"/>
      <c r="Q1599" s="145"/>
      <c r="R1599" s="145"/>
      <c r="S1599" s="145"/>
      <c r="T1599" s="144"/>
      <c r="U1599" s="144"/>
      <c r="V1599" s="144"/>
    </row>
    <row r="1600" spans="1:22" s="147" customFormat="1" x14ac:dyDescent="0.2">
      <c r="A1600" s="142"/>
      <c r="B1600" s="102" t="str">
        <f>IF(C1600="","",VLOOKUP(C1600,[1]RKPSVI!$A$6:$F$2956,6,FALSE))</f>
        <v/>
      </c>
      <c r="C1600" s="148"/>
      <c r="D1600" s="149"/>
      <c r="E1600" s="148"/>
      <c r="F1600" s="142"/>
      <c r="G1600" s="146"/>
      <c r="H1600" s="146"/>
      <c r="I1600" s="146"/>
      <c r="J1600" s="142"/>
      <c r="K1600" s="142"/>
      <c r="L1600" s="143"/>
      <c r="M1600" s="144"/>
      <c r="N1600" s="144"/>
      <c r="O1600" s="144"/>
      <c r="P1600" s="145"/>
      <c r="Q1600" s="145"/>
      <c r="R1600" s="145"/>
      <c r="S1600" s="145"/>
      <c r="T1600" s="144"/>
      <c r="U1600" s="144"/>
      <c r="V1600" s="144"/>
    </row>
    <row r="1601" spans="1:22" s="147" customFormat="1" x14ac:dyDescent="0.2">
      <c r="A1601" s="142"/>
      <c r="B1601" s="102" t="str">
        <f>IF(C1601="","",VLOOKUP(C1601,[1]RKPSVI!$A$6:$F$2956,6,FALSE))</f>
        <v/>
      </c>
      <c r="C1601" s="148"/>
      <c r="D1601" s="149"/>
      <c r="E1601" s="148"/>
      <c r="F1601" s="142"/>
      <c r="G1601" s="146"/>
      <c r="H1601" s="146"/>
      <c r="I1601" s="146"/>
      <c r="J1601" s="142"/>
      <c r="K1601" s="142"/>
      <c r="L1601" s="143"/>
      <c r="M1601" s="144"/>
      <c r="N1601" s="144"/>
      <c r="O1601" s="144"/>
      <c r="P1601" s="145"/>
      <c r="Q1601" s="145"/>
      <c r="R1601" s="145"/>
      <c r="S1601" s="145"/>
      <c r="T1601" s="144"/>
      <c r="U1601" s="144"/>
      <c r="V1601" s="144"/>
    </row>
    <row r="1602" spans="1:22" s="147" customFormat="1" x14ac:dyDescent="0.2">
      <c r="A1602" s="142"/>
      <c r="B1602" s="102" t="str">
        <f>IF(C1602="","",VLOOKUP(C1602,[1]RKPSVI!$A$6:$F$2956,6,FALSE))</f>
        <v/>
      </c>
      <c r="C1602" s="148"/>
      <c r="D1602" s="149"/>
      <c r="E1602" s="148"/>
      <c r="F1602" s="142"/>
      <c r="G1602" s="146"/>
      <c r="H1602" s="146"/>
      <c r="I1602" s="146"/>
      <c r="J1602" s="142"/>
      <c r="K1602" s="142"/>
      <c r="L1602" s="143"/>
      <c r="M1602" s="144"/>
      <c r="N1602" s="144"/>
      <c r="O1602" s="144"/>
      <c r="P1602" s="145"/>
      <c r="Q1602" s="145"/>
      <c r="R1602" s="145"/>
      <c r="S1602" s="145"/>
      <c r="T1602" s="144"/>
      <c r="U1602" s="144"/>
      <c r="V1602" s="144"/>
    </row>
    <row r="1603" spans="1:22" s="147" customFormat="1" x14ac:dyDescent="0.2">
      <c r="A1603" s="142"/>
      <c r="B1603" s="102" t="str">
        <f>IF(C1603="","",VLOOKUP(C1603,[1]RKPSVI!$A$6:$F$2956,6,FALSE))</f>
        <v/>
      </c>
      <c r="C1603" s="148"/>
      <c r="D1603" s="149"/>
      <c r="E1603" s="148"/>
      <c r="F1603" s="142"/>
      <c r="G1603" s="146"/>
      <c r="H1603" s="146"/>
      <c r="I1603" s="146"/>
      <c r="J1603" s="142"/>
      <c r="K1603" s="142"/>
      <c r="L1603" s="143"/>
      <c r="M1603" s="144"/>
      <c r="N1603" s="144"/>
      <c r="O1603" s="144"/>
      <c r="P1603" s="145"/>
      <c r="Q1603" s="145"/>
      <c r="R1603" s="145"/>
      <c r="S1603" s="145"/>
      <c r="T1603" s="144"/>
      <c r="U1603" s="144"/>
      <c r="V1603" s="144"/>
    </row>
    <row r="1604" spans="1:22" s="147" customFormat="1" x14ac:dyDescent="0.2">
      <c r="A1604" s="142"/>
      <c r="B1604" s="102" t="str">
        <f>IF(C1604="","",VLOOKUP(C1604,[1]RKPSVI!$A$6:$F$2956,6,FALSE))</f>
        <v/>
      </c>
      <c r="C1604" s="148"/>
      <c r="D1604" s="149"/>
      <c r="E1604" s="148"/>
      <c r="F1604" s="142"/>
      <c r="G1604" s="146"/>
      <c r="H1604" s="146"/>
      <c r="I1604" s="146"/>
      <c r="J1604" s="142"/>
      <c r="K1604" s="142"/>
      <c r="L1604" s="143"/>
      <c r="M1604" s="144"/>
      <c r="N1604" s="144"/>
      <c r="O1604" s="144"/>
      <c r="P1604" s="145"/>
      <c r="Q1604" s="145"/>
      <c r="R1604" s="145"/>
      <c r="S1604" s="145"/>
      <c r="T1604" s="144"/>
      <c r="U1604" s="144"/>
      <c r="V1604" s="144"/>
    </row>
    <row r="1605" spans="1:22" s="147" customFormat="1" x14ac:dyDescent="0.2">
      <c r="A1605" s="142"/>
      <c r="B1605" s="102" t="str">
        <f>IF(C1605="","",VLOOKUP(C1605,[1]RKPSVI!$A$6:$F$2956,6,FALSE))</f>
        <v/>
      </c>
      <c r="C1605" s="148"/>
      <c r="D1605" s="149"/>
      <c r="E1605" s="148"/>
      <c r="F1605" s="142"/>
      <c r="G1605" s="146"/>
      <c r="H1605" s="146"/>
      <c r="I1605" s="146"/>
      <c r="J1605" s="142"/>
      <c r="K1605" s="142"/>
      <c r="L1605" s="143"/>
      <c r="M1605" s="144"/>
      <c r="N1605" s="144"/>
      <c r="O1605" s="144"/>
      <c r="P1605" s="145"/>
      <c r="Q1605" s="145"/>
      <c r="R1605" s="145"/>
      <c r="S1605" s="145"/>
      <c r="T1605" s="144"/>
      <c r="U1605" s="144"/>
      <c r="V1605" s="144"/>
    </row>
    <row r="1606" spans="1:22" s="147" customFormat="1" x14ac:dyDescent="0.2">
      <c r="A1606" s="142"/>
      <c r="B1606" s="102" t="str">
        <f>IF(C1606="","",VLOOKUP(C1606,[1]RKPSVI!$A$6:$F$2956,6,FALSE))</f>
        <v/>
      </c>
      <c r="C1606" s="148"/>
      <c r="D1606" s="149"/>
      <c r="E1606" s="148"/>
      <c r="F1606" s="142"/>
      <c r="G1606" s="146"/>
      <c r="H1606" s="146"/>
      <c r="I1606" s="146"/>
      <c r="J1606" s="142"/>
      <c r="K1606" s="142"/>
      <c r="L1606" s="143"/>
      <c r="M1606" s="144"/>
      <c r="N1606" s="144"/>
      <c r="O1606" s="144"/>
      <c r="P1606" s="145"/>
      <c r="Q1606" s="145"/>
      <c r="R1606" s="145"/>
      <c r="S1606" s="145"/>
      <c r="T1606" s="144"/>
      <c r="U1606" s="144"/>
      <c r="V1606" s="144"/>
    </row>
    <row r="1607" spans="1:22" s="147" customFormat="1" x14ac:dyDescent="0.2">
      <c r="A1607" s="142"/>
      <c r="B1607" s="102" t="str">
        <f>IF(C1607="","",VLOOKUP(C1607,[1]RKPSVI!$A$6:$F$2956,6,FALSE))</f>
        <v/>
      </c>
      <c r="C1607" s="148"/>
      <c r="D1607" s="149"/>
      <c r="E1607" s="148"/>
      <c r="F1607" s="142"/>
      <c r="G1607" s="146"/>
      <c r="H1607" s="146"/>
      <c r="I1607" s="146"/>
      <c r="J1607" s="142"/>
      <c r="K1607" s="142"/>
      <c r="L1607" s="143"/>
      <c r="M1607" s="144"/>
      <c r="N1607" s="144"/>
      <c r="O1607" s="144"/>
      <c r="P1607" s="145"/>
      <c r="Q1607" s="145"/>
      <c r="R1607" s="145"/>
      <c r="S1607" s="145"/>
      <c r="T1607" s="144"/>
      <c r="U1607" s="144"/>
      <c r="V1607" s="144"/>
    </row>
    <row r="1608" spans="1:22" s="147" customFormat="1" x14ac:dyDescent="0.2">
      <c r="A1608" s="142"/>
      <c r="B1608" s="102" t="str">
        <f>IF(C1608="","",VLOOKUP(C1608,[1]RKPSVI!$A$6:$F$2956,6,FALSE))</f>
        <v/>
      </c>
      <c r="C1608" s="148"/>
      <c r="D1608" s="149"/>
      <c r="E1608" s="148"/>
      <c r="F1608" s="142"/>
      <c r="G1608" s="146"/>
      <c r="H1608" s="146"/>
      <c r="I1608" s="146"/>
      <c r="J1608" s="142"/>
      <c r="K1608" s="142"/>
      <c r="L1608" s="143"/>
      <c r="M1608" s="144"/>
      <c r="N1608" s="144"/>
      <c r="O1608" s="144"/>
      <c r="P1608" s="145"/>
      <c r="Q1608" s="145"/>
      <c r="R1608" s="145"/>
      <c r="S1608" s="145"/>
      <c r="T1608" s="144"/>
      <c r="U1608" s="144"/>
      <c r="V1608" s="144"/>
    </row>
    <row r="1609" spans="1:22" s="147" customFormat="1" x14ac:dyDescent="0.2">
      <c r="A1609" s="142"/>
      <c r="B1609" s="102" t="str">
        <f>IF(C1609="","",VLOOKUP(C1609,[1]RKPSVI!$A$6:$F$2956,6,FALSE))</f>
        <v/>
      </c>
      <c r="C1609" s="148"/>
      <c r="D1609" s="149"/>
      <c r="E1609" s="148"/>
      <c r="F1609" s="142"/>
      <c r="G1609" s="146"/>
      <c r="H1609" s="146"/>
      <c r="I1609" s="146"/>
      <c r="J1609" s="142"/>
      <c r="K1609" s="142"/>
      <c r="L1609" s="143"/>
      <c r="M1609" s="144"/>
      <c r="N1609" s="144"/>
      <c r="O1609" s="144"/>
      <c r="P1609" s="145"/>
      <c r="Q1609" s="145"/>
      <c r="R1609" s="145"/>
      <c r="S1609" s="145"/>
      <c r="T1609" s="144"/>
      <c r="U1609" s="144"/>
      <c r="V1609" s="144"/>
    </row>
    <row r="1610" spans="1:22" s="147" customFormat="1" x14ac:dyDescent="0.2">
      <c r="A1610" s="142"/>
      <c r="B1610" s="102" t="str">
        <f>IF(C1610="","",VLOOKUP(C1610,[1]RKPSVI!$A$6:$F$2956,6,FALSE))</f>
        <v/>
      </c>
      <c r="C1610" s="148"/>
      <c r="D1610" s="149"/>
      <c r="E1610" s="148"/>
      <c r="F1610" s="142"/>
      <c r="G1610" s="146"/>
      <c r="H1610" s="146"/>
      <c r="I1610" s="146"/>
      <c r="J1610" s="142"/>
      <c r="K1610" s="142"/>
      <c r="L1610" s="143"/>
      <c r="M1610" s="144"/>
      <c r="N1610" s="144"/>
      <c r="O1610" s="144"/>
      <c r="P1610" s="145"/>
      <c r="Q1610" s="145"/>
      <c r="R1610" s="145"/>
      <c r="S1610" s="145"/>
      <c r="T1610" s="144"/>
      <c r="U1610" s="144"/>
      <c r="V1610" s="144"/>
    </row>
    <row r="1611" spans="1:22" s="147" customFormat="1" x14ac:dyDescent="0.2">
      <c r="A1611" s="142"/>
      <c r="B1611" s="102" t="str">
        <f>IF(C1611="","",VLOOKUP(C1611,[1]RKPSVI!$A$6:$F$2956,6,FALSE))</f>
        <v/>
      </c>
      <c r="C1611" s="148"/>
      <c r="D1611" s="149"/>
      <c r="E1611" s="148"/>
      <c r="F1611" s="142"/>
      <c r="G1611" s="146"/>
      <c r="H1611" s="146"/>
      <c r="I1611" s="146"/>
      <c r="J1611" s="142"/>
      <c r="K1611" s="142"/>
      <c r="L1611" s="143"/>
      <c r="M1611" s="144"/>
      <c r="N1611" s="144"/>
      <c r="O1611" s="144"/>
      <c r="P1611" s="145"/>
      <c r="Q1611" s="145"/>
      <c r="R1611" s="145"/>
      <c r="S1611" s="145"/>
      <c r="T1611" s="144"/>
      <c r="U1611" s="144"/>
      <c r="V1611" s="144"/>
    </row>
    <row r="1612" spans="1:22" s="147" customFormat="1" x14ac:dyDescent="0.2">
      <c r="A1612" s="142"/>
      <c r="B1612" s="102" t="str">
        <f>IF(C1612="","",VLOOKUP(C1612,[1]RKPSVI!$A$6:$F$2956,6,FALSE))</f>
        <v/>
      </c>
      <c r="C1612" s="148"/>
      <c r="D1612" s="149"/>
      <c r="E1612" s="148"/>
      <c r="F1612" s="142"/>
      <c r="G1612" s="146"/>
      <c r="H1612" s="146"/>
      <c r="I1612" s="146"/>
      <c r="J1612" s="142"/>
      <c r="K1612" s="142"/>
      <c r="L1612" s="143"/>
      <c r="M1612" s="144"/>
      <c r="N1612" s="144"/>
      <c r="O1612" s="144"/>
      <c r="P1612" s="145"/>
      <c r="Q1612" s="145"/>
      <c r="R1612" s="145"/>
      <c r="S1612" s="145"/>
      <c r="T1612" s="144"/>
      <c r="U1612" s="144"/>
      <c r="V1612" s="144"/>
    </row>
    <row r="1613" spans="1:22" s="147" customFormat="1" x14ac:dyDescent="0.2">
      <c r="A1613" s="142"/>
      <c r="B1613" s="102" t="str">
        <f>IF(C1613="","",VLOOKUP(C1613,[1]RKPSVI!$A$6:$F$2956,6,FALSE))</f>
        <v/>
      </c>
      <c r="C1613" s="148"/>
      <c r="D1613" s="149"/>
      <c r="E1613" s="148"/>
      <c r="F1613" s="142"/>
      <c r="G1613" s="146"/>
      <c r="H1613" s="146"/>
      <c r="I1613" s="146"/>
      <c r="J1613" s="142"/>
      <c r="K1613" s="142"/>
      <c r="L1613" s="143"/>
      <c r="M1613" s="144"/>
      <c r="N1613" s="144"/>
      <c r="O1613" s="144"/>
      <c r="P1613" s="145"/>
      <c r="Q1613" s="145"/>
      <c r="R1613" s="145"/>
      <c r="S1613" s="145"/>
      <c r="T1613" s="144"/>
      <c r="U1613" s="144"/>
      <c r="V1613" s="144"/>
    </row>
    <row r="1614" spans="1:22" s="147" customFormat="1" x14ac:dyDescent="0.2">
      <c r="A1614" s="142"/>
      <c r="B1614" s="102" t="str">
        <f>IF(C1614="","",VLOOKUP(C1614,[1]RKPSVI!$A$6:$F$2956,6,FALSE))</f>
        <v/>
      </c>
      <c r="C1614" s="148"/>
      <c r="D1614" s="149"/>
      <c r="E1614" s="148"/>
      <c r="F1614" s="142"/>
      <c r="G1614" s="146"/>
      <c r="H1614" s="146"/>
      <c r="I1614" s="146"/>
      <c r="J1614" s="142"/>
      <c r="K1614" s="142"/>
      <c r="L1614" s="143"/>
      <c r="M1614" s="144"/>
      <c r="N1614" s="144"/>
      <c r="O1614" s="144"/>
      <c r="P1614" s="145"/>
      <c r="Q1614" s="145"/>
      <c r="R1614" s="145"/>
      <c r="S1614" s="145"/>
      <c r="T1614" s="144"/>
      <c r="U1614" s="144"/>
      <c r="V1614" s="144"/>
    </row>
    <row r="1615" spans="1:22" s="147" customFormat="1" x14ac:dyDescent="0.2">
      <c r="A1615" s="142"/>
      <c r="B1615" s="102" t="str">
        <f>IF(C1615="","",VLOOKUP(C1615,[1]RKPSVI!$A$6:$F$2956,6,FALSE))</f>
        <v/>
      </c>
      <c r="C1615" s="148"/>
      <c r="D1615" s="149"/>
      <c r="E1615" s="148"/>
      <c r="F1615" s="142"/>
      <c r="G1615" s="146"/>
      <c r="H1615" s="146"/>
      <c r="I1615" s="146"/>
      <c r="J1615" s="142"/>
      <c r="K1615" s="142"/>
      <c r="L1615" s="143"/>
      <c r="M1615" s="144"/>
      <c r="N1615" s="144"/>
      <c r="O1615" s="144"/>
      <c r="P1615" s="145"/>
      <c r="Q1615" s="145"/>
      <c r="R1615" s="145"/>
      <c r="S1615" s="145"/>
      <c r="T1615" s="144"/>
      <c r="U1615" s="144"/>
      <c r="V1615" s="144"/>
    </row>
    <row r="1616" spans="1:22" s="147" customFormat="1" x14ac:dyDescent="0.2">
      <c r="A1616" s="142"/>
      <c r="B1616" s="102" t="str">
        <f>IF(C1616="","",VLOOKUP(C1616,[1]RKPSVI!$A$6:$F$2956,6,FALSE))</f>
        <v/>
      </c>
      <c r="C1616" s="148"/>
      <c r="D1616" s="149"/>
      <c r="E1616" s="148"/>
      <c r="F1616" s="142"/>
      <c r="G1616" s="146"/>
      <c r="H1616" s="146"/>
      <c r="I1616" s="146"/>
      <c r="J1616" s="142"/>
      <c r="K1616" s="142"/>
      <c r="L1616" s="143"/>
      <c r="M1616" s="144"/>
      <c r="N1616" s="144"/>
      <c r="O1616" s="144"/>
      <c r="P1616" s="145"/>
      <c r="Q1616" s="145"/>
      <c r="R1616" s="145"/>
      <c r="S1616" s="145"/>
      <c r="T1616" s="144"/>
      <c r="U1616" s="144"/>
      <c r="V1616" s="144"/>
    </row>
    <row r="1617" spans="1:22" s="147" customFormat="1" x14ac:dyDescent="0.2">
      <c r="A1617" s="142"/>
      <c r="B1617" s="102" t="str">
        <f>IF(C1617="","",VLOOKUP(C1617,[1]RKPSVI!$A$6:$F$2956,6,FALSE))</f>
        <v/>
      </c>
      <c r="C1617" s="148"/>
      <c r="D1617" s="149"/>
      <c r="E1617" s="148"/>
      <c r="F1617" s="142"/>
      <c r="G1617" s="146"/>
      <c r="H1617" s="146"/>
      <c r="I1617" s="146"/>
      <c r="J1617" s="142"/>
      <c r="K1617" s="142"/>
      <c r="L1617" s="143"/>
      <c r="M1617" s="144"/>
      <c r="N1617" s="144"/>
      <c r="O1617" s="144"/>
      <c r="P1617" s="145"/>
      <c r="Q1617" s="145"/>
      <c r="R1617" s="145"/>
      <c r="S1617" s="145"/>
      <c r="T1617" s="144"/>
      <c r="U1617" s="144"/>
      <c r="V1617" s="144"/>
    </row>
    <row r="1618" spans="1:22" s="147" customFormat="1" x14ac:dyDescent="0.2">
      <c r="A1618" s="142"/>
      <c r="B1618" s="102" t="str">
        <f>IF(C1618="","",VLOOKUP(C1618,[1]RKPSVI!$A$6:$F$2956,6,FALSE))</f>
        <v/>
      </c>
      <c r="C1618" s="148"/>
      <c r="D1618" s="149"/>
      <c r="E1618" s="148"/>
      <c r="F1618" s="142"/>
      <c r="G1618" s="146"/>
      <c r="H1618" s="146"/>
      <c r="I1618" s="146"/>
      <c r="J1618" s="142"/>
      <c r="K1618" s="142"/>
      <c r="L1618" s="143"/>
      <c r="M1618" s="144"/>
      <c r="N1618" s="144"/>
      <c r="O1618" s="144"/>
      <c r="P1618" s="145"/>
      <c r="Q1618" s="145"/>
      <c r="R1618" s="145"/>
      <c r="S1618" s="145"/>
      <c r="T1618" s="144"/>
      <c r="U1618" s="144"/>
      <c r="V1618" s="144"/>
    </row>
    <row r="1619" spans="1:22" s="147" customFormat="1" x14ac:dyDescent="0.2">
      <c r="A1619" s="142"/>
      <c r="B1619" s="102" t="str">
        <f>IF(C1619="","",VLOOKUP(C1619,[1]RKPSVI!$A$6:$F$2956,6,FALSE))</f>
        <v/>
      </c>
      <c r="C1619" s="148"/>
      <c r="D1619" s="149"/>
      <c r="E1619" s="148"/>
      <c r="F1619" s="142"/>
      <c r="G1619" s="146"/>
      <c r="H1619" s="146"/>
      <c r="I1619" s="146"/>
      <c r="J1619" s="142"/>
      <c r="K1619" s="142"/>
      <c r="L1619" s="143"/>
      <c r="M1619" s="144"/>
      <c r="N1619" s="144"/>
      <c r="O1619" s="144"/>
      <c r="P1619" s="145"/>
      <c r="Q1619" s="145"/>
      <c r="R1619" s="145"/>
      <c r="S1619" s="145"/>
      <c r="T1619" s="144"/>
      <c r="U1619" s="144"/>
      <c r="V1619" s="144"/>
    </row>
    <row r="1620" spans="1:22" s="147" customFormat="1" x14ac:dyDescent="0.2">
      <c r="A1620" s="142"/>
      <c r="B1620" s="102" t="str">
        <f>IF(C1620="","",VLOOKUP(C1620,[1]RKPSVI!$A$6:$F$2956,6,FALSE))</f>
        <v/>
      </c>
      <c r="C1620" s="148"/>
      <c r="D1620" s="149"/>
      <c r="E1620" s="148"/>
      <c r="F1620" s="142"/>
      <c r="G1620" s="146"/>
      <c r="H1620" s="146"/>
      <c r="I1620" s="146"/>
      <c r="J1620" s="142"/>
      <c r="K1620" s="142"/>
      <c r="L1620" s="143"/>
      <c r="M1620" s="144"/>
      <c r="N1620" s="144"/>
      <c r="O1620" s="144"/>
      <c r="P1620" s="145"/>
      <c r="Q1620" s="145"/>
      <c r="R1620" s="145"/>
      <c r="S1620" s="145"/>
      <c r="T1620" s="144"/>
      <c r="U1620" s="144"/>
      <c r="V1620" s="144"/>
    </row>
    <row r="1621" spans="1:22" s="147" customFormat="1" x14ac:dyDescent="0.2">
      <c r="A1621" s="142"/>
      <c r="B1621" s="102" t="str">
        <f>IF(C1621="","",VLOOKUP(C1621,[1]RKPSVI!$A$6:$F$2956,6,FALSE))</f>
        <v/>
      </c>
      <c r="C1621" s="148"/>
      <c r="D1621" s="149"/>
      <c r="E1621" s="148"/>
      <c r="F1621" s="142"/>
      <c r="G1621" s="146"/>
      <c r="H1621" s="146"/>
      <c r="I1621" s="146"/>
      <c r="J1621" s="142"/>
      <c r="K1621" s="142"/>
      <c r="L1621" s="143"/>
      <c r="M1621" s="144"/>
      <c r="N1621" s="144"/>
      <c r="O1621" s="144"/>
      <c r="P1621" s="145"/>
      <c r="Q1621" s="145"/>
      <c r="R1621" s="145"/>
      <c r="S1621" s="145"/>
      <c r="T1621" s="144"/>
      <c r="U1621" s="144"/>
      <c r="V1621" s="144"/>
    </row>
    <row r="1622" spans="1:22" s="147" customFormat="1" x14ac:dyDescent="0.2">
      <c r="A1622" s="142"/>
      <c r="B1622" s="102" t="str">
        <f>IF(C1622="","",VLOOKUP(C1622,[1]RKPSVI!$A$6:$F$2956,6,FALSE))</f>
        <v/>
      </c>
      <c r="C1622" s="148"/>
      <c r="D1622" s="149"/>
      <c r="E1622" s="148"/>
      <c r="F1622" s="142"/>
      <c r="G1622" s="146"/>
      <c r="H1622" s="146"/>
      <c r="I1622" s="146"/>
      <c r="J1622" s="142"/>
      <c r="K1622" s="142"/>
      <c r="L1622" s="143"/>
      <c r="M1622" s="144"/>
      <c r="N1622" s="144"/>
      <c r="O1622" s="144"/>
      <c r="P1622" s="145"/>
      <c r="Q1622" s="145"/>
      <c r="R1622" s="145"/>
      <c r="S1622" s="145"/>
      <c r="T1622" s="144"/>
      <c r="U1622" s="144"/>
      <c r="V1622" s="144"/>
    </row>
    <row r="1623" spans="1:22" s="147" customFormat="1" x14ac:dyDescent="0.2">
      <c r="A1623" s="142"/>
      <c r="B1623" s="102" t="str">
        <f>IF(C1623="","",VLOOKUP(C1623,[1]RKPSVI!$A$6:$F$2956,6,FALSE))</f>
        <v/>
      </c>
      <c r="C1623" s="148"/>
      <c r="D1623" s="149"/>
      <c r="E1623" s="148"/>
      <c r="F1623" s="142"/>
      <c r="G1623" s="146"/>
      <c r="H1623" s="146"/>
      <c r="I1623" s="146"/>
      <c r="J1623" s="142"/>
      <c r="K1623" s="142"/>
      <c r="L1623" s="143"/>
      <c r="M1623" s="144"/>
      <c r="N1623" s="144"/>
      <c r="O1623" s="144"/>
      <c r="P1623" s="145"/>
      <c r="Q1623" s="145"/>
      <c r="R1623" s="145"/>
      <c r="S1623" s="145"/>
      <c r="T1623" s="144"/>
      <c r="U1623" s="144"/>
      <c r="V1623" s="144"/>
    </row>
    <row r="1624" spans="1:22" s="147" customFormat="1" x14ac:dyDescent="0.2">
      <c r="A1624" s="142"/>
      <c r="B1624" s="102" t="str">
        <f>IF(C1624="","",VLOOKUP(C1624,[1]RKPSVI!$A$6:$F$2956,6,FALSE))</f>
        <v/>
      </c>
      <c r="C1624" s="148"/>
      <c r="D1624" s="149"/>
      <c r="E1624" s="148"/>
      <c r="F1624" s="142"/>
      <c r="G1624" s="146"/>
      <c r="H1624" s="146"/>
      <c r="I1624" s="146"/>
      <c r="J1624" s="142"/>
      <c r="K1624" s="142"/>
      <c r="L1624" s="143"/>
      <c r="M1624" s="144"/>
      <c r="N1624" s="144"/>
      <c r="O1624" s="144"/>
      <c r="P1624" s="145"/>
      <c r="Q1624" s="145"/>
      <c r="R1624" s="145"/>
      <c r="S1624" s="145"/>
      <c r="T1624" s="144"/>
      <c r="U1624" s="144"/>
      <c r="V1624" s="144"/>
    </row>
    <row r="1625" spans="1:22" s="147" customFormat="1" x14ac:dyDescent="0.2">
      <c r="A1625" s="142"/>
      <c r="B1625" s="102" t="str">
        <f>IF(C1625="","",VLOOKUP(C1625,[1]RKPSVI!$A$6:$F$2956,6,FALSE))</f>
        <v/>
      </c>
      <c r="C1625" s="148"/>
      <c r="D1625" s="149"/>
      <c r="E1625" s="148"/>
      <c r="F1625" s="142"/>
      <c r="G1625" s="146"/>
      <c r="H1625" s="146"/>
      <c r="I1625" s="146"/>
      <c r="J1625" s="142"/>
      <c r="K1625" s="142"/>
      <c r="L1625" s="143"/>
      <c r="M1625" s="144"/>
      <c r="N1625" s="144"/>
      <c r="O1625" s="144"/>
      <c r="P1625" s="145"/>
      <c r="Q1625" s="145"/>
      <c r="R1625" s="145"/>
      <c r="S1625" s="145"/>
      <c r="T1625" s="144"/>
      <c r="U1625" s="144"/>
      <c r="V1625" s="144"/>
    </row>
    <row r="1626" spans="1:22" s="147" customFormat="1" x14ac:dyDescent="0.2">
      <c r="A1626" s="142"/>
      <c r="B1626" s="102" t="str">
        <f>IF(C1626="","",VLOOKUP(C1626,[1]RKPSVI!$A$6:$F$2956,6,FALSE))</f>
        <v/>
      </c>
      <c r="C1626" s="148"/>
      <c r="D1626" s="149"/>
      <c r="E1626" s="148"/>
      <c r="F1626" s="142"/>
      <c r="G1626" s="146"/>
      <c r="H1626" s="146"/>
      <c r="I1626" s="146"/>
      <c r="J1626" s="142"/>
      <c r="K1626" s="142"/>
      <c r="L1626" s="143"/>
      <c r="M1626" s="144"/>
      <c r="N1626" s="144"/>
      <c r="O1626" s="144"/>
      <c r="P1626" s="145"/>
      <c r="Q1626" s="145"/>
      <c r="R1626" s="145"/>
      <c r="S1626" s="145"/>
      <c r="T1626" s="144"/>
      <c r="U1626" s="144"/>
      <c r="V1626" s="144"/>
    </row>
    <row r="1627" spans="1:22" s="147" customFormat="1" x14ac:dyDescent="0.2">
      <c r="A1627" s="142"/>
      <c r="B1627" s="102" t="str">
        <f>IF(C1627="","",VLOOKUP(C1627,[1]RKPSVI!$A$6:$F$2956,6,FALSE))</f>
        <v/>
      </c>
      <c r="C1627" s="148"/>
      <c r="D1627" s="149"/>
      <c r="E1627" s="148"/>
      <c r="F1627" s="142"/>
      <c r="G1627" s="146"/>
      <c r="H1627" s="146"/>
      <c r="I1627" s="146"/>
      <c r="J1627" s="142"/>
      <c r="K1627" s="142"/>
      <c r="L1627" s="143"/>
      <c r="M1627" s="144"/>
      <c r="N1627" s="144"/>
      <c r="O1627" s="144"/>
      <c r="P1627" s="145"/>
      <c r="Q1627" s="145"/>
      <c r="R1627" s="145"/>
      <c r="S1627" s="145"/>
      <c r="T1627" s="144"/>
      <c r="U1627" s="144"/>
      <c r="V1627" s="144"/>
    </row>
    <row r="1628" spans="1:22" s="147" customFormat="1" x14ac:dyDescent="0.2">
      <c r="A1628" s="142"/>
      <c r="B1628" s="102" t="str">
        <f>IF(C1628="","",VLOOKUP(C1628,[1]RKPSVI!$A$6:$F$2956,6,FALSE))</f>
        <v/>
      </c>
      <c r="C1628" s="148"/>
      <c r="D1628" s="149"/>
      <c r="E1628" s="148"/>
      <c r="F1628" s="142"/>
      <c r="G1628" s="146"/>
      <c r="H1628" s="146"/>
      <c r="I1628" s="146"/>
      <c r="J1628" s="142"/>
      <c r="K1628" s="142"/>
      <c r="L1628" s="143"/>
      <c r="M1628" s="144"/>
      <c r="N1628" s="144"/>
      <c r="O1628" s="144"/>
      <c r="P1628" s="145"/>
      <c r="Q1628" s="145"/>
      <c r="R1628" s="145"/>
      <c r="S1628" s="145"/>
      <c r="T1628" s="144"/>
      <c r="U1628" s="144"/>
      <c r="V1628" s="144"/>
    </row>
    <row r="1629" spans="1:22" s="147" customFormat="1" x14ac:dyDescent="0.2">
      <c r="A1629" s="142"/>
      <c r="B1629" s="102" t="str">
        <f>IF(C1629="","",VLOOKUP(C1629,[1]RKPSVI!$A$6:$F$2956,6,FALSE))</f>
        <v/>
      </c>
      <c r="C1629" s="148"/>
      <c r="D1629" s="149"/>
      <c r="E1629" s="148"/>
      <c r="F1629" s="142"/>
      <c r="G1629" s="146"/>
      <c r="H1629" s="146"/>
      <c r="I1629" s="146"/>
      <c r="J1629" s="142"/>
      <c r="K1629" s="142"/>
      <c r="L1629" s="143"/>
      <c r="M1629" s="144"/>
      <c r="N1629" s="144"/>
      <c r="O1629" s="144"/>
      <c r="P1629" s="145"/>
      <c r="Q1629" s="145"/>
      <c r="R1629" s="145"/>
      <c r="S1629" s="145"/>
      <c r="T1629" s="144"/>
      <c r="U1629" s="144"/>
      <c r="V1629" s="144"/>
    </row>
    <row r="1630" spans="1:22" s="147" customFormat="1" x14ac:dyDescent="0.2">
      <c r="A1630" s="142"/>
      <c r="B1630" s="102" t="str">
        <f>IF(C1630="","",VLOOKUP(C1630,[1]RKPSVI!$A$6:$F$2956,6,FALSE))</f>
        <v/>
      </c>
      <c r="C1630" s="148"/>
      <c r="D1630" s="149"/>
      <c r="E1630" s="148"/>
      <c r="F1630" s="142"/>
      <c r="G1630" s="146"/>
      <c r="H1630" s="146"/>
      <c r="I1630" s="146"/>
      <c r="J1630" s="142"/>
      <c r="K1630" s="142"/>
      <c r="L1630" s="143"/>
      <c r="M1630" s="144"/>
      <c r="N1630" s="144"/>
      <c r="O1630" s="144"/>
      <c r="P1630" s="145"/>
      <c r="Q1630" s="145"/>
      <c r="R1630" s="145"/>
      <c r="S1630" s="145"/>
      <c r="T1630" s="144"/>
      <c r="U1630" s="144"/>
      <c r="V1630" s="144"/>
    </row>
    <row r="1631" spans="1:22" s="147" customFormat="1" x14ac:dyDescent="0.2">
      <c r="A1631" s="142"/>
      <c r="B1631" s="102" t="str">
        <f>IF(C1631="","",VLOOKUP(C1631,[1]RKPSVI!$A$6:$F$2956,6,FALSE))</f>
        <v/>
      </c>
      <c r="C1631" s="148"/>
      <c r="D1631" s="149"/>
      <c r="E1631" s="148"/>
      <c r="F1631" s="142"/>
      <c r="G1631" s="146"/>
      <c r="H1631" s="146"/>
      <c r="I1631" s="146"/>
      <c r="J1631" s="142"/>
      <c r="K1631" s="142"/>
      <c r="L1631" s="143"/>
      <c r="M1631" s="144"/>
      <c r="N1631" s="144"/>
      <c r="O1631" s="144"/>
      <c r="P1631" s="145"/>
      <c r="Q1631" s="145"/>
      <c r="R1631" s="145"/>
      <c r="S1631" s="145"/>
      <c r="T1631" s="144"/>
      <c r="U1631" s="144"/>
      <c r="V1631" s="144"/>
    </row>
    <row r="1632" spans="1:22" s="147" customFormat="1" x14ac:dyDescent="0.2">
      <c r="A1632" s="142"/>
      <c r="B1632" s="102" t="str">
        <f>IF(C1632="","",VLOOKUP(C1632,[1]RKPSVI!$A$6:$F$2956,6,FALSE))</f>
        <v/>
      </c>
      <c r="C1632" s="148"/>
      <c r="D1632" s="149"/>
      <c r="E1632" s="148"/>
      <c r="F1632" s="142"/>
      <c r="G1632" s="146"/>
      <c r="H1632" s="146"/>
      <c r="I1632" s="146"/>
      <c r="J1632" s="142"/>
      <c r="K1632" s="142"/>
      <c r="L1632" s="143"/>
      <c r="M1632" s="144"/>
      <c r="N1632" s="144"/>
      <c r="O1632" s="144"/>
      <c r="P1632" s="145"/>
      <c r="Q1632" s="145"/>
      <c r="R1632" s="145"/>
      <c r="S1632" s="145"/>
      <c r="T1632" s="144"/>
      <c r="U1632" s="144"/>
      <c r="V1632" s="144"/>
    </row>
    <row r="1633" spans="1:22" s="147" customFormat="1" x14ac:dyDescent="0.2">
      <c r="A1633" s="142"/>
      <c r="B1633" s="102" t="str">
        <f>IF(C1633="","",VLOOKUP(C1633,[1]RKPSVI!$A$6:$F$2956,6,FALSE))</f>
        <v/>
      </c>
      <c r="C1633" s="148"/>
      <c r="D1633" s="149"/>
      <c r="E1633" s="148"/>
      <c r="F1633" s="142"/>
      <c r="G1633" s="146"/>
      <c r="H1633" s="146"/>
      <c r="I1633" s="146"/>
      <c r="J1633" s="142"/>
      <c r="K1633" s="142"/>
      <c r="L1633" s="143"/>
      <c r="M1633" s="144"/>
      <c r="N1633" s="144"/>
      <c r="O1633" s="144"/>
      <c r="P1633" s="145"/>
      <c r="Q1633" s="145"/>
      <c r="R1633" s="145"/>
      <c r="S1633" s="145"/>
      <c r="T1633" s="144"/>
      <c r="U1633" s="144"/>
      <c r="V1633" s="144"/>
    </row>
    <row r="1634" spans="1:22" s="147" customFormat="1" x14ac:dyDescent="0.2">
      <c r="A1634" s="142"/>
      <c r="B1634" s="102" t="str">
        <f>IF(C1634="","",VLOOKUP(C1634,[1]RKPSVI!$A$6:$F$2956,6,FALSE))</f>
        <v/>
      </c>
      <c r="C1634" s="148"/>
      <c r="D1634" s="149"/>
      <c r="E1634" s="148"/>
      <c r="F1634" s="142"/>
      <c r="G1634" s="146"/>
      <c r="H1634" s="146"/>
      <c r="I1634" s="146"/>
      <c r="J1634" s="142"/>
      <c r="K1634" s="142"/>
      <c r="L1634" s="143"/>
      <c r="M1634" s="144"/>
      <c r="N1634" s="144"/>
      <c r="O1634" s="144"/>
      <c r="P1634" s="145"/>
      <c r="Q1634" s="145"/>
      <c r="R1634" s="145"/>
      <c r="S1634" s="145"/>
      <c r="T1634" s="144"/>
      <c r="U1634" s="144"/>
      <c r="V1634" s="144"/>
    </row>
    <row r="1635" spans="1:22" s="147" customFormat="1" x14ac:dyDescent="0.2">
      <c r="A1635" s="142"/>
      <c r="B1635" s="102" t="str">
        <f>IF(C1635="","",VLOOKUP(C1635,[1]RKPSVI!$A$6:$F$2956,6,FALSE))</f>
        <v/>
      </c>
      <c r="C1635" s="148"/>
      <c r="D1635" s="149"/>
      <c r="E1635" s="148"/>
      <c r="F1635" s="142"/>
      <c r="G1635" s="146"/>
      <c r="H1635" s="146"/>
      <c r="I1635" s="146"/>
      <c r="J1635" s="142"/>
      <c r="K1635" s="142"/>
      <c r="L1635" s="143"/>
      <c r="M1635" s="144"/>
      <c r="N1635" s="144"/>
      <c r="O1635" s="144"/>
      <c r="P1635" s="145"/>
      <c r="Q1635" s="145"/>
      <c r="R1635" s="145"/>
      <c r="S1635" s="145"/>
      <c r="T1635" s="144"/>
      <c r="U1635" s="144"/>
      <c r="V1635" s="144"/>
    </row>
    <row r="1636" spans="1:22" s="147" customFormat="1" x14ac:dyDescent="0.2">
      <c r="A1636" s="142"/>
      <c r="B1636" s="102" t="str">
        <f>IF(C1636="","",VLOOKUP(C1636,[1]RKPSVI!$A$6:$F$2956,6,FALSE))</f>
        <v/>
      </c>
      <c r="C1636" s="148"/>
      <c r="D1636" s="149"/>
      <c r="E1636" s="148"/>
      <c r="F1636" s="142"/>
      <c r="G1636" s="146"/>
      <c r="H1636" s="146"/>
      <c r="I1636" s="146"/>
      <c r="J1636" s="142"/>
      <c r="K1636" s="142"/>
      <c r="L1636" s="143"/>
      <c r="M1636" s="144"/>
      <c r="N1636" s="144"/>
      <c r="O1636" s="144"/>
      <c r="P1636" s="145"/>
      <c r="Q1636" s="145"/>
      <c r="R1636" s="145"/>
      <c r="S1636" s="145"/>
      <c r="T1636" s="144"/>
      <c r="U1636" s="144"/>
      <c r="V1636" s="144"/>
    </row>
    <row r="1637" spans="1:22" s="147" customFormat="1" x14ac:dyDescent="0.2">
      <c r="A1637" s="142"/>
      <c r="B1637" s="102" t="str">
        <f>IF(C1637="","",VLOOKUP(C1637,[1]RKPSVI!$A$6:$F$2956,6,FALSE))</f>
        <v/>
      </c>
      <c r="C1637" s="148"/>
      <c r="D1637" s="149"/>
      <c r="E1637" s="148"/>
      <c r="F1637" s="142"/>
      <c r="G1637" s="146"/>
      <c r="H1637" s="146"/>
      <c r="I1637" s="146"/>
      <c r="J1637" s="142"/>
      <c r="K1637" s="142"/>
      <c r="L1637" s="143"/>
      <c r="M1637" s="144"/>
      <c r="N1637" s="144"/>
      <c r="O1637" s="144"/>
      <c r="P1637" s="145"/>
      <c r="Q1637" s="145"/>
      <c r="R1637" s="145"/>
      <c r="S1637" s="145"/>
      <c r="T1637" s="144"/>
      <c r="U1637" s="144"/>
      <c r="V1637" s="144"/>
    </row>
    <row r="1638" spans="1:22" s="147" customFormat="1" x14ac:dyDescent="0.2">
      <c r="A1638" s="142"/>
      <c r="B1638" s="102" t="str">
        <f>IF(C1638="","",VLOOKUP(C1638,[1]RKPSVI!$A$6:$F$2956,6,FALSE))</f>
        <v/>
      </c>
      <c r="C1638" s="148"/>
      <c r="D1638" s="149"/>
      <c r="E1638" s="148"/>
      <c r="F1638" s="142"/>
      <c r="G1638" s="146"/>
      <c r="H1638" s="146"/>
      <c r="I1638" s="146"/>
      <c r="J1638" s="142"/>
      <c r="K1638" s="142"/>
      <c r="L1638" s="143"/>
      <c r="M1638" s="144"/>
      <c r="N1638" s="144"/>
      <c r="O1638" s="144"/>
      <c r="P1638" s="145"/>
      <c r="Q1638" s="145"/>
      <c r="R1638" s="145"/>
      <c r="S1638" s="145"/>
      <c r="T1638" s="144"/>
      <c r="U1638" s="144"/>
      <c r="V1638" s="144"/>
    </row>
    <row r="1639" spans="1:22" s="147" customFormat="1" x14ac:dyDescent="0.2">
      <c r="A1639" s="142"/>
      <c r="B1639" s="102" t="str">
        <f>IF(C1639="","",VLOOKUP(C1639,[1]RKPSVI!$A$6:$F$2956,6,FALSE))</f>
        <v/>
      </c>
      <c r="C1639" s="148"/>
      <c r="D1639" s="149"/>
      <c r="E1639" s="148"/>
      <c r="F1639" s="142"/>
      <c r="G1639" s="146"/>
      <c r="H1639" s="146"/>
      <c r="I1639" s="146"/>
      <c r="J1639" s="142"/>
      <c r="K1639" s="142"/>
      <c r="L1639" s="143"/>
      <c r="M1639" s="144"/>
      <c r="N1639" s="144"/>
      <c r="O1639" s="144"/>
      <c r="P1639" s="145"/>
      <c r="Q1639" s="145"/>
      <c r="R1639" s="145"/>
      <c r="S1639" s="145"/>
      <c r="T1639" s="144"/>
      <c r="U1639" s="144"/>
      <c r="V1639" s="144"/>
    </row>
    <row r="1640" spans="1:22" s="147" customFormat="1" x14ac:dyDescent="0.2">
      <c r="A1640" s="142"/>
      <c r="B1640" s="102" t="str">
        <f>IF(C1640="","",VLOOKUP(C1640,[1]RKPSVI!$A$6:$F$2956,6,FALSE))</f>
        <v/>
      </c>
      <c r="C1640" s="148"/>
      <c r="D1640" s="149"/>
      <c r="E1640" s="148"/>
      <c r="F1640" s="142"/>
      <c r="G1640" s="146"/>
      <c r="H1640" s="146"/>
      <c r="I1640" s="146"/>
      <c r="J1640" s="142"/>
      <c r="K1640" s="142"/>
      <c r="L1640" s="143"/>
      <c r="M1640" s="144"/>
      <c r="N1640" s="144"/>
      <c r="O1640" s="144"/>
      <c r="P1640" s="145"/>
      <c r="Q1640" s="145"/>
      <c r="R1640" s="145"/>
      <c r="S1640" s="145"/>
      <c r="T1640" s="144"/>
      <c r="U1640" s="144"/>
      <c r="V1640" s="144"/>
    </row>
    <row r="1641" spans="1:22" s="147" customFormat="1" x14ac:dyDescent="0.2">
      <c r="A1641" s="142"/>
      <c r="B1641" s="102" t="str">
        <f>IF(C1641="","",VLOOKUP(C1641,[1]RKPSVI!$A$6:$F$2956,6,FALSE))</f>
        <v/>
      </c>
      <c r="C1641" s="148"/>
      <c r="D1641" s="149"/>
      <c r="E1641" s="148"/>
      <c r="F1641" s="142"/>
      <c r="G1641" s="146"/>
      <c r="H1641" s="146"/>
      <c r="I1641" s="146"/>
      <c r="J1641" s="142"/>
      <c r="K1641" s="142"/>
      <c r="L1641" s="143"/>
      <c r="M1641" s="144"/>
      <c r="N1641" s="144"/>
      <c r="O1641" s="144"/>
      <c r="P1641" s="145"/>
      <c r="Q1641" s="145"/>
      <c r="R1641" s="145"/>
      <c r="S1641" s="145"/>
      <c r="T1641" s="144"/>
      <c r="U1641" s="144"/>
      <c r="V1641" s="144"/>
    </row>
    <row r="1642" spans="1:22" s="147" customFormat="1" x14ac:dyDescent="0.2">
      <c r="A1642" s="142"/>
      <c r="B1642" s="102" t="str">
        <f>IF(C1642="","",VLOOKUP(C1642,[1]RKPSVI!$A$6:$F$2956,6,FALSE))</f>
        <v/>
      </c>
      <c r="C1642" s="148"/>
      <c r="D1642" s="149"/>
      <c r="E1642" s="148"/>
      <c r="F1642" s="142"/>
      <c r="G1642" s="146"/>
      <c r="H1642" s="146"/>
      <c r="I1642" s="146"/>
      <c r="J1642" s="142"/>
      <c r="K1642" s="142"/>
      <c r="L1642" s="143"/>
      <c r="M1642" s="144"/>
      <c r="N1642" s="144"/>
      <c r="O1642" s="144"/>
      <c r="P1642" s="145"/>
      <c r="Q1642" s="145"/>
      <c r="R1642" s="145"/>
      <c r="S1642" s="145"/>
      <c r="T1642" s="144"/>
      <c r="U1642" s="144"/>
      <c r="V1642" s="144"/>
    </row>
    <row r="1643" spans="1:22" s="147" customFormat="1" x14ac:dyDescent="0.2">
      <c r="A1643" s="142"/>
      <c r="B1643" s="102" t="str">
        <f>IF(C1643="","",VLOOKUP(C1643,[1]RKPSVI!$A$6:$F$2956,6,FALSE))</f>
        <v/>
      </c>
      <c r="C1643" s="148"/>
      <c r="D1643" s="149"/>
      <c r="E1643" s="148"/>
      <c r="F1643" s="142"/>
      <c r="G1643" s="146"/>
      <c r="H1643" s="146"/>
      <c r="I1643" s="146"/>
      <c r="J1643" s="142"/>
      <c r="K1643" s="142"/>
      <c r="L1643" s="143"/>
      <c r="M1643" s="144"/>
      <c r="N1643" s="144"/>
      <c r="O1643" s="144"/>
      <c r="P1643" s="145"/>
      <c r="Q1643" s="145"/>
      <c r="R1643" s="145"/>
      <c r="S1643" s="145"/>
      <c r="T1643" s="144"/>
      <c r="U1643" s="144"/>
      <c r="V1643" s="144"/>
    </row>
    <row r="1644" spans="1:22" s="147" customFormat="1" x14ac:dyDescent="0.2">
      <c r="A1644" s="142"/>
      <c r="B1644" s="102" t="str">
        <f>IF(C1644="","",VLOOKUP(C1644,[1]RKPSVI!$A$6:$F$2956,6,FALSE))</f>
        <v/>
      </c>
      <c r="C1644" s="148"/>
      <c r="D1644" s="149"/>
      <c r="E1644" s="148"/>
      <c r="F1644" s="142"/>
      <c r="G1644" s="146"/>
      <c r="H1644" s="146"/>
      <c r="I1644" s="146"/>
      <c r="J1644" s="142"/>
      <c r="K1644" s="142"/>
      <c r="L1644" s="143"/>
      <c r="M1644" s="144"/>
      <c r="N1644" s="144"/>
      <c r="O1644" s="144"/>
      <c r="P1644" s="145"/>
      <c r="Q1644" s="145"/>
      <c r="R1644" s="145"/>
      <c r="S1644" s="145"/>
      <c r="T1644" s="144"/>
      <c r="U1644" s="144"/>
      <c r="V1644" s="144"/>
    </row>
    <row r="1645" spans="1:22" s="147" customFormat="1" x14ac:dyDescent="0.2">
      <c r="A1645" s="142"/>
      <c r="B1645" s="102" t="str">
        <f>IF(C1645="","",VLOOKUP(C1645,[1]RKPSVI!$A$6:$F$2956,6,FALSE))</f>
        <v/>
      </c>
      <c r="C1645" s="148"/>
      <c r="D1645" s="149"/>
      <c r="E1645" s="148"/>
      <c r="F1645" s="142"/>
      <c r="G1645" s="146"/>
      <c r="H1645" s="146"/>
      <c r="I1645" s="146"/>
      <c r="J1645" s="142"/>
      <c r="K1645" s="142"/>
      <c r="L1645" s="143"/>
      <c r="M1645" s="144"/>
      <c r="N1645" s="144"/>
      <c r="O1645" s="144"/>
      <c r="P1645" s="145"/>
      <c r="Q1645" s="145"/>
      <c r="R1645" s="145"/>
      <c r="S1645" s="145"/>
      <c r="T1645" s="144"/>
      <c r="U1645" s="144"/>
      <c r="V1645" s="144"/>
    </row>
    <row r="1646" spans="1:22" s="147" customFormat="1" x14ac:dyDescent="0.2">
      <c r="A1646" s="142"/>
      <c r="B1646" s="102" t="str">
        <f>IF(C1646="","",VLOOKUP(C1646,[1]RKPSVI!$A$6:$F$2956,6,FALSE))</f>
        <v/>
      </c>
      <c r="C1646" s="148"/>
      <c r="D1646" s="149"/>
      <c r="E1646" s="148"/>
      <c r="F1646" s="142"/>
      <c r="G1646" s="146"/>
      <c r="H1646" s="146"/>
      <c r="I1646" s="146"/>
      <c r="J1646" s="142"/>
      <c r="K1646" s="142"/>
      <c r="L1646" s="143"/>
      <c r="M1646" s="144"/>
      <c r="N1646" s="144"/>
      <c r="O1646" s="144"/>
      <c r="P1646" s="145"/>
      <c r="Q1646" s="145"/>
      <c r="R1646" s="145"/>
      <c r="S1646" s="145"/>
      <c r="T1646" s="144"/>
      <c r="U1646" s="144"/>
      <c r="V1646" s="144"/>
    </row>
    <row r="1647" spans="1:22" s="147" customFormat="1" x14ac:dyDescent="0.2">
      <c r="A1647" s="142"/>
      <c r="B1647" s="102" t="str">
        <f>IF(C1647="","",VLOOKUP(C1647,[1]RKPSVI!$A$6:$F$2956,6,FALSE))</f>
        <v/>
      </c>
      <c r="C1647" s="148"/>
      <c r="D1647" s="149"/>
      <c r="E1647" s="148"/>
      <c r="F1647" s="142"/>
      <c r="G1647" s="146"/>
      <c r="H1647" s="146"/>
      <c r="I1647" s="146"/>
      <c r="J1647" s="142"/>
      <c r="K1647" s="142"/>
      <c r="L1647" s="143"/>
      <c r="M1647" s="144"/>
      <c r="N1647" s="144"/>
      <c r="O1647" s="144"/>
      <c r="P1647" s="145"/>
      <c r="Q1647" s="145"/>
      <c r="R1647" s="145"/>
      <c r="S1647" s="145"/>
      <c r="T1647" s="144"/>
      <c r="U1647" s="144"/>
      <c r="V1647" s="144"/>
    </row>
    <row r="1648" spans="1:22" s="147" customFormat="1" x14ac:dyDescent="0.2">
      <c r="A1648" s="142"/>
      <c r="B1648" s="102" t="str">
        <f>IF(C1648="","",VLOOKUP(C1648,[1]RKPSVI!$A$6:$F$2956,6,FALSE))</f>
        <v/>
      </c>
      <c r="C1648" s="148"/>
      <c r="D1648" s="149"/>
      <c r="E1648" s="148"/>
      <c r="F1648" s="142"/>
      <c r="G1648" s="146"/>
      <c r="H1648" s="146"/>
      <c r="I1648" s="146"/>
      <c r="J1648" s="142"/>
      <c r="K1648" s="142"/>
      <c r="L1648" s="143"/>
      <c r="M1648" s="144"/>
      <c r="N1648" s="144"/>
      <c r="O1648" s="144"/>
      <c r="P1648" s="145"/>
      <c r="Q1648" s="145"/>
      <c r="R1648" s="145"/>
      <c r="S1648" s="145"/>
      <c r="T1648" s="144"/>
      <c r="U1648" s="144"/>
      <c r="V1648" s="144"/>
    </row>
    <row r="1649" spans="1:22" s="147" customFormat="1" x14ac:dyDescent="0.2">
      <c r="A1649" s="142"/>
      <c r="B1649" s="102" t="str">
        <f>IF(C1649="","",VLOOKUP(C1649,[1]RKPSVI!$A$6:$F$2956,6,FALSE))</f>
        <v/>
      </c>
      <c r="C1649" s="148"/>
      <c r="D1649" s="149"/>
      <c r="E1649" s="148"/>
      <c r="F1649" s="142"/>
      <c r="G1649" s="146"/>
      <c r="H1649" s="146"/>
      <c r="I1649" s="146"/>
      <c r="J1649" s="142"/>
      <c r="K1649" s="142"/>
      <c r="L1649" s="143"/>
      <c r="M1649" s="144"/>
      <c r="N1649" s="144"/>
      <c r="O1649" s="144"/>
      <c r="P1649" s="145"/>
      <c r="Q1649" s="145"/>
      <c r="R1649" s="145"/>
      <c r="S1649" s="145"/>
      <c r="T1649" s="144"/>
      <c r="U1649" s="144"/>
      <c r="V1649" s="144"/>
    </row>
    <row r="1650" spans="1:22" s="147" customFormat="1" x14ac:dyDescent="0.2">
      <c r="A1650" s="142"/>
      <c r="B1650" s="102" t="str">
        <f>IF(C1650="","",VLOOKUP(C1650,[1]RKPSVI!$A$6:$F$2956,6,FALSE))</f>
        <v/>
      </c>
      <c r="C1650" s="148"/>
      <c r="D1650" s="149"/>
      <c r="E1650" s="148"/>
      <c r="F1650" s="142"/>
      <c r="G1650" s="146"/>
      <c r="H1650" s="146"/>
      <c r="I1650" s="146"/>
      <c r="J1650" s="142"/>
      <c r="K1650" s="142"/>
      <c r="L1650" s="143"/>
      <c r="M1650" s="144"/>
      <c r="N1650" s="144"/>
      <c r="O1650" s="144"/>
      <c r="P1650" s="145"/>
      <c r="Q1650" s="145"/>
      <c r="R1650" s="145"/>
      <c r="S1650" s="145"/>
      <c r="T1650" s="144"/>
      <c r="U1650" s="144"/>
      <c r="V1650" s="144"/>
    </row>
    <row r="1651" spans="1:22" s="147" customFormat="1" x14ac:dyDescent="0.2">
      <c r="A1651" s="142"/>
      <c r="B1651" s="102" t="str">
        <f>IF(C1651="","",VLOOKUP(C1651,[1]RKPSVI!$A$6:$F$2956,6,FALSE))</f>
        <v/>
      </c>
      <c r="C1651" s="148"/>
      <c r="D1651" s="149"/>
      <c r="E1651" s="148"/>
      <c r="F1651" s="142"/>
      <c r="G1651" s="146"/>
      <c r="H1651" s="146"/>
      <c r="I1651" s="146"/>
      <c r="J1651" s="142"/>
      <c r="K1651" s="142"/>
      <c r="L1651" s="143"/>
      <c r="M1651" s="144"/>
      <c r="N1651" s="144"/>
      <c r="O1651" s="144"/>
      <c r="P1651" s="145"/>
      <c r="Q1651" s="145"/>
      <c r="R1651" s="145"/>
      <c r="S1651" s="145"/>
      <c r="T1651" s="144"/>
      <c r="U1651" s="144"/>
      <c r="V1651" s="144"/>
    </row>
    <row r="1652" spans="1:22" s="147" customFormat="1" x14ac:dyDescent="0.2">
      <c r="A1652" s="142"/>
      <c r="B1652" s="102" t="str">
        <f>IF(C1652="","",VLOOKUP(C1652,[1]RKPSVI!$A$6:$F$2956,6,FALSE))</f>
        <v/>
      </c>
      <c r="C1652" s="148"/>
      <c r="D1652" s="149"/>
      <c r="E1652" s="148"/>
      <c r="F1652" s="142"/>
      <c r="G1652" s="146"/>
      <c r="H1652" s="146"/>
      <c r="I1652" s="146"/>
      <c r="J1652" s="142"/>
      <c r="K1652" s="142"/>
      <c r="L1652" s="143"/>
      <c r="M1652" s="144"/>
      <c r="N1652" s="144"/>
      <c r="O1652" s="144"/>
      <c r="P1652" s="145"/>
      <c r="Q1652" s="145"/>
      <c r="R1652" s="145"/>
      <c r="S1652" s="145"/>
      <c r="T1652" s="144"/>
      <c r="U1652" s="144"/>
      <c r="V1652" s="144"/>
    </row>
    <row r="1653" spans="1:22" s="147" customFormat="1" x14ac:dyDescent="0.2">
      <c r="A1653" s="142"/>
      <c r="B1653" s="102" t="str">
        <f>IF(C1653="","",VLOOKUP(C1653,[1]RKPSVI!$A$6:$F$2956,6,FALSE))</f>
        <v/>
      </c>
      <c r="C1653" s="148"/>
      <c r="D1653" s="149"/>
      <c r="E1653" s="148"/>
      <c r="F1653" s="142"/>
      <c r="G1653" s="146"/>
      <c r="H1653" s="146"/>
      <c r="I1653" s="146"/>
      <c r="J1653" s="142"/>
      <c r="K1653" s="142"/>
      <c r="L1653" s="143"/>
      <c r="M1653" s="144"/>
      <c r="N1653" s="144"/>
      <c r="O1653" s="144"/>
      <c r="P1653" s="145"/>
      <c r="Q1653" s="145"/>
      <c r="R1653" s="145"/>
      <c r="S1653" s="145"/>
      <c r="T1653" s="144"/>
      <c r="U1653" s="144"/>
      <c r="V1653" s="144"/>
    </row>
    <row r="1654" spans="1:22" s="147" customFormat="1" x14ac:dyDescent="0.2">
      <c r="A1654" s="142"/>
      <c r="B1654" s="102" t="str">
        <f>IF(C1654="","",VLOOKUP(C1654,[1]RKPSVI!$A$6:$F$2956,6,FALSE))</f>
        <v/>
      </c>
      <c r="C1654" s="148"/>
      <c r="D1654" s="149"/>
      <c r="E1654" s="148"/>
      <c r="F1654" s="142"/>
      <c r="G1654" s="146"/>
      <c r="H1654" s="146"/>
      <c r="I1654" s="146"/>
      <c r="J1654" s="142"/>
      <c r="K1654" s="142"/>
      <c r="L1654" s="143"/>
      <c r="M1654" s="144"/>
      <c r="N1654" s="144"/>
      <c r="O1654" s="144"/>
      <c r="P1654" s="145"/>
      <c r="Q1654" s="145"/>
      <c r="R1654" s="145"/>
      <c r="S1654" s="145"/>
      <c r="T1654" s="144"/>
      <c r="U1654" s="144"/>
      <c r="V1654" s="144"/>
    </row>
    <row r="1655" spans="1:22" s="147" customFormat="1" x14ac:dyDescent="0.2">
      <c r="A1655" s="142"/>
      <c r="B1655" s="102" t="str">
        <f>IF(C1655="","",VLOOKUP(C1655,[1]RKPSVI!$A$6:$F$2956,6,FALSE))</f>
        <v/>
      </c>
      <c r="C1655" s="148"/>
      <c r="D1655" s="149"/>
      <c r="E1655" s="148"/>
      <c r="F1655" s="142"/>
      <c r="G1655" s="146"/>
      <c r="H1655" s="146"/>
      <c r="I1655" s="146"/>
      <c r="J1655" s="142"/>
      <c r="K1655" s="142"/>
      <c r="L1655" s="143"/>
      <c r="M1655" s="144"/>
      <c r="N1655" s="144"/>
      <c r="O1655" s="144"/>
      <c r="P1655" s="145"/>
      <c r="Q1655" s="145"/>
      <c r="R1655" s="145"/>
      <c r="S1655" s="145"/>
      <c r="T1655" s="144"/>
      <c r="U1655" s="144"/>
      <c r="V1655" s="144"/>
    </row>
    <row r="1656" spans="1:22" s="147" customFormat="1" x14ac:dyDescent="0.2">
      <c r="A1656" s="142"/>
      <c r="B1656" s="102" t="str">
        <f>IF(C1656="","",VLOOKUP(C1656,[1]RKPSVI!$A$6:$F$2956,6,FALSE))</f>
        <v/>
      </c>
      <c r="C1656" s="148"/>
      <c r="D1656" s="149"/>
      <c r="E1656" s="148"/>
      <c r="F1656" s="142"/>
      <c r="G1656" s="146"/>
      <c r="H1656" s="146"/>
      <c r="I1656" s="146"/>
      <c r="J1656" s="142"/>
      <c r="K1656" s="142"/>
      <c r="L1656" s="143"/>
      <c r="M1656" s="144"/>
      <c r="N1656" s="144"/>
      <c r="O1656" s="144"/>
      <c r="P1656" s="145"/>
      <c r="Q1656" s="145"/>
      <c r="R1656" s="145"/>
      <c r="S1656" s="145"/>
      <c r="T1656" s="144"/>
      <c r="U1656" s="144"/>
      <c r="V1656" s="144"/>
    </row>
    <row r="1657" spans="1:22" s="147" customFormat="1" x14ac:dyDescent="0.2">
      <c r="A1657" s="142"/>
      <c r="B1657" s="102" t="str">
        <f>IF(C1657="","",VLOOKUP(C1657,[1]RKPSVI!$A$6:$F$2956,6,FALSE))</f>
        <v/>
      </c>
      <c r="C1657" s="148"/>
      <c r="D1657" s="149"/>
      <c r="E1657" s="148"/>
      <c r="F1657" s="142"/>
      <c r="G1657" s="146"/>
      <c r="H1657" s="146"/>
      <c r="I1657" s="146"/>
      <c r="J1657" s="142"/>
      <c r="K1657" s="142"/>
      <c r="L1657" s="143"/>
      <c r="M1657" s="144"/>
      <c r="N1657" s="144"/>
      <c r="O1657" s="144"/>
      <c r="P1657" s="145"/>
      <c r="Q1657" s="145"/>
      <c r="R1657" s="145"/>
      <c r="S1657" s="145"/>
      <c r="T1657" s="144"/>
      <c r="U1657" s="144"/>
      <c r="V1657" s="144"/>
    </row>
    <row r="1658" spans="1:22" s="147" customFormat="1" x14ac:dyDescent="0.2">
      <c r="A1658" s="142"/>
      <c r="B1658" s="102" t="str">
        <f>IF(C1658="","",VLOOKUP(C1658,[1]RKPSVI!$A$6:$F$2956,6,FALSE))</f>
        <v/>
      </c>
      <c r="C1658" s="148"/>
      <c r="D1658" s="149"/>
      <c r="E1658" s="148"/>
      <c r="F1658" s="142"/>
      <c r="G1658" s="146"/>
      <c r="H1658" s="146"/>
      <c r="I1658" s="146"/>
      <c r="J1658" s="142"/>
      <c r="K1658" s="142"/>
      <c r="L1658" s="143"/>
      <c r="M1658" s="144"/>
      <c r="N1658" s="144"/>
      <c r="O1658" s="144"/>
      <c r="P1658" s="145"/>
      <c r="Q1658" s="145"/>
      <c r="R1658" s="145"/>
      <c r="S1658" s="145"/>
      <c r="T1658" s="144"/>
      <c r="U1658" s="144"/>
      <c r="V1658" s="144"/>
    </row>
    <row r="1659" spans="1:22" s="147" customFormat="1" x14ac:dyDescent="0.2">
      <c r="A1659" s="142"/>
      <c r="B1659" s="102" t="str">
        <f>IF(C1659="","",VLOOKUP(C1659,[1]RKPSVI!$A$6:$F$2956,6,FALSE))</f>
        <v/>
      </c>
      <c r="C1659" s="148"/>
      <c r="D1659" s="149"/>
      <c r="E1659" s="148"/>
      <c r="F1659" s="142"/>
      <c r="G1659" s="146"/>
      <c r="H1659" s="146"/>
      <c r="I1659" s="146"/>
      <c r="J1659" s="142"/>
      <c r="K1659" s="142"/>
      <c r="L1659" s="143"/>
      <c r="M1659" s="144"/>
      <c r="N1659" s="144"/>
      <c r="O1659" s="144"/>
      <c r="P1659" s="145"/>
      <c r="Q1659" s="145"/>
      <c r="R1659" s="145"/>
      <c r="S1659" s="145"/>
      <c r="T1659" s="144"/>
      <c r="U1659" s="144"/>
      <c r="V1659" s="144"/>
    </row>
    <row r="1660" spans="1:22" s="147" customFormat="1" x14ac:dyDescent="0.2">
      <c r="A1660" s="142"/>
      <c r="B1660" s="102" t="str">
        <f>IF(C1660="","",VLOOKUP(C1660,[1]RKPSVI!$A$6:$F$2956,6,FALSE))</f>
        <v/>
      </c>
      <c r="C1660" s="148"/>
      <c r="D1660" s="149"/>
      <c r="E1660" s="148"/>
      <c r="F1660" s="142"/>
      <c r="G1660" s="146"/>
      <c r="H1660" s="146"/>
      <c r="I1660" s="146"/>
      <c r="J1660" s="142"/>
      <c r="K1660" s="142"/>
      <c r="L1660" s="143"/>
      <c r="M1660" s="144"/>
      <c r="N1660" s="144"/>
      <c r="O1660" s="144"/>
      <c r="P1660" s="145"/>
      <c r="Q1660" s="145"/>
      <c r="R1660" s="145"/>
      <c r="S1660" s="145"/>
      <c r="T1660" s="144"/>
      <c r="U1660" s="144"/>
      <c r="V1660" s="144"/>
    </row>
    <row r="1661" spans="1:22" s="147" customFormat="1" x14ac:dyDescent="0.2">
      <c r="A1661" s="142"/>
      <c r="B1661" s="102" t="str">
        <f>IF(C1661="","",VLOOKUP(C1661,[1]RKPSVI!$A$6:$F$2956,6,FALSE))</f>
        <v/>
      </c>
      <c r="C1661" s="148"/>
      <c r="D1661" s="149"/>
      <c r="E1661" s="148"/>
      <c r="F1661" s="142"/>
      <c r="G1661" s="146"/>
      <c r="H1661" s="146"/>
      <c r="I1661" s="146"/>
      <c r="J1661" s="142"/>
      <c r="K1661" s="142"/>
      <c r="L1661" s="143"/>
      <c r="M1661" s="144"/>
      <c r="N1661" s="144"/>
      <c r="O1661" s="144"/>
      <c r="P1661" s="145"/>
      <c r="Q1661" s="145"/>
      <c r="R1661" s="145"/>
      <c r="S1661" s="145"/>
      <c r="T1661" s="144"/>
      <c r="U1661" s="144"/>
      <c r="V1661" s="144"/>
    </row>
    <row r="1662" spans="1:22" s="147" customFormat="1" x14ac:dyDescent="0.2">
      <c r="A1662" s="142"/>
      <c r="B1662" s="102" t="str">
        <f>IF(C1662="","",VLOOKUP(C1662,[1]RKPSVI!$A$6:$F$2956,6,FALSE))</f>
        <v/>
      </c>
      <c r="C1662" s="148"/>
      <c r="D1662" s="149"/>
      <c r="E1662" s="148"/>
      <c r="F1662" s="142"/>
      <c r="G1662" s="146"/>
      <c r="H1662" s="146"/>
      <c r="I1662" s="146"/>
      <c r="J1662" s="142"/>
      <c r="K1662" s="142"/>
      <c r="L1662" s="143"/>
      <c r="M1662" s="144"/>
      <c r="N1662" s="144"/>
      <c r="O1662" s="144"/>
      <c r="P1662" s="145"/>
      <c r="Q1662" s="145"/>
      <c r="R1662" s="145"/>
      <c r="S1662" s="145"/>
      <c r="T1662" s="144"/>
      <c r="U1662" s="144"/>
      <c r="V1662" s="144"/>
    </row>
    <row r="1663" spans="1:22" s="147" customFormat="1" x14ac:dyDescent="0.2">
      <c r="A1663" s="142"/>
      <c r="B1663" s="102" t="str">
        <f>IF(C1663="","",VLOOKUP(C1663,[1]RKPSVI!$A$6:$F$2956,6,FALSE))</f>
        <v/>
      </c>
      <c r="C1663" s="148"/>
      <c r="D1663" s="149"/>
      <c r="E1663" s="148"/>
      <c r="F1663" s="142"/>
      <c r="G1663" s="146"/>
      <c r="H1663" s="146"/>
      <c r="I1663" s="146"/>
      <c r="J1663" s="142"/>
      <c r="K1663" s="142"/>
      <c r="L1663" s="143"/>
      <c r="M1663" s="144"/>
      <c r="N1663" s="144"/>
      <c r="O1663" s="144"/>
      <c r="P1663" s="145"/>
      <c r="Q1663" s="145"/>
      <c r="R1663" s="145"/>
      <c r="S1663" s="145"/>
      <c r="T1663" s="144"/>
      <c r="U1663" s="144"/>
      <c r="V1663" s="144"/>
    </row>
    <row r="1664" spans="1:22" s="147" customFormat="1" x14ac:dyDescent="0.2">
      <c r="A1664" s="142"/>
      <c r="B1664" s="102" t="str">
        <f>IF(C1664="","",VLOOKUP(C1664,[1]RKPSVI!$A$6:$F$2956,6,FALSE))</f>
        <v/>
      </c>
      <c r="C1664" s="148"/>
      <c r="D1664" s="149"/>
      <c r="E1664" s="148"/>
      <c r="F1664" s="142"/>
      <c r="G1664" s="146"/>
      <c r="H1664" s="146"/>
      <c r="I1664" s="146"/>
      <c r="J1664" s="142"/>
      <c r="K1664" s="142"/>
      <c r="L1664" s="143"/>
      <c r="M1664" s="144"/>
      <c r="N1664" s="144"/>
      <c r="O1664" s="144"/>
      <c r="P1664" s="145"/>
      <c r="Q1664" s="145"/>
      <c r="R1664" s="145"/>
      <c r="S1664" s="145"/>
      <c r="T1664" s="144"/>
      <c r="U1664" s="144"/>
      <c r="V1664" s="144"/>
    </row>
    <row r="1665" spans="1:22" s="147" customFormat="1" x14ac:dyDescent="0.2">
      <c r="A1665" s="142"/>
      <c r="B1665" s="102" t="str">
        <f>IF(C1665="","",VLOOKUP(C1665,[1]RKPSVI!$A$6:$F$2956,6,FALSE))</f>
        <v/>
      </c>
      <c r="C1665" s="148"/>
      <c r="D1665" s="149"/>
      <c r="E1665" s="148"/>
      <c r="F1665" s="142"/>
      <c r="G1665" s="146"/>
      <c r="H1665" s="146"/>
      <c r="I1665" s="146"/>
      <c r="J1665" s="142"/>
      <c r="K1665" s="142"/>
      <c r="L1665" s="143"/>
      <c r="M1665" s="144"/>
      <c r="N1665" s="144"/>
      <c r="O1665" s="144"/>
      <c r="P1665" s="145"/>
      <c r="Q1665" s="145"/>
      <c r="R1665" s="145"/>
      <c r="S1665" s="145"/>
      <c r="T1665" s="144"/>
      <c r="U1665" s="144"/>
      <c r="V1665" s="144"/>
    </row>
    <row r="1666" spans="1:22" s="147" customFormat="1" x14ac:dyDescent="0.2">
      <c r="A1666" s="142"/>
      <c r="B1666" s="102" t="str">
        <f>IF(C1666="","",VLOOKUP(C1666,[1]RKPSVI!$A$6:$F$2956,6,FALSE))</f>
        <v/>
      </c>
      <c r="C1666" s="148"/>
      <c r="D1666" s="149"/>
      <c r="E1666" s="148"/>
      <c r="F1666" s="142"/>
      <c r="G1666" s="146"/>
      <c r="H1666" s="146"/>
      <c r="I1666" s="146"/>
      <c r="J1666" s="142"/>
      <c r="K1666" s="142"/>
      <c r="L1666" s="143"/>
      <c r="M1666" s="144"/>
      <c r="N1666" s="144"/>
      <c r="O1666" s="144"/>
      <c r="P1666" s="145"/>
      <c r="Q1666" s="145"/>
      <c r="R1666" s="145"/>
      <c r="S1666" s="145"/>
      <c r="T1666" s="144"/>
      <c r="U1666" s="144"/>
      <c r="V1666" s="144"/>
    </row>
    <row r="1667" spans="1:22" s="147" customFormat="1" x14ac:dyDescent="0.2">
      <c r="A1667" s="142"/>
      <c r="B1667" s="102" t="str">
        <f>IF(C1667="","",VLOOKUP(C1667,[1]RKPSVI!$A$6:$F$2956,6,FALSE))</f>
        <v/>
      </c>
      <c r="C1667" s="148"/>
      <c r="D1667" s="149"/>
      <c r="E1667" s="148"/>
      <c r="F1667" s="142"/>
      <c r="G1667" s="146"/>
      <c r="H1667" s="146"/>
      <c r="I1667" s="146"/>
      <c r="J1667" s="142"/>
      <c r="K1667" s="142"/>
      <c r="L1667" s="143"/>
      <c r="M1667" s="144"/>
      <c r="N1667" s="144"/>
      <c r="O1667" s="144"/>
      <c r="P1667" s="145"/>
      <c r="Q1667" s="145"/>
      <c r="R1667" s="145"/>
      <c r="S1667" s="145"/>
      <c r="T1667" s="144"/>
      <c r="U1667" s="144"/>
      <c r="V1667" s="144"/>
    </row>
    <row r="1668" spans="1:22" s="147" customFormat="1" x14ac:dyDescent="0.2">
      <c r="A1668" s="142"/>
      <c r="B1668" s="102" t="str">
        <f>IF(C1668="","",VLOOKUP(C1668,[1]RKPSVI!$A$6:$F$2956,6,FALSE))</f>
        <v/>
      </c>
      <c r="C1668" s="148"/>
      <c r="D1668" s="149"/>
      <c r="E1668" s="148"/>
      <c r="F1668" s="142"/>
      <c r="G1668" s="146"/>
      <c r="H1668" s="146"/>
      <c r="I1668" s="146"/>
      <c r="J1668" s="142"/>
      <c r="K1668" s="142"/>
      <c r="L1668" s="143"/>
      <c r="M1668" s="144"/>
      <c r="N1668" s="144"/>
      <c r="O1668" s="144"/>
      <c r="P1668" s="145"/>
      <c r="Q1668" s="145"/>
      <c r="R1668" s="145"/>
      <c r="S1668" s="145"/>
      <c r="T1668" s="144"/>
      <c r="U1668" s="144"/>
      <c r="V1668" s="144"/>
    </row>
    <row r="1669" spans="1:22" s="147" customFormat="1" x14ac:dyDescent="0.2">
      <c r="A1669" s="142"/>
      <c r="B1669" s="102" t="str">
        <f>IF(C1669="","",VLOOKUP(C1669,[1]RKPSVI!$A$6:$F$2956,6,FALSE))</f>
        <v/>
      </c>
      <c r="C1669" s="148"/>
      <c r="D1669" s="149"/>
      <c r="E1669" s="148"/>
      <c r="F1669" s="142"/>
      <c r="G1669" s="146"/>
      <c r="H1669" s="146"/>
      <c r="I1669" s="146"/>
      <c r="J1669" s="142"/>
      <c r="K1669" s="142"/>
      <c r="L1669" s="143"/>
      <c r="M1669" s="144"/>
      <c r="N1669" s="144"/>
      <c r="O1669" s="144"/>
      <c r="P1669" s="145"/>
      <c r="Q1669" s="145"/>
      <c r="R1669" s="145"/>
      <c r="S1669" s="145"/>
      <c r="T1669" s="144"/>
      <c r="U1669" s="144"/>
      <c r="V1669" s="144"/>
    </row>
    <row r="1670" spans="1:22" s="147" customFormat="1" x14ac:dyDescent="0.2">
      <c r="A1670" s="142"/>
      <c r="B1670" s="102" t="str">
        <f>IF(C1670="","",VLOOKUP(C1670,[1]RKPSVI!$A$6:$F$2956,6,FALSE))</f>
        <v/>
      </c>
      <c r="C1670" s="148"/>
      <c r="D1670" s="149"/>
      <c r="E1670" s="148"/>
      <c r="F1670" s="142"/>
      <c r="G1670" s="146"/>
      <c r="H1670" s="146"/>
      <c r="I1670" s="146"/>
      <c r="J1670" s="142"/>
      <c r="K1670" s="142"/>
      <c r="L1670" s="143"/>
      <c r="M1670" s="144"/>
      <c r="N1670" s="144"/>
      <c r="O1670" s="144"/>
      <c r="P1670" s="145"/>
      <c r="Q1670" s="145"/>
      <c r="R1670" s="145"/>
      <c r="S1670" s="145"/>
      <c r="T1670" s="144"/>
      <c r="U1670" s="144"/>
      <c r="V1670" s="144"/>
    </row>
    <row r="1671" spans="1:22" s="147" customFormat="1" x14ac:dyDescent="0.2">
      <c r="A1671" s="142"/>
      <c r="B1671" s="102" t="str">
        <f>IF(C1671="","",VLOOKUP(C1671,[1]RKPSVI!$A$6:$F$2956,6,FALSE))</f>
        <v/>
      </c>
      <c r="C1671" s="148"/>
      <c r="D1671" s="149"/>
      <c r="E1671" s="148"/>
      <c r="F1671" s="142"/>
      <c r="G1671" s="146"/>
      <c r="H1671" s="146"/>
      <c r="I1671" s="146"/>
      <c r="J1671" s="142"/>
      <c r="K1671" s="142"/>
      <c r="L1671" s="143"/>
      <c r="M1671" s="144"/>
      <c r="N1671" s="144"/>
      <c r="O1671" s="144"/>
      <c r="P1671" s="145"/>
      <c r="Q1671" s="145"/>
      <c r="R1671" s="145"/>
      <c r="S1671" s="145"/>
      <c r="T1671" s="144"/>
      <c r="U1671" s="144"/>
      <c r="V1671" s="144"/>
    </row>
    <row r="1672" spans="1:22" s="147" customFormat="1" x14ac:dyDescent="0.2">
      <c r="A1672" s="142"/>
      <c r="B1672" s="102" t="str">
        <f>IF(C1672="","",VLOOKUP(C1672,[1]RKPSVI!$A$6:$F$2956,6,FALSE))</f>
        <v/>
      </c>
      <c r="C1672" s="148"/>
      <c r="D1672" s="149"/>
      <c r="E1672" s="148"/>
      <c r="F1672" s="142"/>
      <c r="G1672" s="146"/>
      <c r="H1672" s="146"/>
      <c r="I1672" s="146"/>
      <c r="J1672" s="142"/>
      <c r="K1672" s="142"/>
      <c r="L1672" s="143"/>
      <c r="M1672" s="144"/>
      <c r="N1672" s="144"/>
      <c r="O1672" s="144"/>
      <c r="P1672" s="145"/>
      <c r="Q1672" s="145"/>
      <c r="R1672" s="145"/>
      <c r="S1672" s="145"/>
      <c r="T1672" s="144"/>
      <c r="U1672" s="144"/>
      <c r="V1672" s="144"/>
    </row>
    <row r="1673" spans="1:22" s="147" customFormat="1" x14ac:dyDescent="0.2">
      <c r="A1673" s="142"/>
      <c r="B1673" s="102" t="str">
        <f>IF(C1673="","",VLOOKUP(C1673,[1]RKPSVI!$A$6:$F$2956,6,FALSE))</f>
        <v/>
      </c>
      <c r="C1673" s="148"/>
      <c r="D1673" s="149"/>
      <c r="E1673" s="148"/>
      <c r="F1673" s="142"/>
      <c r="G1673" s="146"/>
      <c r="H1673" s="146"/>
      <c r="I1673" s="146"/>
      <c r="J1673" s="142"/>
      <c r="K1673" s="142"/>
      <c r="L1673" s="143"/>
      <c r="M1673" s="144"/>
      <c r="N1673" s="144"/>
      <c r="O1673" s="144"/>
      <c r="P1673" s="145"/>
      <c r="Q1673" s="145"/>
      <c r="R1673" s="145"/>
      <c r="S1673" s="145"/>
      <c r="T1673" s="144"/>
      <c r="U1673" s="144"/>
      <c r="V1673" s="144"/>
    </row>
    <row r="1674" spans="1:22" s="147" customFormat="1" x14ac:dyDescent="0.2">
      <c r="A1674" s="142"/>
      <c r="B1674" s="102" t="str">
        <f>IF(C1674="","",VLOOKUP(C1674,[1]RKPSVI!$A$6:$F$2956,6,FALSE))</f>
        <v/>
      </c>
      <c r="C1674" s="148"/>
      <c r="D1674" s="149"/>
      <c r="E1674" s="148"/>
      <c r="F1674" s="142"/>
      <c r="G1674" s="146"/>
      <c r="H1674" s="146"/>
      <c r="I1674" s="146"/>
      <c r="J1674" s="142"/>
      <c r="K1674" s="142"/>
      <c r="L1674" s="143"/>
      <c r="M1674" s="144"/>
      <c r="N1674" s="144"/>
      <c r="O1674" s="144"/>
      <c r="P1674" s="145"/>
      <c r="Q1674" s="145"/>
      <c r="R1674" s="145"/>
      <c r="S1674" s="145"/>
      <c r="T1674" s="144"/>
      <c r="U1674" s="144"/>
      <c r="V1674" s="144"/>
    </row>
    <row r="1675" spans="1:22" s="147" customFormat="1" x14ac:dyDescent="0.2">
      <c r="A1675" s="142"/>
      <c r="B1675" s="102" t="str">
        <f>IF(C1675="","",VLOOKUP(C1675,[1]RKPSVI!$A$6:$F$2956,6,FALSE))</f>
        <v/>
      </c>
      <c r="C1675" s="148"/>
      <c r="D1675" s="149"/>
      <c r="E1675" s="148"/>
      <c r="F1675" s="142"/>
      <c r="G1675" s="146"/>
      <c r="H1675" s="146"/>
      <c r="I1675" s="146"/>
      <c r="J1675" s="142"/>
      <c r="K1675" s="142"/>
      <c r="L1675" s="143"/>
      <c r="M1675" s="144"/>
      <c r="N1675" s="144"/>
      <c r="O1675" s="144"/>
      <c r="P1675" s="145"/>
      <c r="Q1675" s="145"/>
      <c r="R1675" s="145"/>
      <c r="S1675" s="145"/>
      <c r="T1675" s="144"/>
      <c r="U1675" s="144"/>
      <c r="V1675" s="144"/>
    </row>
    <row r="1676" spans="1:22" s="147" customFormat="1" x14ac:dyDescent="0.2">
      <c r="A1676" s="142"/>
      <c r="B1676" s="102" t="str">
        <f>IF(C1676="","",VLOOKUP(C1676,[1]RKPSVI!$A$6:$F$2956,6,FALSE))</f>
        <v/>
      </c>
      <c r="C1676" s="148"/>
      <c r="D1676" s="149"/>
      <c r="E1676" s="148"/>
      <c r="F1676" s="142"/>
      <c r="G1676" s="146"/>
      <c r="H1676" s="146"/>
      <c r="I1676" s="146"/>
      <c r="J1676" s="142"/>
      <c r="K1676" s="142"/>
      <c r="L1676" s="143"/>
      <c r="M1676" s="144"/>
      <c r="N1676" s="144"/>
      <c r="O1676" s="144"/>
      <c r="P1676" s="145"/>
      <c r="Q1676" s="145"/>
      <c r="R1676" s="145"/>
      <c r="S1676" s="145"/>
      <c r="T1676" s="144"/>
      <c r="U1676" s="144"/>
      <c r="V1676" s="144"/>
    </row>
    <row r="1677" spans="1:22" s="147" customFormat="1" x14ac:dyDescent="0.2">
      <c r="A1677" s="142"/>
      <c r="B1677" s="102" t="str">
        <f>IF(C1677="","",VLOOKUP(C1677,[1]RKPSVI!$A$6:$F$2956,6,FALSE))</f>
        <v/>
      </c>
      <c r="C1677" s="148"/>
      <c r="D1677" s="149"/>
      <c r="E1677" s="148"/>
      <c r="F1677" s="142"/>
      <c r="G1677" s="146"/>
      <c r="H1677" s="146"/>
      <c r="I1677" s="146"/>
      <c r="J1677" s="142"/>
      <c r="K1677" s="142"/>
      <c r="L1677" s="143"/>
      <c r="M1677" s="144"/>
      <c r="N1677" s="144"/>
      <c r="O1677" s="144"/>
      <c r="P1677" s="145"/>
      <c r="Q1677" s="145"/>
      <c r="R1677" s="145"/>
      <c r="S1677" s="145"/>
      <c r="T1677" s="144"/>
      <c r="U1677" s="144"/>
      <c r="V1677" s="144"/>
    </row>
    <row r="1678" spans="1:22" s="147" customFormat="1" x14ac:dyDescent="0.2">
      <c r="A1678" s="142"/>
      <c r="B1678" s="102" t="str">
        <f>IF(C1678="","",VLOOKUP(C1678,[1]RKPSVI!$A$6:$F$2956,6,FALSE))</f>
        <v/>
      </c>
      <c r="C1678" s="148"/>
      <c r="D1678" s="149"/>
      <c r="E1678" s="148"/>
      <c r="F1678" s="142"/>
      <c r="G1678" s="146"/>
      <c r="H1678" s="146"/>
      <c r="I1678" s="146"/>
      <c r="J1678" s="142"/>
      <c r="K1678" s="142"/>
      <c r="L1678" s="143"/>
      <c r="M1678" s="144"/>
      <c r="N1678" s="144"/>
      <c r="O1678" s="144"/>
      <c r="P1678" s="145"/>
      <c r="Q1678" s="145"/>
      <c r="R1678" s="145"/>
      <c r="S1678" s="145"/>
      <c r="T1678" s="144"/>
      <c r="U1678" s="144"/>
      <c r="V1678" s="144"/>
    </row>
    <row r="1679" spans="1:22" s="147" customFormat="1" x14ac:dyDescent="0.2">
      <c r="A1679" s="142"/>
      <c r="B1679" s="102" t="str">
        <f>IF(C1679="","",VLOOKUP(C1679,[1]RKPSVI!$A$6:$F$2956,6,FALSE))</f>
        <v/>
      </c>
      <c r="C1679" s="148"/>
      <c r="D1679" s="149"/>
      <c r="E1679" s="148"/>
      <c r="F1679" s="142"/>
      <c r="G1679" s="146"/>
      <c r="H1679" s="146"/>
      <c r="I1679" s="146"/>
      <c r="J1679" s="142"/>
      <c r="K1679" s="142"/>
      <c r="L1679" s="143"/>
      <c r="M1679" s="144"/>
      <c r="N1679" s="144"/>
      <c r="O1679" s="144"/>
      <c r="P1679" s="145"/>
      <c r="Q1679" s="145"/>
      <c r="R1679" s="145"/>
      <c r="S1679" s="145"/>
      <c r="T1679" s="144"/>
      <c r="U1679" s="144"/>
      <c r="V1679" s="144"/>
    </row>
    <row r="1680" spans="1:22" s="147" customFormat="1" x14ac:dyDescent="0.2">
      <c r="A1680" s="142"/>
      <c r="B1680" s="102" t="str">
        <f>IF(C1680="","",VLOOKUP(C1680,[1]RKPSVI!$A$6:$F$2956,6,FALSE))</f>
        <v/>
      </c>
      <c r="C1680" s="148"/>
      <c r="D1680" s="149"/>
      <c r="E1680" s="148"/>
      <c r="F1680" s="142"/>
      <c r="G1680" s="146"/>
      <c r="H1680" s="146"/>
      <c r="I1680" s="146"/>
      <c r="J1680" s="142"/>
      <c r="K1680" s="142"/>
      <c r="L1680" s="143"/>
      <c r="M1680" s="144"/>
      <c r="N1680" s="144"/>
      <c r="O1680" s="144"/>
      <c r="P1680" s="145"/>
      <c r="Q1680" s="145"/>
      <c r="R1680" s="145"/>
      <c r="S1680" s="145"/>
      <c r="T1680" s="144"/>
      <c r="U1680" s="144"/>
      <c r="V1680" s="144"/>
    </row>
    <row r="1681" spans="1:22" s="147" customFormat="1" x14ac:dyDescent="0.2">
      <c r="A1681" s="142"/>
      <c r="B1681" s="102" t="str">
        <f>IF(C1681="","",VLOOKUP(C1681,[1]RKPSVI!$A$6:$F$2956,6,FALSE))</f>
        <v/>
      </c>
      <c r="C1681" s="148"/>
      <c r="D1681" s="149"/>
      <c r="E1681" s="148"/>
      <c r="F1681" s="142"/>
      <c r="G1681" s="146"/>
      <c r="H1681" s="146"/>
      <c r="I1681" s="146"/>
      <c r="J1681" s="142"/>
      <c r="K1681" s="142"/>
      <c r="L1681" s="143"/>
      <c r="M1681" s="144"/>
      <c r="N1681" s="144"/>
      <c r="O1681" s="144"/>
      <c r="P1681" s="145"/>
      <c r="Q1681" s="145"/>
      <c r="R1681" s="145"/>
      <c r="S1681" s="145"/>
      <c r="T1681" s="144"/>
      <c r="U1681" s="144"/>
      <c r="V1681" s="144"/>
    </row>
    <row r="1682" spans="1:22" s="147" customFormat="1" x14ac:dyDescent="0.2">
      <c r="A1682" s="142"/>
      <c r="B1682" s="102" t="str">
        <f>IF(C1682="","",VLOOKUP(C1682,[1]RKPSVI!$A$6:$F$2956,6,FALSE))</f>
        <v/>
      </c>
      <c r="C1682" s="148"/>
      <c r="D1682" s="149"/>
      <c r="E1682" s="148"/>
      <c r="F1682" s="142"/>
      <c r="G1682" s="146"/>
      <c r="H1682" s="146"/>
      <c r="I1682" s="146"/>
      <c r="J1682" s="142"/>
      <c r="K1682" s="142"/>
      <c r="L1682" s="143"/>
      <c r="M1682" s="144"/>
      <c r="N1682" s="144"/>
      <c r="O1682" s="144"/>
      <c r="P1682" s="145"/>
      <c r="Q1682" s="145"/>
      <c r="R1682" s="145"/>
      <c r="S1682" s="145"/>
      <c r="T1682" s="144"/>
      <c r="U1682" s="144"/>
      <c r="V1682" s="144"/>
    </row>
    <row r="1683" spans="1:22" s="147" customFormat="1" x14ac:dyDescent="0.2">
      <c r="A1683" s="142"/>
      <c r="B1683" s="102" t="str">
        <f>IF(C1683="","",VLOOKUP(C1683,[1]RKPSVI!$A$6:$F$2956,6,FALSE))</f>
        <v/>
      </c>
      <c r="C1683" s="148"/>
      <c r="D1683" s="149"/>
      <c r="E1683" s="148"/>
      <c r="F1683" s="142"/>
      <c r="G1683" s="146"/>
      <c r="H1683" s="146"/>
      <c r="I1683" s="146"/>
      <c r="J1683" s="142"/>
      <c r="K1683" s="142"/>
      <c r="L1683" s="143"/>
      <c r="M1683" s="144"/>
      <c r="N1683" s="144"/>
      <c r="O1683" s="144"/>
      <c r="P1683" s="145"/>
      <c r="Q1683" s="145"/>
      <c r="R1683" s="145"/>
      <c r="S1683" s="145"/>
      <c r="T1683" s="144"/>
      <c r="U1683" s="144"/>
      <c r="V1683" s="144"/>
    </row>
    <row r="1684" spans="1:22" s="147" customFormat="1" x14ac:dyDescent="0.2">
      <c r="A1684" s="142"/>
      <c r="B1684" s="102" t="str">
        <f>IF(C1684="","",VLOOKUP(C1684,[1]RKPSVI!$A$6:$F$2956,6,FALSE))</f>
        <v/>
      </c>
      <c r="C1684" s="148"/>
      <c r="D1684" s="149"/>
      <c r="E1684" s="148"/>
      <c r="F1684" s="142"/>
      <c r="G1684" s="146"/>
      <c r="H1684" s="146"/>
      <c r="I1684" s="146"/>
      <c r="J1684" s="142"/>
      <c r="K1684" s="142"/>
      <c r="L1684" s="143"/>
      <c r="M1684" s="144"/>
      <c r="N1684" s="144"/>
      <c r="O1684" s="144"/>
      <c r="P1684" s="145"/>
      <c r="Q1684" s="145"/>
      <c r="R1684" s="145"/>
      <c r="S1684" s="145"/>
      <c r="T1684" s="144"/>
      <c r="U1684" s="144"/>
      <c r="V1684" s="144"/>
    </row>
    <row r="1685" spans="1:22" s="147" customFormat="1" x14ac:dyDescent="0.2">
      <c r="A1685" s="142"/>
      <c r="B1685" s="102" t="str">
        <f>IF(C1685="","",VLOOKUP(C1685,[1]RKPSVI!$A$6:$F$2956,6,FALSE))</f>
        <v/>
      </c>
      <c r="C1685" s="148"/>
      <c r="D1685" s="149"/>
      <c r="E1685" s="148"/>
      <c r="F1685" s="142"/>
      <c r="G1685" s="146"/>
      <c r="H1685" s="146"/>
      <c r="I1685" s="146"/>
      <c r="J1685" s="142"/>
      <c r="K1685" s="142"/>
      <c r="L1685" s="143"/>
      <c r="M1685" s="144"/>
      <c r="N1685" s="144"/>
      <c r="O1685" s="144"/>
      <c r="P1685" s="145"/>
      <c r="Q1685" s="145"/>
      <c r="R1685" s="145"/>
      <c r="S1685" s="145"/>
      <c r="T1685" s="144"/>
      <c r="U1685" s="144"/>
      <c r="V1685" s="144"/>
    </row>
    <row r="1686" spans="1:22" s="147" customFormat="1" x14ac:dyDescent="0.2">
      <c r="A1686" s="142"/>
      <c r="B1686" s="102" t="str">
        <f>IF(C1686="","",VLOOKUP(C1686,[1]RKPSVI!$A$6:$F$2956,6,FALSE))</f>
        <v/>
      </c>
      <c r="C1686" s="148"/>
      <c r="D1686" s="149"/>
      <c r="E1686" s="148"/>
      <c r="F1686" s="142"/>
      <c r="G1686" s="146"/>
      <c r="H1686" s="146"/>
      <c r="I1686" s="146"/>
      <c r="J1686" s="142"/>
      <c r="K1686" s="142"/>
      <c r="L1686" s="143"/>
      <c r="M1686" s="144"/>
      <c r="N1686" s="144"/>
      <c r="O1686" s="144"/>
      <c r="P1686" s="145"/>
      <c r="Q1686" s="145"/>
      <c r="R1686" s="145"/>
      <c r="S1686" s="145"/>
      <c r="T1686" s="144"/>
      <c r="U1686" s="144"/>
      <c r="V1686" s="144"/>
    </row>
    <row r="1687" spans="1:22" s="147" customFormat="1" x14ac:dyDescent="0.2">
      <c r="A1687" s="142"/>
      <c r="B1687" s="102" t="str">
        <f>IF(C1687="","",VLOOKUP(C1687,[1]RKPSVI!$A$6:$F$2956,6,FALSE))</f>
        <v/>
      </c>
      <c r="C1687" s="148"/>
      <c r="D1687" s="149"/>
      <c r="E1687" s="148"/>
      <c r="F1687" s="142"/>
      <c r="G1687" s="146"/>
      <c r="H1687" s="146"/>
      <c r="I1687" s="146"/>
      <c r="J1687" s="142"/>
      <c r="K1687" s="142"/>
      <c r="L1687" s="143"/>
      <c r="M1687" s="144"/>
      <c r="N1687" s="144"/>
      <c r="O1687" s="144"/>
      <c r="P1687" s="145"/>
      <c r="Q1687" s="145"/>
      <c r="R1687" s="145"/>
      <c r="S1687" s="145"/>
      <c r="T1687" s="144"/>
      <c r="U1687" s="144"/>
      <c r="V1687" s="144"/>
    </row>
    <row r="1688" spans="1:22" s="147" customFormat="1" x14ac:dyDescent="0.2">
      <c r="A1688" s="142"/>
      <c r="B1688" s="102" t="str">
        <f>IF(C1688="","",VLOOKUP(C1688,[1]RKPSVI!$A$6:$F$2956,6,FALSE))</f>
        <v/>
      </c>
      <c r="C1688" s="148"/>
      <c r="D1688" s="149"/>
      <c r="E1688" s="148"/>
      <c r="F1688" s="142"/>
      <c r="G1688" s="146"/>
      <c r="H1688" s="146"/>
      <c r="I1688" s="146"/>
      <c r="J1688" s="142"/>
      <c r="K1688" s="142"/>
      <c r="L1688" s="143"/>
      <c r="M1688" s="144"/>
      <c r="N1688" s="144"/>
      <c r="O1688" s="144"/>
      <c r="P1688" s="145"/>
      <c r="Q1688" s="145"/>
      <c r="R1688" s="145"/>
      <c r="S1688" s="145"/>
      <c r="T1688" s="144"/>
      <c r="U1688" s="144"/>
      <c r="V1688" s="144"/>
    </row>
    <row r="1689" spans="1:22" s="147" customFormat="1" x14ac:dyDescent="0.2">
      <c r="A1689" s="142"/>
      <c r="B1689" s="102" t="str">
        <f>IF(C1689="","",VLOOKUP(C1689,[1]RKPSVI!$A$6:$F$2956,6,FALSE))</f>
        <v/>
      </c>
      <c r="C1689" s="148"/>
      <c r="D1689" s="149"/>
      <c r="E1689" s="148"/>
      <c r="F1689" s="142"/>
      <c r="G1689" s="146"/>
      <c r="H1689" s="146"/>
      <c r="I1689" s="146"/>
      <c r="J1689" s="142"/>
      <c r="K1689" s="142"/>
      <c r="L1689" s="143"/>
      <c r="M1689" s="144"/>
      <c r="N1689" s="144"/>
      <c r="O1689" s="144"/>
      <c r="P1689" s="145"/>
      <c r="Q1689" s="145"/>
      <c r="R1689" s="145"/>
      <c r="S1689" s="145"/>
      <c r="T1689" s="144"/>
      <c r="U1689" s="144"/>
      <c r="V1689" s="144"/>
    </row>
    <row r="1690" spans="1:22" s="147" customFormat="1" x14ac:dyDescent="0.2">
      <c r="A1690" s="142"/>
      <c r="B1690" s="102" t="str">
        <f>IF(C1690="","",VLOOKUP(C1690,[1]RKPSVI!$A$6:$F$2956,6,FALSE))</f>
        <v/>
      </c>
      <c r="C1690" s="148"/>
      <c r="D1690" s="149"/>
      <c r="E1690" s="148"/>
      <c r="F1690" s="142"/>
      <c r="G1690" s="146"/>
      <c r="H1690" s="146"/>
      <c r="I1690" s="146"/>
      <c r="J1690" s="142"/>
      <c r="K1690" s="142"/>
      <c r="L1690" s="143"/>
      <c r="M1690" s="144"/>
      <c r="N1690" s="144"/>
      <c r="O1690" s="144"/>
      <c r="P1690" s="145"/>
      <c r="Q1690" s="145"/>
      <c r="R1690" s="145"/>
      <c r="S1690" s="145"/>
      <c r="T1690" s="144"/>
      <c r="U1690" s="144"/>
      <c r="V1690" s="144"/>
    </row>
    <row r="1691" spans="1:22" s="147" customFormat="1" x14ac:dyDescent="0.2">
      <c r="A1691" s="142"/>
      <c r="B1691" s="102" t="str">
        <f>IF(C1691="","",VLOOKUP(C1691,[1]RKPSVI!$A$6:$F$2956,6,FALSE))</f>
        <v/>
      </c>
      <c r="C1691" s="148"/>
      <c r="D1691" s="149"/>
      <c r="E1691" s="148"/>
      <c r="F1691" s="142"/>
      <c r="G1691" s="146"/>
      <c r="H1691" s="146"/>
      <c r="I1691" s="146"/>
      <c r="J1691" s="142"/>
      <c r="K1691" s="142"/>
      <c r="L1691" s="143"/>
      <c r="M1691" s="144"/>
      <c r="N1691" s="144"/>
      <c r="O1691" s="144"/>
      <c r="P1691" s="145"/>
      <c r="Q1691" s="145"/>
      <c r="R1691" s="145"/>
      <c r="S1691" s="145"/>
      <c r="T1691" s="144"/>
      <c r="U1691" s="144"/>
      <c r="V1691" s="144"/>
    </row>
    <row r="1692" spans="1:22" s="147" customFormat="1" x14ac:dyDescent="0.2">
      <c r="A1692" s="142"/>
      <c r="B1692" s="102" t="str">
        <f>IF(C1692="","",VLOOKUP(C1692,[1]RKPSVI!$A$6:$F$2956,6,FALSE))</f>
        <v/>
      </c>
      <c r="C1692" s="148"/>
      <c r="D1692" s="149"/>
      <c r="E1692" s="148"/>
      <c r="F1692" s="142"/>
      <c r="G1692" s="146"/>
      <c r="H1692" s="146"/>
      <c r="I1692" s="146"/>
      <c r="J1692" s="142"/>
      <c r="K1692" s="142"/>
      <c r="L1692" s="143"/>
      <c r="M1692" s="144"/>
      <c r="N1692" s="144"/>
      <c r="O1692" s="144"/>
      <c r="P1692" s="145"/>
      <c r="Q1692" s="145"/>
      <c r="R1692" s="145"/>
      <c r="S1692" s="145"/>
      <c r="T1692" s="144"/>
      <c r="U1692" s="144"/>
      <c r="V1692" s="144"/>
    </row>
    <row r="1693" spans="1:22" s="147" customFormat="1" x14ac:dyDescent="0.2">
      <c r="A1693" s="142"/>
      <c r="B1693" s="102" t="str">
        <f>IF(C1693="","",VLOOKUP(C1693,[1]RKPSVI!$A$6:$F$2956,6,FALSE))</f>
        <v/>
      </c>
      <c r="C1693" s="148"/>
      <c r="D1693" s="149"/>
      <c r="E1693" s="148"/>
      <c r="F1693" s="142"/>
      <c r="G1693" s="146"/>
      <c r="H1693" s="146"/>
      <c r="I1693" s="146"/>
      <c r="J1693" s="142"/>
      <c r="K1693" s="142"/>
      <c r="L1693" s="143"/>
      <c r="M1693" s="144"/>
      <c r="N1693" s="144"/>
      <c r="O1693" s="144"/>
      <c r="P1693" s="145"/>
      <c r="Q1693" s="145"/>
      <c r="R1693" s="145"/>
      <c r="S1693" s="145"/>
      <c r="T1693" s="144"/>
      <c r="U1693" s="144"/>
      <c r="V1693" s="144"/>
    </row>
    <row r="1694" spans="1:22" s="147" customFormat="1" x14ac:dyDescent="0.2">
      <c r="A1694" s="142"/>
      <c r="B1694" s="102" t="str">
        <f>IF(C1694="","",VLOOKUP(C1694,[1]RKPSVI!$A$6:$F$2956,6,FALSE))</f>
        <v/>
      </c>
      <c r="C1694" s="148"/>
      <c r="D1694" s="149"/>
      <c r="E1694" s="148"/>
      <c r="F1694" s="142"/>
      <c r="G1694" s="146"/>
      <c r="H1694" s="146"/>
      <c r="I1694" s="146"/>
      <c r="J1694" s="142"/>
      <c r="K1694" s="142"/>
      <c r="L1694" s="143"/>
      <c r="M1694" s="144"/>
      <c r="N1694" s="144"/>
      <c r="O1694" s="144"/>
      <c r="P1694" s="145"/>
      <c r="Q1694" s="145"/>
      <c r="R1694" s="145"/>
      <c r="S1694" s="145"/>
      <c r="T1694" s="144"/>
      <c r="U1694" s="144"/>
      <c r="V1694" s="144"/>
    </row>
    <row r="1695" spans="1:22" s="147" customFormat="1" x14ac:dyDescent="0.2">
      <c r="A1695" s="142"/>
      <c r="B1695" s="102" t="str">
        <f>IF(C1695="","",VLOOKUP(C1695,[1]RKPSVI!$A$6:$F$2956,6,FALSE))</f>
        <v/>
      </c>
      <c r="C1695" s="148"/>
      <c r="D1695" s="149"/>
      <c r="E1695" s="148"/>
      <c r="F1695" s="142"/>
      <c r="G1695" s="146"/>
      <c r="H1695" s="146"/>
      <c r="I1695" s="146"/>
      <c r="J1695" s="142"/>
      <c r="K1695" s="142"/>
      <c r="L1695" s="143"/>
      <c r="M1695" s="144"/>
      <c r="N1695" s="144"/>
      <c r="O1695" s="144"/>
      <c r="P1695" s="145"/>
      <c r="Q1695" s="145"/>
      <c r="R1695" s="145"/>
      <c r="S1695" s="145"/>
      <c r="T1695" s="144"/>
      <c r="U1695" s="144"/>
      <c r="V1695" s="144"/>
    </row>
    <row r="1696" spans="1:22" s="147" customFormat="1" x14ac:dyDescent="0.2">
      <c r="A1696" s="142"/>
      <c r="B1696" s="102" t="str">
        <f>IF(C1696="","",VLOOKUP(C1696,[1]RKPSVI!$A$6:$F$2956,6,FALSE))</f>
        <v/>
      </c>
      <c r="C1696" s="148"/>
      <c r="D1696" s="149"/>
      <c r="E1696" s="148"/>
      <c r="F1696" s="142"/>
      <c r="G1696" s="146"/>
      <c r="H1696" s="146"/>
      <c r="I1696" s="146"/>
      <c r="J1696" s="142"/>
      <c r="K1696" s="142"/>
      <c r="L1696" s="143"/>
      <c r="M1696" s="144"/>
      <c r="N1696" s="144"/>
      <c r="O1696" s="144"/>
      <c r="P1696" s="145"/>
      <c r="Q1696" s="145"/>
      <c r="R1696" s="145"/>
      <c r="S1696" s="145"/>
      <c r="T1696" s="144"/>
      <c r="U1696" s="144"/>
      <c r="V1696" s="144"/>
    </row>
    <row r="1697" spans="1:22" s="147" customFormat="1" x14ac:dyDescent="0.2">
      <c r="A1697" s="142"/>
      <c r="B1697" s="102" t="str">
        <f>IF(C1697="","",VLOOKUP(C1697,[1]RKPSVI!$A$6:$F$2956,6,FALSE))</f>
        <v/>
      </c>
      <c r="C1697" s="148"/>
      <c r="D1697" s="149"/>
      <c r="E1697" s="148"/>
      <c r="F1697" s="142"/>
      <c r="G1697" s="146"/>
      <c r="H1697" s="146"/>
      <c r="I1697" s="146"/>
      <c r="J1697" s="142"/>
      <c r="K1697" s="142"/>
      <c r="L1697" s="143"/>
      <c r="M1697" s="144"/>
      <c r="N1697" s="144"/>
      <c r="O1697" s="144"/>
      <c r="P1697" s="145"/>
      <c r="Q1697" s="145"/>
      <c r="R1697" s="145"/>
      <c r="S1697" s="145"/>
      <c r="T1697" s="144"/>
      <c r="U1697" s="144"/>
      <c r="V1697" s="144"/>
    </row>
    <row r="1698" spans="1:22" s="147" customFormat="1" x14ac:dyDescent="0.2">
      <c r="A1698" s="142"/>
      <c r="B1698" s="102" t="str">
        <f>IF(C1698="","",VLOOKUP(C1698,[1]RKPSVI!$A$6:$F$2956,6,FALSE))</f>
        <v/>
      </c>
      <c r="C1698" s="148"/>
      <c r="D1698" s="149"/>
      <c r="E1698" s="148"/>
      <c r="F1698" s="142"/>
      <c r="G1698" s="146"/>
      <c r="H1698" s="146"/>
      <c r="I1698" s="146"/>
      <c r="J1698" s="142"/>
      <c r="K1698" s="142"/>
      <c r="L1698" s="143"/>
      <c r="M1698" s="144"/>
      <c r="N1698" s="144"/>
      <c r="O1698" s="144"/>
      <c r="P1698" s="145"/>
      <c r="Q1698" s="145"/>
      <c r="R1698" s="145"/>
      <c r="S1698" s="145"/>
      <c r="T1698" s="144"/>
      <c r="U1698" s="144"/>
      <c r="V1698" s="144"/>
    </row>
    <row r="1699" spans="1:22" s="147" customFormat="1" x14ac:dyDescent="0.2">
      <c r="A1699" s="142"/>
      <c r="B1699" s="102" t="str">
        <f>IF(C1699="","",VLOOKUP(C1699,[1]RKPSVI!$A$6:$F$2956,6,FALSE))</f>
        <v/>
      </c>
      <c r="C1699" s="148"/>
      <c r="D1699" s="149"/>
      <c r="E1699" s="148"/>
      <c r="F1699" s="142"/>
      <c r="G1699" s="146"/>
      <c r="H1699" s="146"/>
      <c r="I1699" s="146"/>
      <c r="J1699" s="142"/>
      <c r="K1699" s="142"/>
      <c r="L1699" s="143"/>
      <c r="M1699" s="144"/>
      <c r="N1699" s="144"/>
      <c r="O1699" s="144"/>
      <c r="P1699" s="145"/>
      <c r="Q1699" s="145"/>
      <c r="R1699" s="145"/>
      <c r="S1699" s="145"/>
      <c r="T1699" s="144"/>
      <c r="U1699" s="144"/>
      <c r="V1699" s="144"/>
    </row>
    <row r="1700" spans="1:22" s="147" customFormat="1" x14ac:dyDescent="0.2">
      <c r="A1700" s="142"/>
      <c r="B1700" s="102" t="str">
        <f>IF(C1700="","",VLOOKUP(C1700,[1]RKPSVI!$A$6:$F$2956,6,FALSE))</f>
        <v/>
      </c>
      <c r="C1700" s="148"/>
      <c r="D1700" s="149"/>
      <c r="E1700" s="148"/>
      <c r="F1700" s="142"/>
      <c r="G1700" s="146"/>
      <c r="H1700" s="146"/>
      <c r="I1700" s="146"/>
      <c r="J1700" s="142"/>
      <c r="K1700" s="142"/>
      <c r="L1700" s="143"/>
      <c r="M1700" s="144"/>
      <c r="N1700" s="144"/>
      <c r="O1700" s="144"/>
      <c r="P1700" s="145"/>
      <c r="Q1700" s="145"/>
      <c r="R1700" s="145"/>
      <c r="S1700" s="145"/>
      <c r="T1700" s="144"/>
      <c r="U1700" s="144"/>
      <c r="V1700" s="144"/>
    </row>
    <row r="1701" spans="1:22" s="147" customFormat="1" x14ac:dyDescent="0.2">
      <c r="A1701" s="142"/>
      <c r="B1701" s="102" t="str">
        <f>IF(C1701="","",VLOOKUP(C1701,[1]RKPSVI!$A$6:$F$2956,6,FALSE))</f>
        <v/>
      </c>
      <c r="C1701" s="148"/>
      <c r="D1701" s="149"/>
      <c r="E1701" s="148"/>
      <c r="F1701" s="142"/>
      <c r="G1701" s="146"/>
      <c r="H1701" s="146"/>
      <c r="I1701" s="146"/>
      <c r="J1701" s="142"/>
      <c r="K1701" s="142"/>
      <c r="L1701" s="143"/>
      <c r="M1701" s="144"/>
      <c r="N1701" s="144"/>
      <c r="O1701" s="144"/>
      <c r="P1701" s="145"/>
      <c r="Q1701" s="145"/>
      <c r="R1701" s="145"/>
      <c r="S1701" s="145"/>
      <c r="T1701" s="144"/>
      <c r="U1701" s="144"/>
      <c r="V1701" s="144"/>
    </row>
    <row r="1702" spans="1:22" s="147" customFormat="1" x14ac:dyDescent="0.2">
      <c r="A1702" s="142"/>
      <c r="B1702" s="102" t="str">
        <f>IF(C1702="","",VLOOKUP(C1702,[1]RKPSVI!$A$6:$F$2956,6,FALSE))</f>
        <v/>
      </c>
      <c r="C1702" s="148"/>
      <c r="D1702" s="149"/>
      <c r="E1702" s="148"/>
      <c r="F1702" s="142"/>
      <c r="G1702" s="146"/>
      <c r="H1702" s="146"/>
      <c r="I1702" s="146"/>
      <c r="J1702" s="142"/>
      <c r="K1702" s="142"/>
      <c r="L1702" s="143"/>
      <c r="M1702" s="144"/>
      <c r="N1702" s="144"/>
      <c r="O1702" s="144"/>
      <c r="P1702" s="145"/>
      <c r="Q1702" s="145"/>
      <c r="R1702" s="145"/>
      <c r="S1702" s="145"/>
      <c r="T1702" s="144"/>
      <c r="U1702" s="144"/>
      <c r="V1702" s="144"/>
    </row>
    <row r="1703" spans="1:22" s="147" customFormat="1" x14ac:dyDescent="0.2">
      <c r="A1703" s="142"/>
      <c r="B1703" s="102" t="str">
        <f>IF(C1703="","",VLOOKUP(C1703,[1]RKPSVI!$A$6:$F$2956,6,FALSE))</f>
        <v/>
      </c>
      <c r="C1703" s="148"/>
      <c r="D1703" s="149"/>
      <c r="E1703" s="148"/>
      <c r="F1703" s="142"/>
      <c r="G1703" s="146"/>
      <c r="H1703" s="146"/>
      <c r="I1703" s="146"/>
      <c r="J1703" s="142"/>
      <c r="K1703" s="142"/>
      <c r="L1703" s="143"/>
      <c r="M1703" s="144"/>
      <c r="N1703" s="144"/>
      <c r="O1703" s="144"/>
      <c r="P1703" s="145"/>
      <c r="Q1703" s="145"/>
      <c r="R1703" s="145"/>
      <c r="S1703" s="145"/>
      <c r="T1703" s="144"/>
      <c r="U1703" s="144"/>
      <c r="V1703" s="144"/>
    </row>
    <row r="1704" spans="1:22" s="147" customFormat="1" x14ac:dyDescent="0.2">
      <c r="A1704" s="142"/>
      <c r="B1704" s="102" t="str">
        <f>IF(C1704="","",VLOOKUP(C1704,[1]RKPSVI!$A$6:$F$2956,6,FALSE))</f>
        <v/>
      </c>
      <c r="C1704" s="148"/>
      <c r="D1704" s="149"/>
      <c r="E1704" s="148"/>
      <c r="F1704" s="142"/>
      <c r="G1704" s="146"/>
      <c r="H1704" s="146"/>
      <c r="I1704" s="146"/>
      <c r="J1704" s="142"/>
      <c r="K1704" s="142"/>
      <c r="L1704" s="143"/>
      <c r="M1704" s="144"/>
      <c r="N1704" s="144"/>
      <c r="O1704" s="144"/>
      <c r="P1704" s="145"/>
      <c r="Q1704" s="145"/>
      <c r="R1704" s="145"/>
      <c r="S1704" s="145"/>
      <c r="T1704" s="144"/>
      <c r="U1704" s="144"/>
      <c r="V1704" s="144"/>
    </row>
    <row r="1705" spans="1:22" s="147" customFormat="1" x14ac:dyDescent="0.2">
      <c r="A1705" s="142"/>
      <c r="B1705" s="102" t="str">
        <f>IF(C1705="","",VLOOKUP(C1705,[1]RKPSVI!$A$6:$F$2956,6,FALSE))</f>
        <v/>
      </c>
      <c r="C1705" s="148"/>
      <c r="D1705" s="149"/>
      <c r="E1705" s="148"/>
      <c r="F1705" s="142"/>
      <c r="G1705" s="146"/>
      <c r="H1705" s="146"/>
      <c r="I1705" s="146"/>
      <c r="J1705" s="142"/>
      <c r="K1705" s="142"/>
      <c r="L1705" s="143"/>
      <c r="M1705" s="144"/>
      <c r="N1705" s="144"/>
      <c r="O1705" s="144"/>
      <c r="P1705" s="145"/>
      <c r="Q1705" s="145"/>
      <c r="R1705" s="145"/>
      <c r="S1705" s="145"/>
      <c r="T1705" s="144"/>
      <c r="U1705" s="144"/>
      <c r="V1705" s="144"/>
    </row>
    <row r="1706" spans="1:22" s="147" customFormat="1" x14ac:dyDescent="0.2">
      <c r="A1706" s="142"/>
      <c r="B1706" s="102" t="str">
        <f>IF(C1706="","",VLOOKUP(C1706,[1]RKPSVI!$A$6:$F$2956,6,FALSE))</f>
        <v/>
      </c>
      <c r="C1706" s="148"/>
      <c r="D1706" s="149"/>
      <c r="E1706" s="148"/>
      <c r="F1706" s="142"/>
      <c r="G1706" s="146"/>
      <c r="H1706" s="146"/>
      <c r="I1706" s="146"/>
      <c r="J1706" s="142"/>
      <c r="K1706" s="142"/>
      <c r="L1706" s="143"/>
      <c r="M1706" s="144"/>
      <c r="N1706" s="144"/>
      <c r="O1706" s="144"/>
      <c r="P1706" s="145"/>
      <c r="Q1706" s="145"/>
      <c r="R1706" s="145"/>
      <c r="S1706" s="145"/>
      <c r="T1706" s="144"/>
      <c r="U1706" s="144"/>
      <c r="V1706" s="144"/>
    </row>
    <row r="1707" spans="1:22" s="147" customFormat="1" x14ac:dyDescent="0.2">
      <c r="A1707" s="142"/>
      <c r="B1707" s="102" t="str">
        <f>IF(C1707="","",VLOOKUP(C1707,[1]RKPSVI!$A$6:$F$2956,6,FALSE))</f>
        <v/>
      </c>
      <c r="C1707" s="148"/>
      <c r="D1707" s="149"/>
      <c r="E1707" s="148"/>
      <c r="F1707" s="142"/>
      <c r="G1707" s="146"/>
      <c r="H1707" s="146"/>
      <c r="I1707" s="146"/>
      <c r="J1707" s="142"/>
      <c r="K1707" s="142"/>
      <c r="L1707" s="143"/>
      <c r="M1707" s="144"/>
      <c r="N1707" s="144"/>
      <c r="O1707" s="144"/>
      <c r="P1707" s="145"/>
      <c r="Q1707" s="145"/>
      <c r="R1707" s="145"/>
      <c r="S1707" s="145"/>
      <c r="T1707" s="144"/>
      <c r="U1707" s="144"/>
      <c r="V1707" s="144"/>
    </row>
    <row r="1708" spans="1:22" s="147" customFormat="1" x14ac:dyDescent="0.2">
      <c r="A1708" s="142"/>
      <c r="B1708" s="102" t="str">
        <f>IF(C1708="","",VLOOKUP(C1708,[1]RKPSVI!$A$6:$F$2956,6,FALSE))</f>
        <v/>
      </c>
      <c r="C1708" s="148"/>
      <c r="D1708" s="149"/>
      <c r="E1708" s="148"/>
      <c r="F1708" s="142"/>
      <c r="G1708" s="146"/>
      <c r="H1708" s="146"/>
      <c r="I1708" s="146"/>
      <c r="J1708" s="142"/>
      <c r="K1708" s="142"/>
      <c r="L1708" s="143"/>
      <c r="M1708" s="144"/>
      <c r="N1708" s="144"/>
      <c r="O1708" s="144"/>
      <c r="P1708" s="145"/>
      <c r="Q1708" s="145"/>
      <c r="R1708" s="145"/>
      <c r="S1708" s="145"/>
      <c r="T1708" s="144"/>
      <c r="U1708" s="144"/>
      <c r="V1708" s="144"/>
    </row>
    <row r="1709" spans="1:22" s="147" customFormat="1" x14ac:dyDescent="0.2">
      <c r="A1709" s="142"/>
      <c r="B1709" s="102" t="str">
        <f>IF(C1709="","",VLOOKUP(C1709,[1]RKPSVI!$A$6:$F$2956,6,FALSE))</f>
        <v/>
      </c>
      <c r="C1709" s="148"/>
      <c r="D1709" s="149"/>
      <c r="E1709" s="148"/>
      <c r="F1709" s="142"/>
      <c r="G1709" s="146"/>
      <c r="H1709" s="146"/>
      <c r="I1709" s="146"/>
      <c r="J1709" s="142"/>
      <c r="K1709" s="142"/>
      <c r="L1709" s="143"/>
      <c r="M1709" s="144"/>
      <c r="N1709" s="144"/>
      <c r="O1709" s="144"/>
      <c r="P1709" s="145"/>
      <c r="Q1709" s="145"/>
      <c r="R1709" s="145"/>
      <c r="S1709" s="145"/>
      <c r="T1709" s="144"/>
      <c r="U1709" s="144"/>
      <c r="V1709" s="144"/>
    </row>
    <row r="1710" spans="1:22" s="147" customFormat="1" x14ac:dyDescent="0.2">
      <c r="A1710" s="142"/>
      <c r="B1710" s="102" t="str">
        <f>IF(C1710="","",VLOOKUP(C1710,[1]RKPSVI!$A$6:$F$2956,6,FALSE))</f>
        <v/>
      </c>
      <c r="C1710" s="148"/>
      <c r="D1710" s="149"/>
      <c r="E1710" s="148"/>
      <c r="F1710" s="142"/>
      <c r="G1710" s="146"/>
      <c r="H1710" s="146"/>
      <c r="I1710" s="146"/>
      <c r="J1710" s="142"/>
      <c r="K1710" s="142"/>
      <c r="L1710" s="143"/>
      <c r="M1710" s="144"/>
      <c r="N1710" s="144"/>
      <c r="O1710" s="144"/>
      <c r="P1710" s="145"/>
      <c r="Q1710" s="145"/>
      <c r="R1710" s="145"/>
      <c r="S1710" s="145"/>
      <c r="T1710" s="144"/>
      <c r="U1710" s="144"/>
      <c r="V1710" s="144"/>
    </row>
    <row r="1711" spans="1:22" s="147" customFormat="1" x14ac:dyDescent="0.2">
      <c r="A1711" s="142"/>
      <c r="B1711" s="102" t="str">
        <f>IF(C1711="","",VLOOKUP(C1711,[1]RKPSVI!$A$6:$F$2956,6,FALSE))</f>
        <v/>
      </c>
      <c r="C1711" s="148"/>
      <c r="D1711" s="149"/>
      <c r="E1711" s="148"/>
      <c r="F1711" s="142"/>
      <c r="G1711" s="146"/>
      <c r="H1711" s="146"/>
      <c r="I1711" s="146"/>
      <c r="J1711" s="142"/>
      <c r="K1711" s="142"/>
      <c r="L1711" s="143"/>
      <c r="M1711" s="144"/>
      <c r="N1711" s="144"/>
      <c r="O1711" s="144"/>
      <c r="P1711" s="145"/>
      <c r="Q1711" s="145"/>
      <c r="R1711" s="145"/>
      <c r="S1711" s="145"/>
      <c r="T1711" s="144"/>
      <c r="U1711" s="144"/>
      <c r="V1711" s="144"/>
    </row>
    <row r="1712" spans="1:22" s="147" customFormat="1" x14ac:dyDescent="0.2">
      <c r="A1712" s="142"/>
      <c r="B1712" s="102" t="str">
        <f>IF(C1712="","",VLOOKUP(C1712,[1]RKPSVI!$A$6:$F$2956,6,FALSE))</f>
        <v/>
      </c>
      <c r="C1712" s="148"/>
      <c r="D1712" s="149"/>
      <c r="E1712" s="148"/>
      <c r="F1712" s="142"/>
      <c r="G1712" s="146"/>
      <c r="H1712" s="146"/>
      <c r="I1712" s="146"/>
      <c r="J1712" s="142"/>
      <c r="K1712" s="142"/>
      <c r="L1712" s="143"/>
      <c r="M1712" s="144"/>
      <c r="N1712" s="144"/>
      <c r="O1712" s="144"/>
      <c r="P1712" s="145"/>
      <c r="Q1712" s="145"/>
      <c r="R1712" s="145"/>
      <c r="S1712" s="145"/>
      <c r="T1712" s="144"/>
      <c r="U1712" s="144"/>
      <c r="V1712" s="144"/>
    </row>
    <row r="1713" spans="1:22" s="147" customFormat="1" x14ac:dyDescent="0.2">
      <c r="A1713" s="142"/>
      <c r="B1713" s="102" t="str">
        <f>IF(C1713="","",VLOOKUP(C1713,[1]RKPSVI!$A$6:$F$2956,6,FALSE))</f>
        <v/>
      </c>
      <c r="C1713" s="148"/>
      <c r="D1713" s="149"/>
      <c r="E1713" s="148"/>
      <c r="F1713" s="142"/>
      <c r="G1713" s="146"/>
      <c r="H1713" s="146"/>
      <c r="I1713" s="146"/>
      <c r="J1713" s="142"/>
      <c r="K1713" s="142"/>
      <c r="L1713" s="143"/>
      <c r="M1713" s="144"/>
      <c r="N1713" s="144"/>
      <c r="O1713" s="144"/>
      <c r="P1713" s="145"/>
      <c r="Q1713" s="145"/>
      <c r="R1713" s="145"/>
      <c r="S1713" s="145"/>
      <c r="T1713" s="144"/>
      <c r="U1713" s="144"/>
      <c r="V1713" s="144"/>
    </row>
    <row r="1714" spans="1:22" s="147" customFormat="1" x14ac:dyDescent="0.2">
      <c r="A1714" s="142"/>
      <c r="B1714" s="102" t="str">
        <f>IF(C1714="","",VLOOKUP(C1714,[1]RKPSVI!$A$6:$F$2956,6,FALSE))</f>
        <v/>
      </c>
      <c r="C1714" s="148"/>
      <c r="D1714" s="149"/>
      <c r="E1714" s="148"/>
      <c r="F1714" s="142"/>
      <c r="G1714" s="146"/>
      <c r="H1714" s="146"/>
      <c r="I1714" s="146"/>
      <c r="J1714" s="142"/>
      <c r="K1714" s="142"/>
      <c r="L1714" s="143"/>
      <c r="M1714" s="144"/>
      <c r="N1714" s="144"/>
      <c r="O1714" s="144"/>
      <c r="P1714" s="145"/>
      <c r="Q1714" s="145"/>
      <c r="R1714" s="145"/>
      <c r="S1714" s="145"/>
      <c r="T1714" s="144"/>
      <c r="U1714" s="144"/>
      <c r="V1714" s="144"/>
    </row>
    <row r="1715" spans="1:22" s="147" customFormat="1" x14ac:dyDescent="0.2">
      <c r="A1715" s="142"/>
      <c r="B1715" s="102" t="str">
        <f>IF(C1715="","",VLOOKUP(C1715,[1]RKPSVI!$A$6:$F$2956,6,FALSE))</f>
        <v/>
      </c>
      <c r="C1715" s="148"/>
      <c r="D1715" s="149"/>
      <c r="E1715" s="148"/>
      <c r="F1715" s="142"/>
      <c r="G1715" s="146"/>
      <c r="H1715" s="146"/>
      <c r="I1715" s="146"/>
      <c r="J1715" s="142"/>
      <c r="K1715" s="142"/>
      <c r="L1715" s="143"/>
      <c r="M1715" s="144"/>
      <c r="N1715" s="144"/>
      <c r="O1715" s="144"/>
      <c r="P1715" s="145"/>
      <c r="Q1715" s="145"/>
      <c r="R1715" s="145"/>
      <c r="S1715" s="145"/>
      <c r="T1715" s="144"/>
      <c r="U1715" s="144"/>
      <c r="V1715" s="144"/>
    </row>
    <row r="1716" spans="1:22" s="147" customFormat="1" x14ac:dyDescent="0.2">
      <c r="A1716" s="142"/>
      <c r="B1716" s="102" t="str">
        <f>IF(C1716="","",VLOOKUP(C1716,[1]RKPSVI!$A$6:$F$2956,6,FALSE))</f>
        <v/>
      </c>
      <c r="C1716" s="148"/>
      <c r="D1716" s="149"/>
      <c r="E1716" s="148"/>
      <c r="F1716" s="142"/>
      <c r="G1716" s="146"/>
      <c r="H1716" s="146"/>
      <c r="I1716" s="146"/>
      <c r="J1716" s="142"/>
      <c r="K1716" s="142"/>
      <c r="L1716" s="143"/>
      <c r="M1716" s="144"/>
      <c r="N1716" s="144"/>
      <c r="O1716" s="144"/>
      <c r="P1716" s="145"/>
      <c r="Q1716" s="145"/>
      <c r="R1716" s="145"/>
      <c r="S1716" s="145"/>
      <c r="T1716" s="144"/>
      <c r="U1716" s="144"/>
      <c r="V1716" s="144"/>
    </row>
    <row r="1717" spans="1:22" s="147" customFormat="1" x14ac:dyDescent="0.2">
      <c r="A1717" s="142"/>
      <c r="B1717" s="102" t="str">
        <f>IF(C1717="","",VLOOKUP(C1717,[1]RKPSVI!$A$6:$F$2956,6,FALSE))</f>
        <v/>
      </c>
      <c r="C1717" s="148"/>
      <c r="D1717" s="149"/>
      <c r="E1717" s="148"/>
      <c r="F1717" s="142"/>
      <c r="G1717" s="146"/>
      <c r="H1717" s="146"/>
      <c r="I1717" s="146"/>
      <c r="J1717" s="142"/>
      <c r="K1717" s="142"/>
      <c r="L1717" s="143"/>
      <c r="M1717" s="144"/>
      <c r="N1717" s="144"/>
      <c r="O1717" s="144"/>
      <c r="P1717" s="145"/>
      <c r="Q1717" s="145"/>
      <c r="R1717" s="145"/>
      <c r="S1717" s="145"/>
      <c r="T1717" s="144"/>
      <c r="U1717" s="144"/>
      <c r="V1717" s="144"/>
    </row>
    <row r="1718" spans="1:22" s="147" customFormat="1" x14ac:dyDescent="0.2">
      <c r="A1718" s="142"/>
      <c r="B1718" s="102" t="str">
        <f>IF(C1718="","",VLOOKUP(C1718,[1]RKPSVI!$A$6:$F$2956,6,FALSE))</f>
        <v/>
      </c>
      <c r="C1718" s="148"/>
      <c r="D1718" s="149"/>
      <c r="E1718" s="148"/>
      <c r="F1718" s="142"/>
      <c r="G1718" s="146"/>
      <c r="H1718" s="146"/>
      <c r="I1718" s="146"/>
      <c r="J1718" s="142"/>
      <c r="K1718" s="142"/>
      <c r="L1718" s="143"/>
      <c r="M1718" s="144"/>
      <c r="N1718" s="144"/>
      <c r="O1718" s="144"/>
      <c r="P1718" s="145"/>
      <c r="Q1718" s="145"/>
      <c r="R1718" s="145"/>
      <c r="S1718" s="145"/>
      <c r="T1718" s="144"/>
      <c r="U1718" s="144"/>
      <c r="V1718" s="144"/>
    </row>
    <row r="1719" spans="1:22" s="147" customFormat="1" x14ac:dyDescent="0.2">
      <c r="A1719" s="142"/>
      <c r="B1719" s="102" t="str">
        <f>IF(C1719="","",VLOOKUP(C1719,[1]RKPSVI!$A$6:$F$2956,6,FALSE))</f>
        <v/>
      </c>
      <c r="C1719" s="148"/>
      <c r="D1719" s="149"/>
      <c r="E1719" s="148"/>
      <c r="F1719" s="142"/>
      <c r="G1719" s="146"/>
      <c r="H1719" s="146"/>
      <c r="I1719" s="146"/>
      <c r="J1719" s="142"/>
      <c r="K1719" s="142"/>
      <c r="L1719" s="143"/>
      <c r="M1719" s="144"/>
      <c r="N1719" s="144"/>
      <c r="O1719" s="144"/>
      <c r="P1719" s="145"/>
      <c r="Q1719" s="145"/>
      <c r="R1719" s="145"/>
      <c r="S1719" s="145"/>
      <c r="T1719" s="144"/>
      <c r="U1719" s="144"/>
      <c r="V1719" s="144"/>
    </row>
    <row r="1720" spans="1:22" s="147" customFormat="1" x14ac:dyDescent="0.2">
      <c r="A1720" s="142"/>
      <c r="B1720" s="102" t="str">
        <f>IF(C1720="","",VLOOKUP(C1720,[1]RKPSVI!$A$6:$F$2956,6,FALSE))</f>
        <v/>
      </c>
      <c r="C1720" s="148"/>
      <c r="D1720" s="149"/>
      <c r="E1720" s="148"/>
      <c r="F1720" s="142"/>
      <c r="G1720" s="146"/>
      <c r="H1720" s="146"/>
      <c r="I1720" s="146"/>
      <c r="J1720" s="142"/>
      <c r="K1720" s="142"/>
      <c r="L1720" s="143"/>
      <c r="M1720" s="144"/>
      <c r="N1720" s="144"/>
      <c r="O1720" s="144"/>
      <c r="P1720" s="145"/>
      <c r="Q1720" s="145"/>
      <c r="R1720" s="145"/>
      <c r="S1720" s="145"/>
      <c r="T1720" s="144"/>
      <c r="U1720" s="144"/>
      <c r="V1720" s="144"/>
    </row>
    <row r="1721" spans="1:22" s="147" customFormat="1" x14ac:dyDescent="0.2">
      <c r="A1721" s="142"/>
      <c r="B1721" s="102" t="str">
        <f>IF(C1721="","",VLOOKUP(C1721,[1]RKPSVI!$A$6:$F$2956,6,FALSE))</f>
        <v/>
      </c>
      <c r="C1721" s="148"/>
      <c r="D1721" s="149"/>
      <c r="E1721" s="148"/>
      <c r="F1721" s="142"/>
      <c r="G1721" s="146"/>
      <c r="H1721" s="146"/>
      <c r="I1721" s="146"/>
      <c r="J1721" s="142"/>
      <c r="K1721" s="142"/>
      <c r="L1721" s="143"/>
      <c r="M1721" s="144"/>
      <c r="N1721" s="144"/>
      <c r="O1721" s="144"/>
      <c r="P1721" s="145"/>
      <c r="Q1721" s="145"/>
      <c r="R1721" s="145"/>
      <c r="S1721" s="145"/>
      <c r="T1721" s="144"/>
      <c r="U1721" s="144"/>
      <c r="V1721" s="144"/>
    </row>
    <row r="1722" spans="1:22" s="147" customFormat="1" x14ac:dyDescent="0.2">
      <c r="A1722" s="142"/>
      <c r="B1722" s="102" t="str">
        <f>IF(C1722="","",VLOOKUP(C1722,[1]RKPSVI!$A$6:$F$2956,6,FALSE))</f>
        <v/>
      </c>
      <c r="C1722" s="148"/>
      <c r="D1722" s="149"/>
      <c r="E1722" s="148"/>
      <c r="F1722" s="142"/>
      <c r="G1722" s="146"/>
      <c r="H1722" s="146"/>
      <c r="I1722" s="146"/>
      <c r="J1722" s="142"/>
      <c r="K1722" s="142"/>
      <c r="L1722" s="143"/>
      <c r="M1722" s="144"/>
      <c r="N1722" s="144"/>
      <c r="O1722" s="144"/>
      <c r="P1722" s="145"/>
      <c r="Q1722" s="145"/>
      <c r="R1722" s="145"/>
      <c r="S1722" s="145"/>
      <c r="T1722" s="144"/>
      <c r="U1722" s="144"/>
      <c r="V1722" s="144"/>
    </row>
    <row r="1723" spans="1:22" s="147" customFormat="1" x14ac:dyDescent="0.2">
      <c r="A1723" s="142"/>
      <c r="B1723" s="102" t="str">
        <f>IF(C1723="","",VLOOKUP(C1723,[1]RKPSVI!$A$6:$F$2956,6,FALSE))</f>
        <v/>
      </c>
      <c r="C1723" s="148"/>
      <c r="D1723" s="149"/>
      <c r="E1723" s="148"/>
      <c r="F1723" s="142"/>
      <c r="G1723" s="146"/>
      <c r="H1723" s="146"/>
      <c r="I1723" s="146"/>
      <c r="J1723" s="142"/>
      <c r="K1723" s="142"/>
      <c r="L1723" s="143"/>
      <c r="M1723" s="144"/>
      <c r="N1723" s="144"/>
      <c r="O1723" s="144"/>
      <c r="P1723" s="145"/>
      <c r="Q1723" s="145"/>
      <c r="R1723" s="145"/>
      <c r="S1723" s="145"/>
      <c r="T1723" s="144"/>
      <c r="U1723" s="144"/>
      <c r="V1723" s="144"/>
    </row>
    <row r="1724" spans="1:22" s="147" customFormat="1" x14ac:dyDescent="0.2">
      <c r="A1724" s="142"/>
      <c r="B1724" s="102" t="str">
        <f>IF(C1724="","",VLOOKUP(C1724,[1]RKPSVI!$A$6:$F$2956,6,FALSE))</f>
        <v/>
      </c>
      <c r="C1724" s="148"/>
      <c r="D1724" s="149"/>
      <c r="E1724" s="148"/>
      <c r="F1724" s="142"/>
      <c r="G1724" s="146"/>
      <c r="H1724" s="146"/>
      <c r="I1724" s="146"/>
      <c r="J1724" s="142"/>
      <c r="K1724" s="142"/>
      <c r="L1724" s="143"/>
      <c r="M1724" s="144"/>
      <c r="N1724" s="144"/>
      <c r="O1724" s="144"/>
      <c r="P1724" s="145"/>
      <c r="Q1724" s="145"/>
      <c r="R1724" s="145"/>
      <c r="S1724" s="145"/>
      <c r="T1724" s="144"/>
      <c r="U1724" s="144"/>
      <c r="V1724" s="144"/>
    </row>
    <row r="1725" spans="1:22" s="147" customFormat="1" x14ac:dyDescent="0.2">
      <c r="A1725" s="142"/>
      <c r="B1725" s="102" t="str">
        <f>IF(C1725="","",VLOOKUP(C1725,[1]RKPSVI!$A$6:$F$2956,6,FALSE))</f>
        <v/>
      </c>
      <c r="C1725" s="148"/>
      <c r="D1725" s="149"/>
      <c r="E1725" s="148"/>
      <c r="F1725" s="142"/>
      <c r="G1725" s="146"/>
      <c r="H1725" s="146"/>
      <c r="I1725" s="146"/>
      <c r="J1725" s="142"/>
      <c r="K1725" s="142"/>
      <c r="L1725" s="143"/>
      <c r="M1725" s="144"/>
      <c r="N1725" s="144"/>
      <c r="O1725" s="144"/>
      <c r="P1725" s="145"/>
      <c r="Q1725" s="145"/>
      <c r="R1725" s="145"/>
      <c r="S1725" s="145"/>
      <c r="T1725" s="144"/>
      <c r="U1725" s="144"/>
      <c r="V1725" s="144"/>
    </row>
    <row r="1726" spans="1:22" s="147" customFormat="1" x14ac:dyDescent="0.2">
      <c r="A1726" s="142"/>
      <c r="B1726" s="102" t="str">
        <f>IF(C1726="","",VLOOKUP(C1726,[1]RKPSVI!$A$6:$F$2956,6,FALSE))</f>
        <v/>
      </c>
      <c r="C1726" s="148"/>
      <c r="D1726" s="149"/>
      <c r="E1726" s="148"/>
      <c r="F1726" s="142"/>
      <c r="G1726" s="146"/>
      <c r="H1726" s="146"/>
      <c r="I1726" s="146"/>
      <c r="J1726" s="142"/>
      <c r="K1726" s="142"/>
      <c r="L1726" s="143"/>
      <c r="M1726" s="144"/>
      <c r="N1726" s="144"/>
      <c r="O1726" s="144"/>
      <c r="P1726" s="145"/>
      <c r="Q1726" s="145"/>
      <c r="R1726" s="145"/>
      <c r="S1726" s="145"/>
      <c r="T1726" s="144"/>
      <c r="U1726" s="144"/>
      <c r="V1726" s="144"/>
    </row>
    <row r="1727" spans="1:22" s="147" customFormat="1" x14ac:dyDescent="0.2">
      <c r="A1727" s="142"/>
      <c r="B1727" s="102" t="str">
        <f>IF(C1727="","",VLOOKUP(C1727,[1]RKPSVI!$A$6:$F$2956,6,FALSE))</f>
        <v/>
      </c>
      <c r="C1727" s="148"/>
      <c r="D1727" s="149"/>
      <c r="E1727" s="148"/>
      <c r="F1727" s="142"/>
      <c r="G1727" s="146"/>
      <c r="H1727" s="146"/>
      <c r="I1727" s="146"/>
      <c r="J1727" s="142"/>
      <c r="K1727" s="142"/>
      <c r="L1727" s="143"/>
      <c r="M1727" s="144"/>
      <c r="N1727" s="144"/>
      <c r="O1727" s="144"/>
      <c r="P1727" s="145"/>
      <c r="Q1727" s="145"/>
      <c r="R1727" s="145"/>
      <c r="S1727" s="145"/>
      <c r="T1727" s="144"/>
      <c r="U1727" s="144"/>
      <c r="V1727" s="144"/>
    </row>
    <row r="1728" spans="1:22" s="147" customFormat="1" x14ac:dyDescent="0.2">
      <c r="A1728" s="142"/>
      <c r="B1728" s="102" t="str">
        <f>IF(C1728="","",VLOOKUP(C1728,[1]RKPSVI!$A$6:$F$2956,6,FALSE))</f>
        <v/>
      </c>
      <c r="C1728" s="148"/>
      <c r="D1728" s="149"/>
      <c r="E1728" s="148"/>
      <c r="F1728" s="142"/>
      <c r="G1728" s="146"/>
      <c r="H1728" s="146"/>
      <c r="I1728" s="146"/>
      <c r="J1728" s="142"/>
      <c r="K1728" s="142"/>
      <c r="L1728" s="143"/>
      <c r="M1728" s="144"/>
      <c r="N1728" s="144"/>
      <c r="O1728" s="144"/>
      <c r="P1728" s="145"/>
      <c r="Q1728" s="145"/>
      <c r="R1728" s="145"/>
      <c r="S1728" s="145"/>
      <c r="T1728" s="144"/>
      <c r="U1728" s="144"/>
      <c r="V1728" s="144"/>
    </row>
    <row r="1729" spans="1:22" s="147" customFormat="1" x14ac:dyDescent="0.2">
      <c r="A1729" s="142"/>
      <c r="B1729" s="102" t="str">
        <f>IF(C1729="","",VLOOKUP(C1729,[1]RKPSVI!$A$6:$F$2956,6,FALSE))</f>
        <v/>
      </c>
      <c r="C1729" s="148"/>
      <c r="D1729" s="149"/>
      <c r="E1729" s="148"/>
      <c r="F1729" s="142"/>
      <c r="G1729" s="146"/>
      <c r="H1729" s="146"/>
      <c r="I1729" s="146"/>
      <c r="J1729" s="142"/>
      <c r="K1729" s="142"/>
      <c r="L1729" s="143"/>
      <c r="M1729" s="144"/>
      <c r="N1729" s="144"/>
      <c r="O1729" s="144"/>
      <c r="P1729" s="145"/>
      <c r="Q1729" s="145"/>
      <c r="R1729" s="145"/>
      <c r="S1729" s="145"/>
      <c r="T1729" s="144"/>
      <c r="U1729" s="144"/>
      <c r="V1729" s="144"/>
    </row>
    <row r="1730" spans="1:22" s="147" customFormat="1" x14ac:dyDescent="0.2">
      <c r="A1730" s="142"/>
      <c r="B1730" s="102" t="str">
        <f>IF(C1730="","",VLOOKUP(C1730,[1]RKPSVI!$A$6:$F$2956,6,FALSE))</f>
        <v/>
      </c>
      <c r="C1730" s="148"/>
      <c r="D1730" s="149"/>
      <c r="E1730" s="148"/>
      <c r="F1730" s="142"/>
      <c r="G1730" s="146"/>
      <c r="H1730" s="146"/>
      <c r="I1730" s="146"/>
      <c r="J1730" s="142"/>
      <c r="K1730" s="142"/>
      <c r="L1730" s="143"/>
      <c r="M1730" s="144"/>
      <c r="N1730" s="144"/>
      <c r="O1730" s="144"/>
      <c r="P1730" s="145"/>
      <c r="Q1730" s="145"/>
      <c r="R1730" s="145"/>
      <c r="S1730" s="145"/>
      <c r="T1730" s="144"/>
      <c r="U1730" s="144"/>
      <c r="V1730" s="144"/>
    </row>
    <row r="1731" spans="1:22" s="147" customFormat="1" x14ac:dyDescent="0.2">
      <c r="A1731" s="142"/>
      <c r="B1731" s="102" t="str">
        <f>IF(C1731="","",VLOOKUP(C1731,[1]RKPSVI!$A$6:$F$2956,6,FALSE))</f>
        <v/>
      </c>
      <c r="C1731" s="148"/>
      <c r="D1731" s="149"/>
      <c r="E1731" s="148"/>
      <c r="F1731" s="142"/>
      <c r="G1731" s="146"/>
      <c r="H1731" s="146"/>
      <c r="I1731" s="146"/>
      <c r="J1731" s="142"/>
      <c r="K1731" s="142"/>
      <c r="L1731" s="143"/>
      <c r="M1731" s="144"/>
      <c r="N1731" s="144"/>
      <c r="O1731" s="144"/>
      <c r="P1731" s="145"/>
      <c r="Q1731" s="145"/>
      <c r="R1731" s="145"/>
      <c r="S1731" s="145"/>
      <c r="T1731" s="144"/>
      <c r="U1731" s="144"/>
      <c r="V1731" s="144"/>
    </row>
    <row r="1732" spans="1:22" s="147" customFormat="1" x14ac:dyDescent="0.2">
      <c r="A1732" s="142"/>
      <c r="B1732" s="102" t="str">
        <f>IF(C1732="","",VLOOKUP(C1732,[1]RKPSVI!$A$6:$F$2956,6,FALSE))</f>
        <v/>
      </c>
      <c r="C1732" s="148"/>
      <c r="D1732" s="149"/>
      <c r="E1732" s="148"/>
      <c r="F1732" s="142"/>
      <c r="G1732" s="146"/>
      <c r="H1732" s="146"/>
      <c r="I1732" s="146"/>
      <c r="J1732" s="142"/>
      <c r="K1732" s="142"/>
      <c r="L1732" s="143"/>
      <c r="M1732" s="144"/>
      <c r="N1732" s="144"/>
      <c r="O1732" s="144"/>
      <c r="P1732" s="145"/>
      <c r="Q1732" s="145"/>
      <c r="R1732" s="145"/>
      <c r="S1732" s="145"/>
      <c r="T1732" s="144"/>
      <c r="U1732" s="144"/>
      <c r="V1732" s="144"/>
    </row>
    <row r="1733" spans="1:22" s="147" customFormat="1" x14ac:dyDescent="0.2">
      <c r="A1733" s="142"/>
      <c r="B1733" s="102" t="str">
        <f>IF(C1733="","",VLOOKUP(C1733,[1]RKPSVI!$A$6:$F$2956,6,FALSE))</f>
        <v/>
      </c>
      <c r="C1733" s="148"/>
      <c r="D1733" s="149"/>
      <c r="E1733" s="148"/>
      <c r="F1733" s="142"/>
      <c r="G1733" s="146"/>
      <c r="H1733" s="146"/>
      <c r="I1733" s="146"/>
      <c r="J1733" s="142"/>
      <c r="K1733" s="142"/>
      <c r="L1733" s="143"/>
      <c r="M1733" s="144"/>
      <c r="N1733" s="144"/>
      <c r="O1733" s="144"/>
      <c r="P1733" s="145"/>
      <c r="Q1733" s="145"/>
      <c r="R1733" s="145"/>
      <c r="S1733" s="145"/>
      <c r="T1733" s="144"/>
      <c r="U1733" s="144"/>
      <c r="V1733" s="144"/>
    </row>
    <row r="1734" spans="1:22" s="147" customFormat="1" x14ac:dyDescent="0.2">
      <c r="A1734" s="142"/>
      <c r="B1734" s="102" t="str">
        <f>IF(C1734="","",VLOOKUP(C1734,[1]RKPSVI!$A$6:$F$2956,6,FALSE))</f>
        <v/>
      </c>
      <c r="C1734" s="148"/>
      <c r="D1734" s="149"/>
      <c r="E1734" s="148"/>
      <c r="F1734" s="142"/>
      <c r="G1734" s="146"/>
      <c r="H1734" s="146"/>
      <c r="I1734" s="146"/>
      <c r="J1734" s="142"/>
      <c r="K1734" s="142"/>
      <c r="L1734" s="143"/>
      <c r="M1734" s="144"/>
      <c r="N1734" s="144"/>
      <c r="O1734" s="144"/>
      <c r="P1734" s="145"/>
      <c r="Q1734" s="145"/>
      <c r="R1734" s="145"/>
      <c r="S1734" s="145"/>
      <c r="T1734" s="144"/>
      <c r="U1734" s="144"/>
      <c r="V1734" s="144"/>
    </row>
    <row r="1735" spans="1:22" s="147" customFormat="1" x14ac:dyDescent="0.2">
      <c r="A1735" s="142"/>
      <c r="B1735" s="102" t="str">
        <f>IF(C1735="","",VLOOKUP(C1735,[1]RKPSVI!$A$6:$F$2956,6,FALSE))</f>
        <v/>
      </c>
      <c r="C1735" s="148"/>
      <c r="D1735" s="149"/>
      <c r="E1735" s="148"/>
      <c r="F1735" s="142"/>
      <c r="G1735" s="146"/>
      <c r="H1735" s="146"/>
      <c r="I1735" s="146"/>
      <c r="J1735" s="142"/>
      <c r="K1735" s="142"/>
      <c r="L1735" s="143"/>
      <c r="M1735" s="144"/>
      <c r="N1735" s="144"/>
      <c r="O1735" s="144"/>
      <c r="P1735" s="145"/>
      <c r="Q1735" s="145"/>
      <c r="R1735" s="145"/>
      <c r="S1735" s="145"/>
      <c r="T1735" s="144"/>
      <c r="U1735" s="144"/>
      <c r="V1735" s="144"/>
    </row>
    <row r="1736" spans="1:22" s="147" customFormat="1" x14ac:dyDescent="0.2">
      <c r="A1736" s="142"/>
      <c r="B1736" s="102" t="str">
        <f>IF(C1736="","",VLOOKUP(C1736,[1]RKPSVI!$A$6:$F$2956,6,FALSE))</f>
        <v/>
      </c>
      <c r="C1736" s="148"/>
      <c r="D1736" s="149"/>
      <c r="E1736" s="148"/>
      <c r="F1736" s="142"/>
      <c r="G1736" s="146"/>
      <c r="H1736" s="146"/>
      <c r="I1736" s="146"/>
      <c r="J1736" s="142"/>
      <c r="K1736" s="142"/>
      <c r="L1736" s="143"/>
      <c r="M1736" s="144"/>
      <c r="N1736" s="144"/>
      <c r="O1736" s="144"/>
      <c r="P1736" s="145"/>
      <c r="Q1736" s="145"/>
      <c r="R1736" s="145"/>
      <c r="S1736" s="145"/>
      <c r="T1736" s="144"/>
      <c r="U1736" s="144"/>
      <c r="V1736" s="144"/>
    </row>
    <row r="1737" spans="1:22" s="147" customFormat="1" x14ac:dyDescent="0.2">
      <c r="A1737" s="142"/>
      <c r="B1737" s="102" t="str">
        <f>IF(C1737="","",VLOOKUP(C1737,[1]RKPSVI!$A$6:$F$2956,6,FALSE))</f>
        <v/>
      </c>
      <c r="C1737" s="148"/>
      <c r="D1737" s="149"/>
      <c r="E1737" s="148"/>
      <c r="F1737" s="142"/>
      <c r="G1737" s="146"/>
      <c r="H1737" s="146"/>
      <c r="I1737" s="146"/>
      <c r="J1737" s="142"/>
      <c r="K1737" s="142"/>
      <c r="L1737" s="143"/>
      <c r="M1737" s="144"/>
      <c r="N1737" s="144"/>
      <c r="O1737" s="144"/>
      <c r="P1737" s="145"/>
      <c r="Q1737" s="145"/>
      <c r="R1737" s="145"/>
      <c r="S1737" s="145"/>
      <c r="T1737" s="144"/>
      <c r="U1737" s="144"/>
      <c r="V1737" s="144"/>
    </row>
    <row r="1738" spans="1:22" s="147" customFormat="1" x14ac:dyDescent="0.2">
      <c r="A1738" s="142"/>
      <c r="B1738" s="102" t="str">
        <f>IF(C1738="","",VLOOKUP(C1738,[1]RKPSVI!$A$6:$F$2956,6,FALSE))</f>
        <v/>
      </c>
      <c r="C1738" s="148"/>
      <c r="D1738" s="149"/>
      <c r="E1738" s="148"/>
      <c r="F1738" s="142"/>
      <c r="G1738" s="146"/>
      <c r="H1738" s="146"/>
      <c r="I1738" s="146"/>
      <c r="J1738" s="142"/>
      <c r="K1738" s="142"/>
      <c r="L1738" s="143"/>
      <c r="M1738" s="144"/>
      <c r="N1738" s="144"/>
      <c r="O1738" s="144"/>
      <c r="P1738" s="145"/>
      <c r="Q1738" s="145"/>
      <c r="R1738" s="145"/>
      <c r="S1738" s="145"/>
      <c r="T1738" s="144"/>
      <c r="U1738" s="144"/>
      <c r="V1738" s="144"/>
    </row>
    <row r="1739" spans="1:22" s="147" customFormat="1" x14ac:dyDescent="0.2">
      <c r="A1739" s="142"/>
      <c r="B1739" s="102" t="str">
        <f>IF(C1739="","",VLOOKUP(C1739,[1]RKPSVI!$A$6:$F$2956,6,FALSE))</f>
        <v/>
      </c>
      <c r="C1739" s="148"/>
      <c r="D1739" s="149"/>
      <c r="E1739" s="148"/>
      <c r="F1739" s="142"/>
      <c r="G1739" s="146"/>
      <c r="H1739" s="146"/>
      <c r="I1739" s="146"/>
      <c r="J1739" s="142"/>
      <c r="K1739" s="142"/>
      <c r="L1739" s="143"/>
      <c r="M1739" s="144"/>
      <c r="N1739" s="144"/>
      <c r="O1739" s="144"/>
      <c r="P1739" s="145"/>
      <c r="Q1739" s="145"/>
      <c r="R1739" s="145"/>
      <c r="S1739" s="145"/>
      <c r="T1739" s="144"/>
      <c r="U1739" s="144"/>
      <c r="V1739" s="144"/>
    </row>
    <row r="1740" spans="1:22" s="147" customFormat="1" x14ac:dyDescent="0.2">
      <c r="A1740" s="142"/>
      <c r="B1740" s="102" t="str">
        <f>IF(C1740="","",VLOOKUP(C1740,[1]RKPSVI!$A$6:$F$2956,6,FALSE))</f>
        <v/>
      </c>
      <c r="C1740" s="148"/>
      <c r="D1740" s="149"/>
      <c r="E1740" s="148"/>
      <c r="F1740" s="142"/>
      <c r="G1740" s="146"/>
      <c r="H1740" s="146"/>
      <c r="I1740" s="146"/>
      <c r="J1740" s="142"/>
      <c r="K1740" s="142"/>
      <c r="L1740" s="143"/>
      <c r="M1740" s="144"/>
      <c r="N1740" s="144"/>
      <c r="O1740" s="144"/>
      <c r="P1740" s="145"/>
      <c r="Q1740" s="145"/>
      <c r="R1740" s="145"/>
      <c r="S1740" s="145"/>
      <c r="T1740" s="144"/>
      <c r="U1740" s="144"/>
      <c r="V1740" s="144"/>
    </row>
    <row r="1741" spans="1:22" s="147" customFormat="1" x14ac:dyDescent="0.2">
      <c r="A1741" s="142"/>
      <c r="B1741" s="102" t="str">
        <f>IF(C1741="","",VLOOKUP(C1741,[1]RKPSVI!$A$6:$F$2956,6,FALSE))</f>
        <v/>
      </c>
      <c r="C1741" s="148"/>
      <c r="D1741" s="149"/>
      <c r="E1741" s="148"/>
      <c r="F1741" s="142"/>
      <c r="G1741" s="146"/>
      <c r="H1741" s="146"/>
      <c r="I1741" s="146"/>
      <c r="J1741" s="142"/>
      <c r="K1741" s="142"/>
      <c r="L1741" s="143"/>
      <c r="M1741" s="144"/>
      <c r="N1741" s="144"/>
      <c r="O1741" s="144"/>
      <c r="P1741" s="145"/>
      <c r="Q1741" s="145"/>
      <c r="R1741" s="145"/>
      <c r="S1741" s="145"/>
      <c r="T1741" s="144"/>
      <c r="U1741" s="144"/>
      <c r="V1741" s="144"/>
    </row>
    <row r="1742" spans="1:22" s="147" customFormat="1" x14ac:dyDescent="0.2">
      <c r="A1742" s="142"/>
      <c r="B1742" s="102" t="str">
        <f>IF(C1742="","",VLOOKUP(C1742,[1]RKPSVI!$A$6:$F$2956,6,FALSE))</f>
        <v/>
      </c>
      <c r="C1742" s="148"/>
      <c r="D1742" s="149"/>
      <c r="E1742" s="148"/>
      <c r="F1742" s="142"/>
      <c r="G1742" s="146"/>
      <c r="H1742" s="146"/>
      <c r="I1742" s="146"/>
      <c r="J1742" s="142"/>
      <c r="K1742" s="142"/>
      <c r="L1742" s="143"/>
      <c r="M1742" s="144"/>
      <c r="N1742" s="144"/>
      <c r="O1742" s="144"/>
      <c r="P1742" s="145"/>
      <c r="Q1742" s="145"/>
      <c r="R1742" s="145"/>
      <c r="S1742" s="145"/>
      <c r="T1742" s="144"/>
      <c r="U1742" s="144"/>
      <c r="V1742" s="144"/>
    </row>
    <row r="1743" spans="1:22" s="147" customFormat="1" x14ac:dyDescent="0.2">
      <c r="A1743" s="142"/>
      <c r="B1743" s="102" t="str">
        <f>IF(C1743="","",VLOOKUP(C1743,[1]RKPSVI!$A$6:$F$2956,6,FALSE))</f>
        <v/>
      </c>
      <c r="C1743" s="148"/>
      <c r="D1743" s="149"/>
      <c r="E1743" s="148"/>
      <c r="F1743" s="142"/>
      <c r="G1743" s="146"/>
      <c r="H1743" s="146"/>
      <c r="I1743" s="146"/>
      <c r="J1743" s="142"/>
      <c r="K1743" s="142"/>
      <c r="L1743" s="143"/>
      <c r="M1743" s="144"/>
      <c r="N1743" s="144"/>
      <c r="O1743" s="144"/>
      <c r="P1743" s="145"/>
      <c r="Q1743" s="145"/>
      <c r="R1743" s="145"/>
      <c r="S1743" s="145"/>
      <c r="T1743" s="144"/>
      <c r="U1743" s="144"/>
      <c r="V1743" s="144"/>
    </row>
    <row r="1744" spans="1:22" s="147" customFormat="1" x14ac:dyDescent="0.2">
      <c r="A1744" s="142"/>
      <c r="B1744" s="102" t="str">
        <f>IF(C1744="","",VLOOKUP(C1744,[1]RKPSVI!$A$6:$F$2956,6,FALSE))</f>
        <v/>
      </c>
      <c r="C1744" s="148"/>
      <c r="D1744" s="149"/>
      <c r="E1744" s="148"/>
      <c r="F1744" s="142"/>
      <c r="G1744" s="146"/>
      <c r="H1744" s="146"/>
      <c r="I1744" s="146"/>
      <c r="J1744" s="142"/>
      <c r="K1744" s="142"/>
      <c r="L1744" s="143"/>
      <c r="M1744" s="144"/>
      <c r="N1744" s="144"/>
      <c r="O1744" s="144"/>
      <c r="P1744" s="145"/>
      <c r="Q1744" s="145"/>
      <c r="R1744" s="145"/>
      <c r="S1744" s="145"/>
      <c r="T1744" s="144"/>
      <c r="U1744" s="144"/>
      <c r="V1744" s="144"/>
    </row>
    <row r="1745" spans="1:22" s="147" customFormat="1" x14ac:dyDescent="0.2">
      <c r="A1745" s="142"/>
      <c r="B1745" s="102" t="str">
        <f>IF(C1745="","",VLOOKUP(C1745,[1]RKPSVI!$A$6:$F$2956,6,FALSE))</f>
        <v/>
      </c>
      <c r="C1745" s="148"/>
      <c r="D1745" s="149"/>
      <c r="E1745" s="148"/>
      <c r="F1745" s="142"/>
      <c r="G1745" s="146"/>
      <c r="H1745" s="146"/>
      <c r="I1745" s="146"/>
      <c r="J1745" s="142"/>
      <c r="K1745" s="142"/>
      <c r="L1745" s="143"/>
      <c r="M1745" s="144"/>
      <c r="N1745" s="144"/>
      <c r="O1745" s="144"/>
      <c r="P1745" s="145"/>
      <c r="Q1745" s="145"/>
      <c r="R1745" s="145"/>
      <c r="S1745" s="145"/>
      <c r="T1745" s="144"/>
      <c r="U1745" s="144"/>
      <c r="V1745" s="144"/>
    </row>
    <row r="1746" spans="1:22" s="147" customFormat="1" x14ac:dyDescent="0.2">
      <c r="A1746" s="142"/>
      <c r="B1746" s="102" t="str">
        <f>IF(C1746="","",VLOOKUP(C1746,[1]RKPSVI!$A$6:$F$2956,6,FALSE))</f>
        <v/>
      </c>
      <c r="C1746" s="148"/>
      <c r="D1746" s="149"/>
      <c r="E1746" s="148"/>
      <c r="F1746" s="142"/>
      <c r="G1746" s="146"/>
      <c r="H1746" s="146"/>
      <c r="I1746" s="146"/>
      <c r="J1746" s="142"/>
      <c r="K1746" s="142"/>
      <c r="L1746" s="143"/>
      <c r="M1746" s="144"/>
      <c r="N1746" s="144"/>
      <c r="O1746" s="144"/>
      <c r="P1746" s="145"/>
      <c r="Q1746" s="145"/>
      <c r="R1746" s="145"/>
      <c r="S1746" s="145"/>
      <c r="T1746" s="144"/>
      <c r="U1746" s="144"/>
      <c r="V1746" s="144"/>
    </row>
    <row r="1747" spans="1:22" s="147" customFormat="1" x14ac:dyDescent="0.2">
      <c r="A1747" s="142"/>
      <c r="B1747" s="102" t="str">
        <f>IF(C1747="","",VLOOKUP(C1747,[1]RKPSVI!$A$6:$F$2956,6,FALSE))</f>
        <v/>
      </c>
      <c r="C1747" s="148"/>
      <c r="D1747" s="149"/>
      <c r="E1747" s="148"/>
      <c r="F1747" s="142"/>
      <c r="G1747" s="146"/>
      <c r="H1747" s="146"/>
      <c r="I1747" s="146"/>
      <c r="J1747" s="142"/>
      <c r="K1747" s="142"/>
      <c r="L1747" s="143"/>
      <c r="M1747" s="144"/>
      <c r="N1747" s="144"/>
      <c r="O1747" s="144"/>
      <c r="P1747" s="145"/>
      <c r="Q1747" s="145"/>
      <c r="R1747" s="145"/>
      <c r="S1747" s="145"/>
      <c r="T1747" s="144"/>
      <c r="U1747" s="144"/>
      <c r="V1747" s="144"/>
    </row>
    <row r="1748" spans="1:22" s="147" customFormat="1" x14ac:dyDescent="0.2">
      <c r="A1748" s="142"/>
      <c r="B1748" s="102" t="str">
        <f>IF(C1748="","",VLOOKUP(C1748,[1]RKPSVI!$A$6:$F$2956,6,FALSE))</f>
        <v/>
      </c>
      <c r="C1748" s="148"/>
      <c r="D1748" s="149"/>
      <c r="E1748" s="148"/>
      <c r="F1748" s="142"/>
      <c r="G1748" s="146"/>
      <c r="H1748" s="146"/>
      <c r="I1748" s="146"/>
      <c r="J1748" s="142"/>
      <c r="K1748" s="142"/>
      <c r="L1748" s="143"/>
      <c r="M1748" s="144"/>
      <c r="N1748" s="144"/>
      <c r="O1748" s="144"/>
      <c r="P1748" s="145"/>
      <c r="Q1748" s="145"/>
      <c r="R1748" s="145"/>
      <c r="S1748" s="145"/>
      <c r="T1748" s="144"/>
      <c r="U1748" s="144"/>
      <c r="V1748" s="144"/>
    </row>
    <row r="1749" spans="1:22" s="147" customFormat="1" x14ac:dyDescent="0.2">
      <c r="A1749" s="142"/>
      <c r="B1749" s="102" t="str">
        <f>IF(C1749="","",VLOOKUP(C1749,[1]RKPSVI!$A$6:$F$2956,6,FALSE))</f>
        <v/>
      </c>
      <c r="C1749" s="148"/>
      <c r="D1749" s="149"/>
      <c r="E1749" s="148"/>
      <c r="F1749" s="142"/>
      <c r="G1749" s="146"/>
      <c r="H1749" s="146"/>
      <c r="I1749" s="146"/>
      <c r="J1749" s="142"/>
      <c r="K1749" s="142"/>
      <c r="L1749" s="143"/>
      <c r="M1749" s="144"/>
      <c r="N1749" s="144"/>
      <c r="O1749" s="144"/>
      <c r="P1749" s="145"/>
      <c r="Q1749" s="145"/>
      <c r="R1749" s="145"/>
      <c r="S1749" s="145"/>
      <c r="T1749" s="144"/>
      <c r="U1749" s="144"/>
      <c r="V1749" s="144"/>
    </row>
    <row r="1750" spans="1:22" s="147" customFormat="1" x14ac:dyDescent="0.2">
      <c r="A1750" s="142"/>
      <c r="B1750" s="102" t="str">
        <f>IF(C1750="","",VLOOKUP(C1750,[1]RKPSVI!$A$6:$F$2956,6,FALSE))</f>
        <v/>
      </c>
      <c r="C1750" s="148"/>
      <c r="D1750" s="149"/>
      <c r="E1750" s="148"/>
      <c r="F1750" s="142"/>
      <c r="G1750" s="146"/>
      <c r="H1750" s="146"/>
      <c r="I1750" s="146"/>
      <c r="J1750" s="142"/>
      <c r="K1750" s="142"/>
      <c r="L1750" s="143"/>
      <c r="M1750" s="144"/>
      <c r="N1750" s="144"/>
      <c r="O1750" s="144"/>
      <c r="P1750" s="145"/>
      <c r="Q1750" s="145"/>
      <c r="R1750" s="145"/>
      <c r="S1750" s="145"/>
      <c r="T1750" s="144"/>
      <c r="U1750" s="144"/>
      <c r="V1750" s="144"/>
    </row>
    <row r="1751" spans="1:22" s="147" customFormat="1" x14ac:dyDescent="0.2">
      <c r="A1751" s="142"/>
      <c r="B1751" s="102" t="str">
        <f>IF(C1751="","",VLOOKUP(C1751,[1]RKPSVI!$A$6:$F$2956,6,FALSE))</f>
        <v/>
      </c>
      <c r="C1751" s="148"/>
      <c r="D1751" s="149"/>
      <c r="E1751" s="148"/>
      <c r="F1751" s="142"/>
      <c r="G1751" s="146"/>
      <c r="H1751" s="146"/>
      <c r="I1751" s="146"/>
      <c r="J1751" s="142"/>
      <c r="K1751" s="142"/>
      <c r="L1751" s="143"/>
      <c r="M1751" s="144"/>
      <c r="N1751" s="144"/>
      <c r="O1751" s="144"/>
      <c r="P1751" s="145"/>
      <c r="Q1751" s="145"/>
      <c r="R1751" s="145"/>
      <c r="S1751" s="145"/>
      <c r="T1751" s="144"/>
      <c r="U1751" s="144"/>
      <c r="V1751" s="144"/>
    </row>
    <row r="1752" spans="1:22" s="147" customFormat="1" x14ac:dyDescent="0.2">
      <c r="A1752" s="142"/>
      <c r="B1752" s="102" t="str">
        <f>IF(C1752="","",VLOOKUP(C1752,[1]RKPSVI!$A$6:$F$2956,6,FALSE))</f>
        <v/>
      </c>
      <c r="C1752" s="148"/>
      <c r="D1752" s="149"/>
      <c r="E1752" s="148"/>
      <c r="F1752" s="142"/>
      <c r="G1752" s="146"/>
      <c r="H1752" s="146"/>
      <c r="I1752" s="146"/>
      <c r="J1752" s="142"/>
      <c r="K1752" s="142"/>
      <c r="L1752" s="143"/>
      <c r="M1752" s="144"/>
      <c r="N1752" s="144"/>
      <c r="O1752" s="144"/>
      <c r="P1752" s="145"/>
      <c r="Q1752" s="145"/>
      <c r="R1752" s="145"/>
      <c r="S1752" s="145"/>
      <c r="T1752" s="144"/>
      <c r="U1752" s="144"/>
      <c r="V1752" s="144"/>
    </row>
    <row r="1753" spans="1:22" s="147" customFormat="1" x14ac:dyDescent="0.2">
      <c r="A1753" s="142"/>
      <c r="B1753" s="102" t="str">
        <f>IF(C1753="","",VLOOKUP(C1753,[1]RKPSVI!$A$6:$F$2956,6,FALSE))</f>
        <v/>
      </c>
      <c r="C1753" s="148"/>
      <c r="D1753" s="149"/>
      <c r="E1753" s="148"/>
      <c r="F1753" s="142"/>
      <c r="G1753" s="146"/>
      <c r="H1753" s="146"/>
      <c r="I1753" s="146"/>
      <c r="J1753" s="142"/>
      <c r="K1753" s="142"/>
      <c r="L1753" s="143"/>
      <c r="M1753" s="144"/>
      <c r="N1753" s="144"/>
      <c r="O1753" s="144"/>
      <c r="P1753" s="145"/>
      <c r="Q1753" s="145"/>
      <c r="R1753" s="145"/>
      <c r="S1753" s="145"/>
      <c r="T1753" s="144"/>
      <c r="U1753" s="144"/>
      <c r="V1753" s="144"/>
    </row>
    <row r="1754" spans="1:22" s="147" customFormat="1" x14ac:dyDescent="0.2">
      <c r="A1754" s="142"/>
      <c r="B1754" s="102" t="str">
        <f>IF(C1754="","",VLOOKUP(C1754,[1]RKPSVI!$A$6:$F$2956,6,FALSE))</f>
        <v/>
      </c>
      <c r="C1754" s="148"/>
      <c r="D1754" s="149"/>
      <c r="E1754" s="148"/>
      <c r="F1754" s="142"/>
      <c r="G1754" s="146"/>
      <c r="H1754" s="146"/>
      <c r="I1754" s="146"/>
      <c r="J1754" s="142"/>
      <c r="K1754" s="142"/>
      <c r="L1754" s="143"/>
      <c r="M1754" s="144"/>
      <c r="N1754" s="144"/>
      <c r="O1754" s="144"/>
      <c r="P1754" s="145"/>
      <c r="Q1754" s="145"/>
      <c r="R1754" s="145"/>
      <c r="S1754" s="145"/>
      <c r="T1754" s="144"/>
      <c r="U1754" s="144"/>
      <c r="V1754" s="144"/>
    </row>
    <row r="1755" spans="1:22" s="147" customFormat="1" x14ac:dyDescent="0.2">
      <c r="A1755" s="142"/>
      <c r="B1755" s="102" t="str">
        <f>IF(C1755="","",VLOOKUP(C1755,[1]RKPSVI!$A$6:$F$2956,6,FALSE))</f>
        <v/>
      </c>
      <c r="C1755" s="148"/>
      <c r="D1755" s="149"/>
      <c r="E1755" s="148"/>
      <c r="F1755" s="142"/>
      <c r="G1755" s="146"/>
      <c r="H1755" s="146"/>
      <c r="I1755" s="146"/>
      <c r="J1755" s="142"/>
      <c r="K1755" s="142"/>
      <c r="L1755" s="143"/>
      <c r="M1755" s="144"/>
      <c r="N1755" s="144"/>
      <c r="O1755" s="144"/>
      <c r="P1755" s="145"/>
      <c r="Q1755" s="145"/>
      <c r="R1755" s="145"/>
      <c r="S1755" s="145"/>
      <c r="T1755" s="144"/>
      <c r="U1755" s="144"/>
      <c r="V1755" s="144"/>
    </row>
    <row r="1756" spans="1:22" s="147" customFormat="1" x14ac:dyDescent="0.2">
      <c r="A1756" s="142"/>
      <c r="B1756" s="102" t="str">
        <f>IF(C1756="","",VLOOKUP(C1756,[1]RKPSVI!$A$6:$F$2956,6,FALSE))</f>
        <v/>
      </c>
      <c r="C1756" s="148"/>
      <c r="D1756" s="149"/>
      <c r="E1756" s="148"/>
      <c r="F1756" s="142"/>
      <c r="G1756" s="146"/>
      <c r="H1756" s="146"/>
      <c r="I1756" s="146"/>
      <c r="J1756" s="142"/>
      <c r="K1756" s="142"/>
      <c r="L1756" s="143"/>
      <c r="M1756" s="144"/>
      <c r="N1756" s="144"/>
      <c r="O1756" s="144"/>
      <c r="P1756" s="145"/>
      <c r="Q1756" s="145"/>
      <c r="R1756" s="145"/>
      <c r="S1756" s="145"/>
      <c r="T1756" s="144"/>
      <c r="U1756" s="144"/>
      <c r="V1756" s="144"/>
    </row>
    <row r="1757" spans="1:22" s="147" customFormat="1" x14ac:dyDescent="0.2">
      <c r="A1757" s="142"/>
      <c r="B1757" s="102" t="str">
        <f>IF(C1757="","",VLOOKUP(C1757,[1]RKPSVI!$A$6:$F$2956,6,FALSE))</f>
        <v/>
      </c>
      <c r="C1757" s="148"/>
      <c r="D1757" s="149"/>
      <c r="E1757" s="148"/>
      <c r="F1757" s="142"/>
      <c r="G1757" s="146"/>
      <c r="H1757" s="146"/>
      <c r="I1757" s="146"/>
      <c r="J1757" s="142"/>
      <c r="K1757" s="142"/>
      <c r="L1757" s="143"/>
      <c r="M1757" s="144"/>
      <c r="N1757" s="144"/>
      <c r="O1757" s="144"/>
      <c r="P1757" s="145"/>
      <c r="Q1757" s="145"/>
      <c r="R1757" s="145"/>
      <c r="S1757" s="145"/>
      <c r="T1757" s="144"/>
      <c r="U1757" s="144"/>
      <c r="V1757" s="144"/>
    </row>
    <row r="1758" spans="1:22" s="147" customFormat="1" x14ac:dyDescent="0.2">
      <c r="A1758" s="142"/>
      <c r="B1758" s="102" t="str">
        <f>IF(C1758="","",VLOOKUP(C1758,[1]RKPSVI!$A$6:$F$2956,6,FALSE))</f>
        <v/>
      </c>
      <c r="C1758" s="148"/>
      <c r="D1758" s="149"/>
      <c r="E1758" s="148"/>
      <c r="F1758" s="142"/>
      <c r="G1758" s="146"/>
      <c r="H1758" s="146"/>
      <c r="I1758" s="146"/>
      <c r="J1758" s="142"/>
      <c r="K1758" s="142"/>
      <c r="L1758" s="143"/>
      <c r="M1758" s="144"/>
      <c r="N1758" s="144"/>
      <c r="O1758" s="144"/>
      <c r="P1758" s="145"/>
      <c r="Q1758" s="145"/>
      <c r="R1758" s="145"/>
      <c r="S1758" s="145"/>
      <c r="T1758" s="144"/>
      <c r="U1758" s="144"/>
      <c r="V1758" s="144"/>
    </row>
    <row r="1759" spans="1:22" s="147" customFormat="1" x14ac:dyDescent="0.2">
      <c r="A1759" s="142"/>
      <c r="B1759" s="102" t="str">
        <f>IF(C1759="","",VLOOKUP(C1759,[1]RKPSVI!$A$6:$F$2956,6,FALSE))</f>
        <v/>
      </c>
      <c r="C1759" s="148"/>
      <c r="D1759" s="149"/>
      <c r="E1759" s="148"/>
      <c r="F1759" s="142"/>
      <c r="G1759" s="146"/>
      <c r="H1759" s="146"/>
      <c r="I1759" s="146"/>
      <c r="J1759" s="142"/>
      <c r="K1759" s="142"/>
      <c r="L1759" s="143"/>
      <c r="M1759" s="144"/>
      <c r="N1759" s="144"/>
      <c r="O1759" s="144"/>
      <c r="P1759" s="145"/>
      <c r="Q1759" s="145"/>
      <c r="R1759" s="145"/>
      <c r="S1759" s="145"/>
      <c r="T1759" s="144"/>
      <c r="U1759" s="144"/>
      <c r="V1759" s="144"/>
    </row>
    <row r="1760" spans="1:22" s="147" customFormat="1" x14ac:dyDescent="0.2">
      <c r="A1760" s="142"/>
      <c r="B1760" s="102" t="str">
        <f>IF(C1760="","",VLOOKUP(C1760,[1]RKPSVI!$A$6:$F$2956,6,FALSE))</f>
        <v/>
      </c>
      <c r="C1760" s="148"/>
      <c r="D1760" s="149"/>
      <c r="E1760" s="148"/>
      <c r="F1760" s="142"/>
      <c r="G1760" s="146"/>
      <c r="H1760" s="146"/>
      <c r="I1760" s="146"/>
      <c r="J1760" s="142"/>
      <c r="K1760" s="142"/>
      <c r="L1760" s="143"/>
      <c r="M1760" s="144"/>
      <c r="N1760" s="144"/>
      <c r="O1760" s="144"/>
      <c r="P1760" s="145"/>
      <c r="Q1760" s="145"/>
      <c r="R1760" s="145"/>
      <c r="S1760" s="145"/>
      <c r="T1760" s="144"/>
      <c r="U1760" s="144"/>
      <c r="V1760" s="144"/>
    </row>
    <row r="1761" spans="1:22" s="147" customFormat="1" x14ac:dyDescent="0.2">
      <c r="A1761" s="142"/>
      <c r="B1761" s="102" t="str">
        <f>IF(C1761="","",VLOOKUP(C1761,[1]RKPSVI!$A$6:$F$2956,6,FALSE))</f>
        <v/>
      </c>
      <c r="C1761" s="148"/>
      <c r="D1761" s="149"/>
      <c r="E1761" s="148"/>
      <c r="F1761" s="142"/>
      <c r="G1761" s="146"/>
      <c r="H1761" s="146"/>
      <c r="I1761" s="146"/>
      <c r="J1761" s="142"/>
      <c r="K1761" s="142"/>
      <c r="L1761" s="143"/>
      <c r="M1761" s="144"/>
      <c r="N1761" s="144"/>
      <c r="O1761" s="144"/>
      <c r="P1761" s="145"/>
      <c r="Q1761" s="145"/>
      <c r="R1761" s="145"/>
      <c r="S1761" s="145"/>
      <c r="T1761" s="144"/>
      <c r="U1761" s="144"/>
      <c r="V1761" s="144"/>
    </row>
    <row r="1762" spans="1:22" s="147" customFormat="1" x14ac:dyDescent="0.2">
      <c r="A1762" s="142"/>
      <c r="B1762" s="102" t="str">
        <f>IF(C1762="","",VLOOKUP(C1762,[1]RKPSVI!$A$6:$F$2956,6,FALSE))</f>
        <v/>
      </c>
      <c r="C1762" s="148"/>
      <c r="D1762" s="149"/>
      <c r="E1762" s="148"/>
      <c r="F1762" s="142"/>
      <c r="G1762" s="146"/>
      <c r="H1762" s="146"/>
      <c r="I1762" s="146"/>
      <c r="J1762" s="142"/>
      <c r="K1762" s="142"/>
      <c r="L1762" s="143"/>
      <c r="M1762" s="144"/>
      <c r="N1762" s="144"/>
      <c r="O1762" s="144"/>
      <c r="P1762" s="145"/>
      <c r="Q1762" s="145"/>
      <c r="R1762" s="145"/>
      <c r="S1762" s="145"/>
      <c r="T1762" s="144"/>
      <c r="U1762" s="144"/>
      <c r="V1762" s="144"/>
    </row>
    <row r="1763" spans="1:22" s="147" customFormat="1" x14ac:dyDescent="0.2">
      <c r="A1763" s="142"/>
      <c r="B1763" s="102" t="str">
        <f>IF(C1763="","",VLOOKUP(C1763,[1]RKPSVI!$A$6:$F$2956,6,FALSE))</f>
        <v/>
      </c>
      <c r="C1763" s="148"/>
      <c r="D1763" s="149"/>
      <c r="E1763" s="148"/>
      <c r="F1763" s="142"/>
      <c r="G1763" s="146"/>
      <c r="H1763" s="146"/>
      <c r="I1763" s="146"/>
      <c r="J1763" s="142"/>
      <c r="K1763" s="142"/>
      <c r="L1763" s="143"/>
      <c r="M1763" s="144"/>
      <c r="N1763" s="144"/>
      <c r="O1763" s="144"/>
      <c r="P1763" s="145"/>
      <c r="Q1763" s="145"/>
      <c r="R1763" s="145"/>
      <c r="S1763" s="145"/>
      <c r="T1763" s="144"/>
      <c r="U1763" s="144"/>
      <c r="V1763" s="144"/>
    </row>
    <row r="1764" spans="1:22" s="147" customFormat="1" x14ac:dyDescent="0.2">
      <c r="A1764" s="142"/>
      <c r="B1764" s="102" t="str">
        <f>IF(C1764="","",VLOOKUP(C1764,[1]RKPSVI!$A$6:$F$2956,6,FALSE))</f>
        <v/>
      </c>
      <c r="C1764" s="148"/>
      <c r="D1764" s="149"/>
      <c r="E1764" s="148"/>
      <c r="F1764" s="142"/>
      <c r="G1764" s="146"/>
      <c r="H1764" s="146"/>
      <c r="I1764" s="146"/>
      <c r="J1764" s="142"/>
      <c r="K1764" s="142"/>
      <c r="L1764" s="143"/>
      <c r="M1764" s="144"/>
      <c r="N1764" s="144"/>
      <c r="O1764" s="144"/>
      <c r="P1764" s="145"/>
      <c r="Q1764" s="145"/>
      <c r="R1764" s="145"/>
      <c r="S1764" s="145"/>
      <c r="T1764" s="144"/>
      <c r="U1764" s="144"/>
      <c r="V1764" s="144"/>
    </row>
    <row r="1765" spans="1:22" s="147" customFormat="1" x14ac:dyDescent="0.2">
      <c r="A1765" s="142"/>
      <c r="B1765" s="102" t="str">
        <f>IF(C1765="","",VLOOKUP(C1765,[1]RKPSVI!$A$6:$F$2956,6,FALSE))</f>
        <v/>
      </c>
      <c r="C1765" s="148"/>
      <c r="D1765" s="149"/>
      <c r="E1765" s="148"/>
      <c r="F1765" s="142"/>
      <c r="G1765" s="146"/>
      <c r="H1765" s="146"/>
      <c r="I1765" s="146"/>
      <c r="J1765" s="142"/>
      <c r="K1765" s="142"/>
      <c r="L1765" s="143"/>
      <c r="M1765" s="144"/>
      <c r="N1765" s="144"/>
      <c r="O1765" s="144"/>
      <c r="P1765" s="145"/>
      <c r="Q1765" s="145"/>
      <c r="R1765" s="145"/>
      <c r="S1765" s="145"/>
      <c r="T1765" s="144"/>
      <c r="U1765" s="144"/>
      <c r="V1765" s="144"/>
    </row>
    <row r="1766" spans="1:22" s="147" customFormat="1" x14ac:dyDescent="0.2">
      <c r="A1766" s="142"/>
      <c r="B1766" s="102" t="str">
        <f>IF(C1766="","",VLOOKUP(C1766,[1]RKPSVI!$A$6:$F$2956,6,FALSE))</f>
        <v/>
      </c>
      <c r="C1766" s="148"/>
      <c r="D1766" s="149"/>
      <c r="E1766" s="148"/>
      <c r="F1766" s="142"/>
      <c r="G1766" s="146"/>
      <c r="H1766" s="146"/>
      <c r="I1766" s="146"/>
      <c r="J1766" s="142"/>
      <c r="K1766" s="142"/>
      <c r="L1766" s="143"/>
      <c r="M1766" s="144"/>
      <c r="N1766" s="144"/>
      <c r="O1766" s="144"/>
      <c r="P1766" s="145"/>
      <c r="Q1766" s="145"/>
      <c r="R1766" s="145"/>
      <c r="S1766" s="145"/>
      <c r="T1766" s="144"/>
      <c r="U1766" s="144"/>
      <c r="V1766" s="144"/>
    </row>
    <row r="1767" spans="1:22" s="147" customFormat="1" x14ac:dyDescent="0.2">
      <c r="A1767" s="142"/>
      <c r="B1767" s="102" t="str">
        <f>IF(C1767="","",VLOOKUP(C1767,[1]RKPSVI!$A$6:$F$2956,6,FALSE))</f>
        <v/>
      </c>
      <c r="C1767" s="148"/>
      <c r="D1767" s="149"/>
      <c r="E1767" s="148"/>
      <c r="F1767" s="142"/>
      <c r="G1767" s="146"/>
      <c r="H1767" s="146"/>
      <c r="I1767" s="146"/>
      <c r="J1767" s="142"/>
      <c r="K1767" s="142"/>
      <c r="L1767" s="143"/>
      <c r="M1767" s="144"/>
      <c r="N1767" s="144"/>
      <c r="O1767" s="144"/>
      <c r="P1767" s="145"/>
      <c r="Q1767" s="145"/>
      <c r="R1767" s="145"/>
      <c r="S1767" s="145"/>
      <c r="T1767" s="144"/>
      <c r="U1767" s="144"/>
      <c r="V1767" s="144"/>
    </row>
    <row r="1768" spans="1:22" s="147" customFormat="1" x14ac:dyDescent="0.2">
      <c r="A1768" s="142"/>
      <c r="B1768" s="102" t="str">
        <f>IF(C1768="","",VLOOKUP(C1768,[1]RKPSVI!$A$6:$F$2956,6,FALSE))</f>
        <v/>
      </c>
      <c r="C1768" s="148"/>
      <c r="D1768" s="149"/>
      <c r="E1768" s="148"/>
      <c r="F1768" s="142"/>
      <c r="G1768" s="146"/>
      <c r="H1768" s="146"/>
      <c r="I1768" s="146"/>
      <c r="J1768" s="142"/>
      <c r="K1768" s="142"/>
      <c r="L1768" s="143"/>
      <c r="M1768" s="144"/>
      <c r="N1768" s="144"/>
      <c r="O1768" s="144"/>
      <c r="P1768" s="145"/>
      <c r="Q1768" s="145"/>
      <c r="R1768" s="145"/>
      <c r="S1768" s="145"/>
      <c r="T1768" s="144"/>
      <c r="U1768" s="144"/>
      <c r="V1768" s="144"/>
    </row>
    <row r="1769" spans="1:22" s="147" customFormat="1" x14ac:dyDescent="0.2">
      <c r="A1769" s="142"/>
      <c r="B1769" s="102" t="str">
        <f>IF(C1769="","",VLOOKUP(C1769,[1]RKPSVI!$A$6:$F$2956,6,FALSE))</f>
        <v/>
      </c>
      <c r="C1769" s="148"/>
      <c r="D1769" s="149"/>
      <c r="E1769" s="148"/>
      <c r="F1769" s="142"/>
      <c r="G1769" s="146"/>
      <c r="H1769" s="146"/>
      <c r="I1769" s="146"/>
      <c r="J1769" s="142"/>
      <c r="K1769" s="142"/>
      <c r="L1769" s="143"/>
      <c r="M1769" s="144"/>
      <c r="N1769" s="144"/>
      <c r="O1769" s="144"/>
      <c r="P1769" s="145"/>
      <c r="Q1769" s="145"/>
      <c r="R1769" s="145"/>
      <c r="S1769" s="145"/>
      <c r="T1769" s="144"/>
      <c r="U1769" s="144"/>
      <c r="V1769" s="144"/>
    </row>
    <row r="1770" spans="1:22" s="147" customFormat="1" x14ac:dyDescent="0.2">
      <c r="A1770" s="142"/>
      <c r="B1770" s="102" t="str">
        <f>IF(C1770="","",VLOOKUP(C1770,[1]RKPSVI!$A$6:$F$2956,6,FALSE))</f>
        <v/>
      </c>
      <c r="C1770" s="148"/>
      <c r="D1770" s="149"/>
      <c r="E1770" s="148"/>
      <c r="F1770" s="142"/>
      <c r="G1770" s="146"/>
      <c r="H1770" s="146"/>
      <c r="I1770" s="146"/>
      <c r="J1770" s="142"/>
      <c r="K1770" s="142"/>
      <c r="L1770" s="143"/>
      <c r="M1770" s="144"/>
      <c r="N1770" s="144"/>
      <c r="O1770" s="144"/>
      <c r="P1770" s="145"/>
      <c r="Q1770" s="145"/>
      <c r="R1770" s="145"/>
      <c r="S1770" s="145"/>
      <c r="T1770" s="144"/>
      <c r="U1770" s="144"/>
      <c r="V1770" s="144"/>
    </row>
    <row r="1771" spans="1:22" s="147" customFormat="1" x14ac:dyDescent="0.2">
      <c r="A1771" s="142"/>
      <c r="B1771" s="102" t="str">
        <f>IF(C1771="","",VLOOKUP(C1771,[1]RKPSVI!$A$6:$F$2956,6,FALSE))</f>
        <v/>
      </c>
      <c r="C1771" s="148"/>
      <c r="D1771" s="149"/>
      <c r="E1771" s="148"/>
      <c r="F1771" s="142"/>
      <c r="G1771" s="146"/>
      <c r="H1771" s="146"/>
      <c r="I1771" s="146"/>
      <c r="J1771" s="142"/>
      <c r="K1771" s="142"/>
      <c r="L1771" s="143"/>
      <c r="M1771" s="144"/>
      <c r="N1771" s="144"/>
      <c r="O1771" s="144"/>
      <c r="P1771" s="145"/>
      <c r="Q1771" s="145"/>
      <c r="R1771" s="145"/>
      <c r="S1771" s="145"/>
      <c r="T1771" s="144"/>
      <c r="U1771" s="144"/>
      <c r="V1771" s="144"/>
    </row>
    <row r="1772" spans="1:22" s="147" customFormat="1" x14ac:dyDescent="0.2">
      <c r="A1772" s="142"/>
      <c r="B1772" s="102" t="str">
        <f>IF(C1772="","",VLOOKUP(C1772,[1]RKPSVI!$A$6:$F$2956,6,FALSE))</f>
        <v/>
      </c>
      <c r="C1772" s="148"/>
      <c r="D1772" s="149"/>
      <c r="E1772" s="148"/>
      <c r="F1772" s="142"/>
      <c r="G1772" s="146"/>
      <c r="H1772" s="146"/>
      <c r="I1772" s="146"/>
      <c r="J1772" s="142"/>
      <c r="K1772" s="142"/>
      <c r="L1772" s="143"/>
      <c r="M1772" s="144"/>
      <c r="N1772" s="144"/>
      <c r="O1772" s="144"/>
      <c r="P1772" s="145"/>
      <c r="Q1772" s="145"/>
      <c r="R1772" s="145"/>
      <c r="S1772" s="145"/>
      <c r="T1772" s="144"/>
      <c r="U1772" s="144"/>
      <c r="V1772" s="144"/>
    </row>
    <row r="1773" spans="1:22" s="147" customFormat="1" x14ac:dyDescent="0.2">
      <c r="A1773" s="142"/>
      <c r="B1773" s="102" t="str">
        <f>IF(C1773="","",VLOOKUP(C1773,[1]RKPSVI!$A$6:$F$2956,6,FALSE))</f>
        <v/>
      </c>
      <c r="C1773" s="148"/>
      <c r="D1773" s="149"/>
      <c r="E1773" s="148"/>
      <c r="F1773" s="142"/>
      <c r="G1773" s="146"/>
      <c r="H1773" s="146"/>
      <c r="I1773" s="146"/>
      <c r="J1773" s="142"/>
      <c r="K1773" s="142"/>
      <c r="L1773" s="143"/>
      <c r="M1773" s="144"/>
      <c r="N1773" s="144"/>
      <c r="O1773" s="144"/>
      <c r="P1773" s="145"/>
      <c r="Q1773" s="145"/>
      <c r="R1773" s="145"/>
      <c r="S1773" s="145"/>
      <c r="T1773" s="144"/>
      <c r="U1773" s="144"/>
      <c r="V1773" s="144"/>
    </row>
    <row r="1774" spans="1:22" s="147" customFormat="1" x14ac:dyDescent="0.2">
      <c r="A1774" s="142"/>
      <c r="B1774" s="102" t="str">
        <f>IF(C1774="","",VLOOKUP(C1774,[1]RKPSVI!$A$6:$F$2956,6,FALSE))</f>
        <v/>
      </c>
      <c r="C1774" s="148"/>
      <c r="D1774" s="149"/>
      <c r="E1774" s="148"/>
      <c r="F1774" s="142"/>
      <c r="G1774" s="146"/>
      <c r="H1774" s="146"/>
      <c r="I1774" s="146"/>
      <c r="J1774" s="142"/>
      <c r="K1774" s="142"/>
      <c r="L1774" s="143"/>
      <c r="M1774" s="144"/>
      <c r="N1774" s="144"/>
      <c r="O1774" s="144"/>
      <c r="P1774" s="145"/>
      <c r="Q1774" s="145"/>
      <c r="R1774" s="145"/>
      <c r="S1774" s="145"/>
      <c r="T1774" s="144"/>
      <c r="U1774" s="144"/>
      <c r="V1774" s="144"/>
    </row>
    <row r="1775" spans="1:22" s="147" customFormat="1" x14ac:dyDescent="0.2">
      <c r="A1775" s="142"/>
      <c r="B1775" s="102" t="str">
        <f>IF(C1775="","",VLOOKUP(C1775,[1]RKPSVI!$A$6:$F$2956,6,FALSE))</f>
        <v/>
      </c>
      <c r="C1775" s="148"/>
      <c r="D1775" s="149"/>
      <c r="E1775" s="148"/>
      <c r="F1775" s="142"/>
      <c r="G1775" s="146"/>
      <c r="H1775" s="146"/>
      <c r="I1775" s="146"/>
      <c r="J1775" s="142"/>
      <c r="K1775" s="142"/>
      <c r="L1775" s="143"/>
      <c r="M1775" s="144"/>
      <c r="N1775" s="144"/>
      <c r="O1775" s="144"/>
      <c r="P1775" s="145"/>
      <c r="Q1775" s="145"/>
      <c r="R1775" s="145"/>
      <c r="S1775" s="145"/>
      <c r="T1775" s="144"/>
      <c r="U1775" s="144"/>
      <c r="V1775" s="144"/>
    </row>
    <row r="1776" spans="1:22" s="147" customFormat="1" x14ac:dyDescent="0.2">
      <c r="A1776" s="142"/>
      <c r="B1776" s="102" t="str">
        <f>IF(C1776="","",VLOOKUP(C1776,[1]RKPSVI!$A$6:$F$2956,6,FALSE))</f>
        <v/>
      </c>
      <c r="C1776" s="148"/>
      <c r="D1776" s="149"/>
      <c r="E1776" s="148"/>
      <c r="F1776" s="142"/>
      <c r="G1776" s="146"/>
      <c r="H1776" s="146"/>
      <c r="I1776" s="146"/>
      <c r="J1776" s="142"/>
      <c r="K1776" s="142"/>
      <c r="L1776" s="143"/>
      <c r="M1776" s="144"/>
      <c r="N1776" s="144"/>
      <c r="O1776" s="144"/>
      <c r="P1776" s="145"/>
      <c r="Q1776" s="145"/>
      <c r="R1776" s="145"/>
      <c r="S1776" s="145"/>
      <c r="T1776" s="144"/>
      <c r="U1776" s="144"/>
      <c r="V1776" s="144"/>
    </row>
    <row r="1777" spans="1:22" s="147" customFormat="1" x14ac:dyDescent="0.2">
      <c r="A1777" s="142"/>
      <c r="B1777" s="102" t="str">
        <f>IF(C1777="","",VLOOKUP(C1777,[1]RKPSVI!$A$6:$F$2956,6,FALSE))</f>
        <v/>
      </c>
      <c r="C1777" s="148"/>
      <c r="D1777" s="149"/>
      <c r="E1777" s="148"/>
      <c r="F1777" s="142"/>
      <c r="G1777" s="146"/>
      <c r="H1777" s="146"/>
      <c r="I1777" s="146"/>
      <c r="J1777" s="142"/>
      <c r="K1777" s="142"/>
      <c r="L1777" s="143"/>
      <c r="M1777" s="144"/>
      <c r="N1777" s="144"/>
      <c r="O1777" s="144"/>
      <c r="P1777" s="145"/>
      <c r="Q1777" s="145"/>
      <c r="R1777" s="145"/>
      <c r="S1777" s="145"/>
      <c r="T1777" s="144"/>
      <c r="U1777" s="144"/>
      <c r="V1777" s="144"/>
    </row>
    <row r="1778" spans="1:22" s="147" customFormat="1" x14ac:dyDescent="0.2">
      <c r="A1778" s="142"/>
      <c r="B1778" s="102" t="str">
        <f>IF(C1778="","",VLOOKUP(C1778,[1]RKPSVI!$A$6:$F$2956,6,FALSE))</f>
        <v/>
      </c>
      <c r="C1778" s="148"/>
      <c r="D1778" s="149"/>
      <c r="E1778" s="148"/>
      <c r="F1778" s="142"/>
      <c r="G1778" s="146"/>
      <c r="H1778" s="146"/>
      <c r="I1778" s="146"/>
      <c r="J1778" s="142"/>
      <c r="K1778" s="142"/>
      <c r="L1778" s="143"/>
      <c r="M1778" s="144"/>
      <c r="N1778" s="144"/>
      <c r="O1778" s="144"/>
      <c r="P1778" s="145"/>
      <c r="Q1778" s="145"/>
      <c r="R1778" s="145"/>
      <c r="S1778" s="145"/>
      <c r="T1778" s="144"/>
      <c r="U1778" s="144"/>
      <c r="V1778" s="144"/>
    </row>
    <row r="1779" spans="1:22" s="147" customFormat="1" x14ac:dyDescent="0.2">
      <c r="A1779" s="142"/>
      <c r="B1779" s="102" t="str">
        <f>IF(C1779="","",VLOOKUP(C1779,[1]RKPSVI!$A$6:$F$2956,6,FALSE))</f>
        <v/>
      </c>
      <c r="C1779" s="148"/>
      <c r="D1779" s="149"/>
      <c r="E1779" s="148"/>
      <c r="F1779" s="142"/>
      <c r="G1779" s="146"/>
      <c r="H1779" s="146"/>
      <c r="I1779" s="146"/>
      <c r="J1779" s="142"/>
      <c r="K1779" s="142"/>
      <c r="L1779" s="143"/>
      <c r="M1779" s="144"/>
      <c r="N1779" s="144"/>
      <c r="O1779" s="144"/>
      <c r="P1779" s="145"/>
      <c r="Q1779" s="145"/>
      <c r="R1779" s="145"/>
      <c r="S1779" s="145"/>
      <c r="T1779" s="144"/>
      <c r="U1779" s="144"/>
      <c r="V1779" s="144"/>
    </row>
    <row r="1780" spans="1:22" s="147" customFormat="1" x14ac:dyDescent="0.2">
      <c r="A1780" s="142"/>
      <c r="B1780" s="102" t="str">
        <f>IF(C1780="","",VLOOKUP(C1780,[1]RKPSVI!$A$6:$F$2956,6,FALSE))</f>
        <v/>
      </c>
      <c r="C1780" s="148"/>
      <c r="D1780" s="149"/>
      <c r="E1780" s="148"/>
      <c r="F1780" s="142"/>
      <c r="G1780" s="146"/>
      <c r="H1780" s="146"/>
      <c r="I1780" s="146"/>
      <c r="J1780" s="142"/>
      <c r="K1780" s="142"/>
      <c r="L1780" s="143"/>
      <c r="M1780" s="144"/>
      <c r="N1780" s="144"/>
      <c r="O1780" s="144"/>
      <c r="P1780" s="145"/>
      <c r="Q1780" s="145"/>
      <c r="R1780" s="145"/>
      <c r="S1780" s="145"/>
      <c r="T1780" s="144"/>
      <c r="U1780" s="144"/>
      <c r="V1780" s="144"/>
    </row>
    <row r="1781" spans="1:22" s="147" customFormat="1" x14ac:dyDescent="0.2">
      <c r="A1781" s="142"/>
      <c r="B1781" s="102" t="str">
        <f>IF(C1781="","",VLOOKUP(C1781,[1]RKPSVI!$A$6:$F$2956,6,FALSE))</f>
        <v/>
      </c>
      <c r="C1781" s="148"/>
      <c r="D1781" s="149"/>
      <c r="E1781" s="148"/>
      <c r="F1781" s="142"/>
      <c r="G1781" s="146"/>
      <c r="H1781" s="146"/>
      <c r="I1781" s="146"/>
      <c r="J1781" s="142"/>
      <c r="K1781" s="142"/>
      <c r="L1781" s="143"/>
      <c r="M1781" s="144"/>
      <c r="N1781" s="144"/>
      <c r="O1781" s="144"/>
      <c r="P1781" s="145"/>
      <c r="Q1781" s="145"/>
      <c r="R1781" s="145"/>
      <c r="S1781" s="145"/>
      <c r="T1781" s="144"/>
      <c r="U1781" s="144"/>
      <c r="V1781" s="144"/>
    </row>
    <row r="1782" spans="1:22" s="147" customFormat="1" x14ac:dyDescent="0.2">
      <c r="A1782" s="142"/>
      <c r="B1782" s="102" t="str">
        <f>IF(C1782="","",VLOOKUP(C1782,[1]RKPSVI!$A$6:$F$2956,6,FALSE))</f>
        <v/>
      </c>
      <c r="C1782" s="148"/>
      <c r="D1782" s="149"/>
      <c r="E1782" s="148"/>
      <c r="F1782" s="142"/>
      <c r="G1782" s="146"/>
      <c r="H1782" s="146"/>
      <c r="I1782" s="146"/>
      <c r="J1782" s="142"/>
      <c r="K1782" s="142"/>
      <c r="L1782" s="143"/>
      <c r="M1782" s="144"/>
      <c r="N1782" s="144"/>
      <c r="O1782" s="144"/>
      <c r="P1782" s="145"/>
      <c r="Q1782" s="145"/>
      <c r="R1782" s="145"/>
      <c r="S1782" s="145"/>
      <c r="T1782" s="144"/>
      <c r="U1782" s="144"/>
      <c r="V1782" s="144"/>
    </row>
    <row r="1783" spans="1:22" s="147" customFormat="1" x14ac:dyDescent="0.2">
      <c r="A1783" s="142"/>
      <c r="B1783" s="102" t="str">
        <f>IF(C1783="","",VLOOKUP(C1783,[1]RKPSVI!$A$6:$F$2956,6,FALSE))</f>
        <v/>
      </c>
      <c r="C1783" s="148"/>
      <c r="D1783" s="149"/>
      <c r="E1783" s="148"/>
      <c r="F1783" s="142"/>
      <c r="G1783" s="146"/>
      <c r="H1783" s="146"/>
      <c r="I1783" s="146"/>
      <c r="J1783" s="142"/>
      <c r="K1783" s="142"/>
      <c r="L1783" s="143"/>
      <c r="M1783" s="144"/>
      <c r="N1783" s="144"/>
      <c r="O1783" s="144"/>
      <c r="P1783" s="145"/>
      <c r="Q1783" s="145"/>
      <c r="R1783" s="145"/>
      <c r="S1783" s="145"/>
      <c r="T1783" s="144"/>
      <c r="U1783" s="144"/>
      <c r="V1783" s="144"/>
    </row>
    <row r="1784" spans="1:22" s="147" customFormat="1" x14ac:dyDescent="0.2">
      <c r="A1784" s="142"/>
      <c r="B1784" s="102" t="str">
        <f>IF(C1784="","",VLOOKUP(C1784,[1]RKPSVI!$A$6:$F$2956,6,FALSE))</f>
        <v/>
      </c>
      <c r="C1784" s="148"/>
      <c r="D1784" s="149"/>
      <c r="E1784" s="148"/>
      <c r="F1784" s="142"/>
      <c r="G1784" s="146"/>
      <c r="H1784" s="146"/>
      <c r="I1784" s="146"/>
      <c r="J1784" s="142"/>
      <c r="K1784" s="142"/>
      <c r="L1784" s="143"/>
      <c r="M1784" s="144"/>
      <c r="N1784" s="144"/>
      <c r="O1784" s="144"/>
      <c r="P1784" s="145"/>
      <c r="Q1784" s="145"/>
      <c r="R1784" s="145"/>
      <c r="S1784" s="145"/>
      <c r="T1784" s="144"/>
      <c r="U1784" s="144"/>
      <c r="V1784" s="144"/>
    </row>
    <row r="1785" spans="1:22" s="147" customFormat="1" x14ac:dyDescent="0.2">
      <c r="A1785" s="142"/>
      <c r="B1785" s="102" t="str">
        <f>IF(C1785="","",VLOOKUP(C1785,[1]RKPSVI!$A$6:$F$2956,6,FALSE))</f>
        <v/>
      </c>
      <c r="C1785" s="148"/>
      <c r="D1785" s="149"/>
      <c r="E1785" s="148"/>
      <c r="F1785" s="142"/>
      <c r="G1785" s="146"/>
      <c r="H1785" s="146"/>
      <c r="I1785" s="146"/>
      <c r="J1785" s="142"/>
      <c r="K1785" s="142"/>
      <c r="L1785" s="143"/>
      <c r="M1785" s="144"/>
      <c r="N1785" s="144"/>
      <c r="O1785" s="144"/>
      <c r="P1785" s="145"/>
      <c r="Q1785" s="145"/>
      <c r="R1785" s="145"/>
      <c r="S1785" s="145"/>
      <c r="T1785" s="144"/>
      <c r="U1785" s="144"/>
      <c r="V1785" s="144"/>
    </row>
    <row r="1786" spans="1:22" s="147" customFormat="1" x14ac:dyDescent="0.2">
      <c r="A1786" s="142"/>
      <c r="B1786" s="102" t="str">
        <f>IF(C1786="","",VLOOKUP(C1786,[1]RKPSVI!$A$6:$F$2956,6,FALSE))</f>
        <v/>
      </c>
      <c r="C1786" s="148"/>
      <c r="D1786" s="149"/>
      <c r="E1786" s="148"/>
      <c r="F1786" s="142"/>
      <c r="G1786" s="146"/>
      <c r="H1786" s="146"/>
      <c r="I1786" s="146"/>
      <c r="J1786" s="142"/>
      <c r="K1786" s="142"/>
      <c r="L1786" s="143"/>
      <c r="M1786" s="144"/>
      <c r="N1786" s="144"/>
      <c r="O1786" s="144"/>
      <c r="P1786" s="145"/>
      <c r="Q1786" s="145"/>
      <c r="R1786" s="145"/>
      <c r="S1786" s="145"/>
      <c r="T1786" s="144"/>
      <c r="U1786" s="144"/>
      <c r="V1786" s="144"/>
    </row>
    <row r="1787" spans="1:22" s="147" customFormat="1" x14ac:dyDescent="0.2">
      <c r="A1787" s="142"/>
      <c r="B1787" s="102" t="str">
        <f>IF(C1787="","",VLOOKUP(C1787,[1]RKPSVI!$A$6:$F$2956,6,FALSE))</f>
        <v/>
      </c>
      <c r="C1787" s="148"/>
      <c r="D1787" s="149"/>
      <c r="E1787" s="148"/>
      <c r="F1787" s="142"/>
      <c r="G1787" s="146"/>
      <c r="H1787" s="146"/>
      <c r="I1787" s="146"/>
      <c r="J1787" s="142"/>
      <c r="K1787" s="142"/>
      <c r="L1787" s="143"/>
      <c r="M1787" s="144"/>
      <c r="N1787" s="144"/>
      <c r="O1787" s="144"/>
      <c r="P1787" s="145"/>
      <c r="Q1787" s="145"/>
      <c r="R1787" s="145"/>
      <c r="S1787" s="145"/>
      <c r="T1787" s="144"/>
      <c r="U1787" s="144"/>
      <c r="V1787" s="144"/>
    </row>
    <row r="1788" spans="1:22" s="147" customFormat="1" x14ac:dyDescent="0.2">
      <c r="A1788" s="142"/>
      <c r="B1788" s="102" t="str">
        <f>IF(C1788="","",VLOOKUP(C1788,[1]RKPSVI!$A$6:$F$2956,6,FALSE))</f>
        <v/>
      </c>
      <c r="C1788" s="148"/>
      <c r="D1788" s="149"/>
      <c r="E1788" s="148"/>
      <c r="F1788" s="142"/>
      <c r="G1788" s="146"/>
      <c r="H1788" s="146"/>
      <c r="I1788" s="146"/>
      <c r="J1788" s="142"/>
      <c r="K1788" s="142"/>
      <c r="L1788" s="143"/>
      <c r="M1788" s="144"/>
      <c r="N1788" s="144"/>
      <c r="O1788" s="144"/>
      <c r="P1788" s="145"/>
      <c r="Q1788" s="145"/>
      <c r="R1788" s="145"/>
      <c r="S1788" s="145"/>
      <c r="T1788" s="144"/>
      <c r="U1788" s="144"/>
      <c r="V1788" s="144"/>
    </row>
    <row r="1789" spans="1:22" s="147" customFormat="1" x14ac:dyDescent="0.2">
      <c r="A1789" s="142"/>
      <c r="B1789" s="102" t="str">
        <f>IF(C1789="","",VLOOKUP(C1789,[1]RKPSVI!$A$6:$F$2956,6,FALSE))</f>
        <v/>
      </c>
      <c r="C1789" s="148"/>
      <c r="D1789" s="149"/>
      <c r="E1789" s="148"/>
      <c r="F1789" s="142"/>
      <c r="G1789" s="146"/>
      <c r="H1789" s="146"/>
      <c r="I1789" s="146"/>
      <c r="J1789" s="142"/>
      <c r="K1789" s="142"/>
      <c r="L1789" s="143"/>
      <c r="M1789" s="144"/>
      <c r="N1789" s="144"/>
      <c r="O1789" s="144"/>
      <c r="P1789" s="145"/>
      <c r="Q1789" s="145"/>
      <c r="R1789" s="145"/>
      <c r="S1789" s="145"/>
      <c r="T1789" s="144"/>
      <c r="U1789" s="144"/>
      <c r="V1789" s="144"/>
    </row>
    <row r="1790" spans="1:22" s="147" customFormat="1" x14ac:dyDescent="0.2">
      <c r="A1790" s="142"/>
      <c r="B1790" s="102" t="str">
        <f>IF(C1790="","",VLOOKUP(C1790,[1]RKPSVI!$A$6:$F$2956,6,FALSE))</f>
        <v/>
      </c>
      <c r="C1790" s="148"/>
      <c r="D1790" s="149"/>
      <c r="E1790" s="148"/>
      <c r="F1790" s="142"/>
      <c r="G1790" s="146"/>
      <c r="H1790" s="146"/>
      <c r="I1790" s="146"/>
      <c r="J1790" s="142"/>
      <c r="K1790" s="142"/>
      <c r="L1790" s="143"/>
      <c r="M1790" s="144"/>
      <c r="N1790" s="144"/>
      <c r="O1790" s="144"/>
      <c r="P1790" s="145"/>
      <c r="Q1790" s="145"/>
      <c r="R1790" s="145"/>
      <c r="S1790" s="145"/>
      <c r="T1790" s="144"/>
      <c r="U1790" s="144"/>
      <c r="V1790" s="144"/>
    </row>
    <row r="1791" spans="1:22" s="147" customFormat="1" x14ac:dyDescent="0.2">
      <c r="A1791" s="142"/>
      <c r="B1791" s="102" t="str">
        <f>IF(C1791="","",VLOOKUP(C1791,[1]RKPSVI!$A$6:$F$2956,6,FALSE))</f>
        <v/>
      </c>
      <c r="C1791" s="148"/>
      <c r="D1791" s="149"/>
      <c r="E1791" s="148"/>
      <c r="F1791" s="142"/>
      <c r="G1791" s="146"/>
      <c r="H1791" s="146"/>
      <c r="I1791" s="146"/>
      <c r="J1791" s="142"/>
      <c r="K1791" s="142"/>
      <c r="L1791" s="143"/>
      <c r="M1791" s="144"/>
      <c r="N1791" s="144"/>
      <c r="O1791" s="144"/>
      <c r="P1791" s="145"/>
      <c r="Q1791" s="145"/>
      <c r="R1791" s="145"/>
      <c r="S1791" s="145"/>
      <c r="T1791" s="144"/>
      <c r="U1791" s="144"/>
      <c r="V1791" s="144"/>
    </row>
    <row r="1792" spans="1:22" s="147" customFormat="1" x14ac:dyDescent="0.2">
      <c r="A1792" s="142"/>
      <c r="B1792" s="102" t="str">
        <f>IF(C1792="","",VLOOKUP(C1792,[1]RKPSVI!$A$6:$F$2956,6,FALSE))</f>
        <v/>
      </c>
      <c r="C1792" s="148"/>
      <c r="D1792" s="149"/>
      <c r="E1792" s="148"/>
      <c r="F1792" s="142"/>
      <c r="G1792" s="146"/>
      <c r="H1792" s="146"/>
      <c r="I1792" s="146"/>
      <c r="J1792" s="142"/>
      <c r="K1792" s="142"/>
      <c r="L1792" s="143"/>
      <c r="M1792" s="144"/>
      <c r="N1792" s="144"/>
      <c r="O1792" s="144"/>
      <c r="P1792" s="145"/>
      <c r="Q1792" s="145"/>
      <c r="R1792" s="145"/>
      <c r="S1792" s="145"/>
      <c r="T1792" s="144"/>
      <c r="U1792" s="144"/>
      <c r="V1792" s="144"/>
    </row>
    <row r="1793" spans="1:22" s="147" customFormat="1" x14ac:dyDescent="0.2">
      <c r="A1793" s="142"/>
      <c r="B1793" s="102" t="str">
        <f>IF(C1793="","",VLOOKUP(C1793,[1]RKPSVI!$A$6:$F$2956,6,FALSE))</f>
        <v/>
      </c>
      <c r="C1793" s="148"/>
      <c r="D1793" s="149"/>
      <c r="E1793" s="148"/>
      <c r="F1793" s="142"/>
      <c r="G1793" s="146"/>
      <c r="H1793" s="146"/>
      <c r="I1793" s="146"/>
      <c r="J1793" s="142"/>
      <c r="K1793" s="142"/>
      <c r="L1793" s="143"/>
      <c r="M1793" s="144"/>
      <c r="N1793" s="144"/>
      <c r="O1793" s="144"/>
      <c r="P1793" s="145"/>
      <c r="Q1793" s="145"/>
      <c r="R1793" s="145"/>
      <c r="S1793" s="145"/>
      <c r="T1793" s="144"/>
      <c r="U1793" s="144"/>
      <c r="V1793" s="144"/>
    </row>
    <row r="1794" spans="1:22" s="147" customFormat="1" x14ac:dyDescent="0.2">
      <c r="A1794" s="142"/>
      <c r="B1794" s="102" t="str">
        <f>IF(C1794="","",VLOOKUP(C1794,[1]RKPSVI!$A$6:$F$2956,6,FALSE))</f>
        <v/>
      </c>
      <c r="C1794" s="148"/>
      <c r="D1794" s="149"/>
      <c r="E1794" s="148"/>
      <c r="F1794" s="142"/>
      <c r="G1794" s="146"/>
      <c r="H1794" s="146"/>
      <c r="I1794" s="146"/>
      <c r="J1794" s="142"/>
      <c r="K1794" s="142"/>
      <c r="L1794" s="143"/>
      <c r="M1794" s="144"/>
      <c r="N1794" s="144"/>
      <c r="O1794" s="144"/>
      <c r="P1794" s="145"/>
      <c r="Q1794" s="145"/>
      <c r="R1794" s="145"/>
      <c r="S1794" s="145"/>
      <c r="T1794" s="144"/>
      <c r="U1794" s="144"/>
      <c r="V1794" s="144"/>
    </row>
    <row r="1795" spans="1:22" s="147" customFormat="1" x14ac:dyDescent="0.2">
      <c r="A1795" s="142"/>
      <c r="B1795" s="102" t="str">
        <f>IF(C1795="","",VLOOKUP(C1795,[1]RKPSVI!$A$6:$F$2956,6,FALSE))</f>
        <v/>
      </c>
      <c r="C1795" s="148"/>
      <c r="D1795" s="149"/>
      <c r="E1795" s="148"/>
      <c r="F1795" s="142"/>
      <c r="G1795" s="146"/>
      <c r="H1795" s="146"/>
      <c r="I1795" s="146"/>
      <c r="J1795" s="142"/>
      <c r="K1795" s="142"/>
      <c r="L1795" s="143"/>
      <c r="M1795" s="144"/>
      <c r="N1795" s="144"/>
      <c r="O1795" s="144"/>
      <c r="P1795" s="145"/>
      <c r="Q1795" s="145"/>
      <c r="R1795" s="145"/>
      <c r="S1795" s="145"/>
      <c r="T1795" s="144"/>
      <c r="U1795" s="144"/>
      <c r="V1795" s="144"/>
    </row>
    <row r="1796" spans="1:22" s="147" customFormat="1" x14ac:dyDescent="0.2">
      <c r="A1796" s="142"/>
      <c r="B1796" s="102" t="str">
        <f>IF(C1796="","",VLOOKUP(C1796,[1]RKPSVI!$A$6:$F$2956,6,FALSE))</f>
        <v/>
      </c>
      <c r="C1796" s="148"/>
      <c r="D1796" s="149"/>
      <c r="E1796" s="148"/>
      <c r="F1796" s="142"/>
      <c r="G1796" s="146"/>
      <c r="H1796" s="146"/>
      <c r="I1796" s="146"/>
      <c r="J1796" s="142"/>
      <c r="K1796" s="142"/>
      <c r="L1796" s="143"/>
      <c r="M1796" s="144"/>
      <c r="N1796" s="144"/>
      <c r="O1796" s="144"/>
      <c r="P1796" s="145"/>
      <c r="Q1796" s="145"/>
      <c r="R1796" s="145"/>
      <c r="S1796" s="145"/>
      <c r="T1796" s="144"/>
      <c r="U1796" s="144"/>
      <c r="V1796" s="144"/>
    </row>
    <row r="1797" spans="1:22" s="147" customFormat="1" x14ac:dyDescent="0.2">
      <c r="A1797" s="142"/>
      <c r="B1797" s="102" t="str">
        <f>IF(C1797="","",VLOOKUP(C1797,[1]RKPSVI!$A$6:$F$2956,6,FALSE))</f>
        <v/>
      </c>
      <c r="C1797" s="148"/>
      <c r="D1797" s="149"/>
      <c r="E1797" s="148"/>
      <c r="F1797" s="142"/>
      <c r="G1797" s="146"/>
      <c r="H1797" s="146"/>
      <c r="I1797" s="146"/>
      <c r="J1797" s="142"/>
      <c r="K1797" s="142"/>
      <c r="L1797" s="143"/>
      <c r="M1797" s="144"/>
      <c r="N1797" s="144"/>
      <c r="O1797" s="144"/>
      <c r="P1797" s="145"/>
      <c r="Q1797" s="145"/>
      <c r="R1797" s="145"/>
      <c r="S1797" s="145"/>
      <c r="T1797" s="144"/>
      <c r="U1797" s="144"/>
      <c r="V1797" s="144"/>
    </row>
    <row r="1798" spans="1:22" s="147" customFormat="1" x14ac:dyDescent="0.2">
      <c r="A1798" s="142"/>
      <c r="B1798" s="102" t="str">
        <f>IF(C1798="","",VLOOKUP(C1798,[1]RKPSVI!$A$6:$F$2956,6,FALSE))</f>
        <v/>
      </c>
      <c r="C1798" s="148"/>
      <c r="D1798" s="149"/>
      <c r="E1798" s="148"/>
      <c r="F1798" s="142"/>
      <c r="G1798" s="146"/>
      <c r="H1798" s="146"/>
      <c r="I1798" s="146"/>
      <c r="J1798" s="142"/>
      <c r="K1798" s="142"/>
      <c r="L1798" s="143"/>
      <c r="M1798" s="144"/>
      <c r="N1798" s="144"/>
      <c r="O1798" s="144"/>
      <c r="P1798" s="145"/>
      <c r="Q1798" s="145"/>
      <c r="R1798" s="145"/>
      <c r="S1798" s="145"/>
      <c r="T1798" s="144"/>
      <c r="U1798" s="144"/>
      <c r="V1798" s="144"/>
    </row>
    <row r="1799" spans="1:22" s="147" customFormat="1" x14ac:dyDescent="0.2">
      <c r="A1799" s="142"/>
      <c r="B1799" s="102" t="str">
        <f>IF(C1799="","",VLOOKUP(C1799,[1]RKPSVI!$A$6:$F$2956,6,FALSE))</f>
        <v/>
      </c>
      <c r="C1799" s="148"/>
      <c r="D1799" s="149"/>
      <c r="E1799" s="148"/>
      <c r="F1799" s="142"/>
      <c r="G1799" s="146"/>
      <c r="H1799" s="146"/>
      <c r="I1799" s="146"/>
      <c r="J1799" s="142"/>
      <c r="K1799" s="142"/>
      <c r="L1799" s="143"/>
      <c r="M1799" s="144"/>
      <c r="N1799" s="144"/>
      <c r="O1799" s="144"/>
      <c r="P1799" s="145"/>
      <c r="Q1799" s="145"/>
      <c r="R1799" s="145"/>
      <c r="S1799" s="145"/>
      <c r="T1799" s="144"/>
      <c r="U1799" s="144"/>
      <c r="V1799" s="144"/>
    </row>
    <row r="1800" spans="1:22" s="147" customFormat="1" x14ac:dyDescent="0.2">
      <c r="A1800" s="142"/>
      <c r="B1800" s="102" t="str">
        <f>IF(C1800="","",VLOOKUP(C1800,[1]RKPSVI!$A$6:$F$2956,6,FALSE))</f>
        <v/>
      </c>
      <c r="C1800" s="148"/>
      <c r="D1800" s="149"/>
      <c r="E1800" s="148"/>
      <c r="F1800" s="142"/>
      <c r="G1800" s="146"/>
      <c r="H1800" s="146"/>
      <c r="I1800" s="146"/>
      <c r="J1800" s="142"/>
      <c r="K1800" s="142"/>
      <c r="L1800" s="143"/>
      <c r="M1800" s="144"/>
      <c r="N1800" s="144"/>
      <c r="O1800" s="144"/>
      <c r="P1800" s="145"/>
      <c r="Q1800" s="145"/>
      <c r="R1800" s="145"/>
      <c r="S1800" s="145"/>
      <c r="T1800" s="144"/>
      <c r="U1800" s="144"/>
      <c r="V1800" s="144"/>
    </row>
    <row r="1801" spans="1:22" s="147" customFormat="1" x14ac:dyDescent="0.2">
      <c r="A1801" s="142"/>
      <c r="B1801" s="102" t="str">
        <f>IF(C1801="","",VLOOKUP(C1801,[1]RKPSVI!$A$6:$F$2956,6,FALSE))</f>
        <v/>
      </c>
      <c r="C1801" s="148"/>
      <c r="D1801" s="149"/>
      <c r="E1801" s="148"/>
      <c r="F1801" s="142"/>
      <c r="G1801" s="146"/>
      <c r="H1801" s="146"/>
      <c r="I1801" s="146"/>
      <c r="J1801" s="142"/>
      <c r="K1801" s="142"/>
      <c r="L1801" s="143"/>
      <c r="M1801" s="144"/>
      <c r="N1801" s="144"/>
      <c r="O1801" s="144"/>
      <c r="P1801" s="145"/>
      <c r="Q1801" s="145"/>
      <c r="R1801" s="145"/>
      <c r="S1801" s="145"/>
      <c r="T1801" s="144"/>
      <c r="U1801" s="144"/>
      <c r="V1801" s="144"/>
    </row>
    <row r="1802" spans="1:22" s="147" customFormat="1" x14ac:dyDescent="0.2">
      <c r="A1802" s="142"/>
      <c r="B1802" s="102" t="str">
        <f>IF(C1802="","",VLOOKUP(C1802,[1]RKPSVI!$A$6:$F$2956,6,FALSE))</f>
        <v/>
      </c>
      <c r="C1802" s="148"/>
      <c r="D1802" s="149"/>
      <c r="E1802" s="148"/>
      <c r="F1802" s="142"/>
      <c r="G1802" s="146"/>
      <c r="H1802" s="146"/>
      <c r="I1802" s="146"/>
      <c r="J1802" s="142"/>
      <c r="K1802" s="142"/>
      <c r="L1802" s="143"/>
      <c r="M1802" s="144"/>
      <c r="N1802" s="144"/>
      <c r="O1802" s="144"/>
      <c r="P1802" s="145"/>
      <c r="Q1802" s="145"/>
      <c r="R1802" s="145"/>
      <c r="S1802" s="145"/>
      <c r="T1802" s="144"/>
      <c r="U1802" s="144"/>
      <c r="V1802" s="144"/>
    </row>
    <row r="1803" spans="1:22" s="147" customFormat="1" x14ac:dyDescent="0.2">
      <c r="A1803" s="142"/>
      <c r="B1803" s="102" t="str">
        <f>IF(C1803="","",VLOOKUP(C1803,[1]RKPSVI!$A$6:$F$2956,6,FALSE))</f>
        <v/>
      </c>
      <c r="C1803" s="148"/>
      <c r="D1803" s="149"/>
      <c r="E1803" s="148"/>
      <c r="F1803" s="142"/>
      <c r="G1803" s="146"/>
      <c r="H1803" s="146"/>
      <c r="I1803" s="146"/>
      <c r="J1803" s="142"/>
      <c r="K1803" s="142"/>
      <c r="L1803" s="143"/>
      <c r="M1803" s="144"/>
      <c r="N1803" s="144"/>
      <c r="O1803" s="144"/>
      <c r="P1803" s="145"/>
      <c r="Q1803" s="145"/>
      <c r="R1803" s="145"/>
      <c r="S1803" s="145"/>
      <c r="T1803" s="144"/>
      <c r="U1803" s="144"/>
      <c r="V1803" s="144"/>
    </row>
    <row r="1804" spans="1:22" s="147" customFormat="1" x14ac:dyDescent="0.2">
      <c r="A1804" s="142"/>
      <c r="B1804" s="102" t="str">
        <f>IF(C1804="","",VLOOKUP(C1804,[1]RKPSVI!$A$6:$F$2956,6,FALSE))</f>
        <v/>
      </c>
      <c r="C1804" s="148"/>
      <c r="D1804" s="149"/>
      <c r="E1804" s="148"/>
      <c r="F1804" s="142"/>
      <c r="G1804" s="146"/>
      <c r="H1804" s="146"/>
      <c r="I1804" s="146"/>
      <c r="J1804" s="142"/>
      <c r="K1804" s="142"/>
      <c r="L1804" s="143"/>
      <c r="M1804" s="144"/>
      <c r="N1804" s="144"/>
      <c r="O1804" s="144"/>
      <c r="P1804" s="145"/>
      <c r="Q1804" s="145"/>
      <c r="R1804" s="145"/>
      <c r="S1804" s="145"/>
      <c r="T1804" s="144"/>
      <c r="U1804" s="144"/>
      <c r="V1804" s="144"/>
    </row>
    <row r="1805" spans="1:22" s="147" customFormat="1" x14ac:dyDescent="0.2">
      <c r="A1805" s="142"/>
      <c r="B1805" s="102" t="str">
        <f>IF(C1805="","",VLOOKUP(C1805,[1]RKPSVI!$A$6:$F$2956,6,FALSE))</f>
        <v/>
      </c>
      <c r="C1805" s="148"/>
      <c r="D1805" s="149"/>
      <c r="E1805" s="148"/>
      <c r="F1805" s="142"/>
      <c r="G1805" s="146"/>
      <c r="H1805" s="146"/>
      <c r="I1805" s="146"/>
      <c r="J1805" s="142"/>
      <c r="K1805" s="142"/>
      <c r="L1805" s="143"/>
      <c r="M1805" s="144"/>
      <c r="N1805" s="144"/>
      <c r="O1805" s="144"/>
      <c r="P1805" s="145"/>
      <c r="Q1805" s="145"/>
      <c r="R1805" s="145"/>
      <c r="S1805" s="145"/>
      <c r="T1805" s="144"/>
      <c r="U1805" s="144"/>
      <c r="V1805" s="144"/>
    </row>
    <row r="1806" spans="1:22" s="147" customFormat="1" x14ac:dyDescent="0.2">
      <c r="A1806" s="142"/>
      <c r="B1806" s="102" t="str">
        <f>IF(C1806="","",VLOOKUP(C1806,[1]RKPSVI!$A$6:$F$2956,6,FALSE))</f>
        <v/>
      </c>
      <c r="C1806" s="148"/>
      <c r="D1806" s="149"/>
      <c r="E1806" s="148"/>
      <c r="F1806" s="142"/>
      <c r="G1806" s="146"/>
      <c r="H1806" s="146"/>
      <c r="I1806" s="146"/>
      <c r="J1806" s="142"/>
      <c r="K1806" s="142"/>
      <c r="L1806" s="143"/>
      <c r="M1806" s="144"/>
      <c r="N1806" s="144"/>
      <c r="O1806" s="144"/>
      <c r="P1806" s="145"/>
      <c r="Q1806" s="145"/>
      <c r="R1806" s="145"/>
      <c r="S1806" s="145"/>
      <c r="T1806" s="144"/>
      <c r="U1806" s="144"/>
      <c r="V1806" s="144"/>
    </row>
    <row r="1807" spans="1:22" s="147" customFormat="1" x14ac:dyDescent="0.2">
      <c r="A1807" s="142"/>
      <c r="B1807" s="102" t="str">
        <f>IF(C1807="","",VLOOKUP(C1807,[1]RKPSVI!$A$6:$F$2956,6,FALSE))</f>
        <v/>
      </c>
      <c r="C1807" s="148"/>
      <c r="D1807" s="149"/>
      <c r="E1807" s="148"/>
      <c r="F1807" s="142"/>
      <c r="G1807" s="146"/>
      <c r="H1807" s="146"/>
      <c r="I1807" s="146"/>
      <c r="J1807" s="142"/>
      <c r="K1807" s="142"/>
      <c r="L1807" s="143"/>
      <c r="M1807" s="144"/>
      <c r="N1807" s="144"/>
      <c r="O1807" s="144"/>
      <c r="P1807" s="145"/>
      <c r="Q1807" s="145"/>
      <c r="R1807" s="145"/>
      <c r="S1807" s="145"/>
      <c r="T1807" s="144"/>
      <c r="U1807" s="144"/>
      <c r="V1807" s="144"/>
    </row>
    <row r="1808" spans="1:22" s="147" customFormat="1" x14ac:dyDescent="0.2">
      <c r="A1808" s="142"/>
      <c r="B1808" s="102" t="str">
        <f>IF(C1808="","",VLOOKUP(C1808,[1]RKPSVI!$A$6:$F$2956,6,FALSE))</f>
        <v/>
      </c>
      <c r="C1808" s="148"/>
      <c r="D1808" s="149"/>
      <c r="E1808" s="148"/>
      <c r="F1808" s="142"/>
      <c r="G1808" s="146"/>
      <c r="H1808" s="146"/>
      <c r="I1808" s="146"/>
      <c r="J1808" s="142"/>
      <c r="K1808" s="142"/>
      <c r="L1808" s="143"/>
      <c r="M1808" s="144"/>
      <c r="N1808" s="144"/>
      <c r="O1808" s="144"/>
      <c r="P1808" s="145"/>
      <c r="Q1808" s="145"/>
      <c r="R1808" s="145"/>
      <c r="S1808" s="145"/>
      <c r="T1808" s="144"/>
      <c r="U1808" s="144"/>
      <c r="V1808" s="144"/>
    </row>
    <row r="1809" spans="1:22" s="147" customFormat="1" x14ac:dyDescent="0.2">
      <c r="A1809" s="142"/>
      <c r="B1809" s="102" t="str">
        <f>IF(C1809="","",VLOOKUP(C1809,[1]RKPSVI!$A$6:$F$2956,6,FALSE))</f>
        <v/>
      </c>
      <c r="C1809" s="148"/>
      <c r="D1809" s="149"/>
      <c r="E1809" s="148"/>
      <c r="F1809" s="142"/>
      <c r="G1809" s="146"/>
      <c r="H1809" s="146"/>
      <c r="I1809" s="146"/>
      <c r="J1809" s="142"/>
      <c r="K1809" s="142"/>
      <c r="L1809" s="143"/>
      <c r="M1809" s="144"/>
      <c r="N1809" s="144"/>
      <c r="O1809" s="144"/>
      <c r="P1809" s="145"/>
      <c r="Q1809" s="145"/>
      <c r="R1809" s="145"/>
      <c r="S1809" s="145"/>
      <c r="T1809" s="144"/>
      <c r="U1809" s="144"/>
      <c r="V1809" s="144"/>
    </row>
    <row r="1810" spans="1:22" s="147" customFormat="1" x14ac:dyDescent="0.2">
      <c r="A1810" s="142"/>
      <c r="B1810" s="102" t="str">
        <f>IF(C1810="","",VLOOKUP(C1810,[1]RKPSVI!$A$6:$F$2956,6,FALSE))</f>
        <v/>
      </c>
      <c r="C1810" s="148"/>
      <c r="D1810" s="149"/>
      <c r="E1810" s="148"/>
      <c r="F1810" s="142"/>
      <c r="G1810" s="146"/>
      <c r="H1810" s="146"/>
      <c r="I1810" s="146"/>
      <c r="J1810" s="142"/>
      <c r="K1810" s="142"/>
      <c r="L1810" s="143"/>
      <c r="M1810" s="144"/>
      <c r="N1810" s="144"/>
      <c r="O1810" s="144"/>
      <c r="P1810" s="145"/>
      <c r="Q1810" s="145"/>
      <c r="R1810" s="145"/>
      <c r="S1810" s="145"/>
      <c r="T1810" s="144"/>
      <c r="U1810" s="144"/>
      <c r="V1810" s="144"/>
    </row>
    <row r="1811" spans="1:22" s="147" customFormat="1" x14ac:dyDescent="0.2">
      <c r="A1811" s="142"/>
      <c r="B1811" s="102" t="str">
        <f>IF(C1811="","",VLOOKUP(C1811,[1]RKPSVI!$A$6:$F$2956,6,FALSE))</f>
        <v/>
      </c>
      <c r="C1811" s="148"/>
      <c r="D1811" s="149"/>
      <c r="E1811" s="148"/>
      <c r="F1811" s="142"/>
      <c r="G1811" s="146"/>
      <c r="H1811" s="146"/>
      <c r="I1811" s="146"/>
      <c r="J1811" s="142"/>
      <c r="K1811" s="142"/>
      <c r="L1811" s="143"/>
      <c r="M1811" s="144"/>
      <c r="N1811" s="144"/>
      <c r="O1811" s="144"/>
      <c r="P1811" s="145"/>
      <c r="Q1811" s="145"/>
      <c r="R1811" s="145"/>
      <c r="S1811" s="145"/>
      <c r="T1811" s="144"/>
      <c r="U1811" s="144"/>
      <c r="V1811" s="144"/>
    </row>
    <row r="1812" spans="1:22" s="147" customFormat="1" x14ac:dyDescent="0.2">
      <c r="A1812" s="142"/>
      <c r="B1812" s="102" t="str">
        <f>IF(C1812="","",VLOOKUP(C1812,[1]RKPSVI!$A$6:$F$2956,6,FALSE))</f>
        <v/>
      </c>
      <c r="C1812" s="148"/>
      <c r="D1812" s="149"/>
      <c r="E1812" s="148"/>
      <c r="F1812" s="142"/>
      <c r="G1812" s="146"/>
      <c r="H1812" s="146"/>
      <c r="I1812" s="146"/>
      <c r="J1812" s="142"/>
      <c r="K1812" s="142"/>
      <c r="L1812" s="143"/>
      <c r="M1812" s="144"/>
      <c r="N1812" s="144"/>
      <c r="O1812" s="144"/>
      <c r="P1812" s="145"/>
      <c r="Q1812" s="145"/>
      <c r="R1812" s="145"/>
      <c r="S1812" s="145"/>
      <c r="T1812" s="144"/>
      <c r="U1812" s="144"/>
      <c r="V1812" s="144"/>
    </row>
    <row r="1813" spans="1:22" s="147" customFormat="1" x14ac:dyDescent="0.2">
      <c r="A1813" s="142"/>
      <c r="B1813" s="102" t="str">
        <f>IF(C1813="","",VLOOKUP(C1813,[1]RKPSVI!$A$6:$F$2956,6,FALSE))</f>
        <v/>
      </c>
      <c r="C1813" s="148"/>
      <c r="D1813" s="149"/>
      <c r="E1813" s="148"/>
      <c r="F1813" s="142"/>
      <c r="G1813" s="146"/>
      <c r="H1813" s="146"/>
      <c r="I1813" s="146"/>
      <c r="J1813" s="142"/>
      <c r="K1813" s="142"/>
      <c r="L1813" s="143"/>
      <c r="M1813" s="144"/>
      <c r="N1813" s="144"/>
      <c r="O1813" s="144"/>
      <c r="P1813" s="145"/>
      <c r="Q1813" s="145"/>
      <c r="R1813" s="145"/>
      <c r="S1813" s="145"/>
      <c r="T1813" s="144"/>
      <c r="U1813" s="144"/>
      <c r="V1813" s="144"/>
    </row>
    <row r="1814" spans="1:22" s="147" customFormat="1" x14ac:dyDescent="0.2">
      <c r="A1814" s="142"/>
      <c r="B1814" s="102" t="str">
        <f>IF(C1814="","",VLOOKUP(C1814,[1]RKPSVI!$A$6:$F$2956,6,FALSE))</f>
        <v/>
      </c>
      <c r="C1814" s="148"/>
      <c r="D1814" s="149"/>
      <c r="E1814" s="148"/>
      <c r="F1814" s="142"/>
      <c r="G1814" s="146"/>
      <c r="H1814" s="146"/>
      <c r="I1814" s="146"/>
      <c r="J1814" s="142"/>
      <c r="K1814" s="142"/>
      <c r="L1814" s="143"/>
      <c r="M1814" s="144"/>
      <c r="N1814" s="144"/>
      <c r="O1814" s="144"/>
      <c r="P1814" s="145"/>
      <c r="Q1814" s="145"/>
      <c r="R1814" s="145"/>
      <c r="S1814" s="145"/>
      <c r="T1814" s="144"/>
      <c r="U1814" s="144"/>
      <c r="V1814" s="144"/>
    </row>
    <row r="1815" spans="1:22" s="147" customFormat="1" x14ac:dyDescent="0.2">
      <c r="A1815" s="142"/>
      <c r="B1815" s="102" t="str">
        <f>IF(C1815="","",VLOOKUP(C1815,[1]RKPSVI!$A$6:$F$2956,6,FALSE))</f>
        <v/>
      </c>
      <c r="C1815" s="148"/>
      <c r="D1815" s="149"/>
      <c r="E1815" s="148"/>
      <c r="F1815" s="142"/>
      <c r="G1815" s="146"/>
      <c r="H1815" s="146"/>
      <c r="I1815" s="146"/>
      <c r="J1815" s="142"/>
      <c r="K1815" s="142"/>
      <c r="L1815" s="143"/>
      <c r="M1815" s="144"/>
      <c r="N1815" s="144"/>
      <c r="O1815" s="144"/>
      <c r="P1815" s="145"/>
      <c r="Q1815" s="145"/>
      <c r="R1815" s="145"/>
      <c r="S1815" s="145"/>
      <c r="T1815" s="144"/>
      <c r="U1815" s="144"/>
      <c r="V1815" s="144"/>
    </row>
    <row r="1816" spans="1:22" s="147" customFormat="1" x14ac:dyDescent="0.2">
      <c r="A1816" s="142"/>
      <c r="B1816" s="102" t="str">
        <f>IF(C1816="","",VLOOKUP(C1816,[1]RKPSVI!$A$6:$F$2956,6,FALSE))</f>
        <v/>
      </c>
      <c r="C1816" s="148"/>
      <c r="D1816" s="149"/>
      <c r="E1816" s="148"/>
      <c r="F1816" s="142"/>
      <c r="G1816" s="146"/>
      <c r="H1816" s="146"/>
      <c r="I1816" s="146"/>
      <c r="J1816" s="142"/>
      <c r="K1816" s="142"/>
      <c r="L1816" s="143"/>
      <c r="M1816" s="144"/>
      <c r="N1816" s="144"/>
      <c r="O1816" s="144"/>
      <c r="P1816" s="145"/>
      <c r="Q1816" s="145"/>
      <c r="R1816" s="145"/>
      <c r="S1816" s="145"/>
      <c r="T1816" s="144"/>
      <c r="U1816" s="144"/>
      <c r="V1816" s="144"/>
    </row>
    <row r="1817" spans="1:22" s="147" customFormat="1" x14ac:dyDescent="0.2">
      <c r="A1817" s="142"/>
      <c r="B1817" s="102" t="str">
        <f>IF(C1817="","",VLOOKUP(C1817,[1]RKPSVI!$A$6:$F$2956,6,FALSE))</f>
        <v/>
      </c>
      <c r="C1817" s="148"/>
      <c r="D1817" s="149"/>
      <c r="E1817" s="148"/>
      <c r="F1817" s="142"/>
      <c r="G1817" s="146"/>
      <c r="H1817" s="146"/>
      <c r="I1817" s="146"/>
      <c r="J1817" s="142"/>
      <c r="K1817" s="142"/>
      <c r="L1817" s="143"/>
      <c r="M1817" s="144"/>
      <c r="N1817" s="144"/>
      <c r="O1817" s="144"/>
      <c r="P1817" s="145"/>
      <c r="Q1817" s="145"/>
      <c r="R1817" s="145"/>
      <c r="S1817" s="145"/>
      <c r="T1817" s="144"/>
      <c r="U1817" s="144"/>
      <c r="V1817" s="144"/>
    </row>
    <row r="1818" spans="1:22" s="147" customFormat="1" x14ac:dyDescent="0.2">
      <c r="A1818" s="142"/>
      <c r="B1818" s="102" t="str">
        <f>IF(C1818="","",VLOOKUP(C1818,[1]RKPSVI!$A$6:$F$2956,6,FALSE))</f>
        <v/>
      </c>
      <c r="C1818" s="148"/>
      <c r="D1818" s="149"/>
      <c r="E1818" s="148"/>
      <c r="F1818" s="142"/>
      <c r="G1818" s="146"/>
      <c r="H1818" s="146"/>
      <c r="I1818" s="146"/>
      <c r="J1818" s="142"/>
      <c r="K1818" s="142"/>
      <c r="L1818" s="143"/>
      <c r="M1818" s="144"/>
      <c r="N1818" s="144"/>
      <c r="O1818" s="144"/>
      <c r="P1818" s="145"/>
      <c r="Q1818" s="145"/>
      <c r="R1818" s="145"/>
      <c r="S1818" s="145"/>
      <c r="T1818" s="144"/>
      <c r="U1818" s="144"/>
      <c r="V1818" s="144"/>
    </row>
    <row r="1819" spans="1:22" s="147" customFormat="1" x14ac:dyDescent="0.2">
      <c r="A1819" s="142"/>
      <c r="B1819" s="102" t="str">
        <f>IF(C1819="","",VLOOKUP(C1819,[1]RKPSVI!$A$6:$F$2956,6,FALSE))</f>
        <v/>
      </c>
      <c r="C1819" s="148"/>
      <c r="D1819" s="149"/>
      <c r="E1819" s="148"/>
      <c r="F1819" s="142"/>
      <c r="G1819" s="146"/>
      <c r="H1819" s="146"/>
      <c r="I1819" s="146"/>
      <c r="J1819" s="142"/>
      <c r="K1819" s="142"/>
      <c r="L1819" s="143"/>
      <c r="M1819" s="144"/>
      <c r="N1819" s="144"/>
      <c r="O1819" s="144"/>
      <c r="P1819" s="145"/>
      <c r="Q1819" s="145"/>
      <c r="R1819" s="145"/>
      <c r="S1819" s="145"/>
      <c r="T1819" s="144"/>
      <c r="U1819" s="144"/>
      <c r="V1819" s="144"/>
    </row>
    <row r="1820" spans="1:22" s="147" customFormat="1" x14ac:dyDescent="0.2">
      <c r="A1820" s="142"/>
      <c r="B1820" s="102" t="str">
        <f>IF(C1820="","",VLOOKUP(C1820,[1]RKPSVI!$A$6:$F$2956,6,FALSE))</f>
        <v/>
      </c>
      <c r="C1820" s="148"/>
      <c r="D1820" s="149"/>
      <c r="E1820" s="148"/>
      <c r="F1820" s="142"/>
      <c r="G1820" s="146"/>
      <c r="H1820" s="146"/>
      <c r="I1820" s="146"/>
      <c r="J1820" s="142"/>
      <c r="K1820" s="142"/>
      <c r="L1820" s="143"/>
      <c r="M1820" s="144"/>
      <c r="N1820" s="144"/>
      <c r="O1820" s="144"/>
      <c r="P1820" s="145"/>
      <c r="Q1820" s="145"/>
      <c r="R1820" s="145"/>
      <c r="S1820" s="145"/>
      <c r="T1820" s="144"/>
      <c r="U1820" s="144"/>
      <c r="V1820" s="144"/>
    </row>
    <row r="1821" spans="1:22" s="147" customFormat="1" x14ac:dyDescent="0.2">
      <c r="A1821" s="142"/>
      <c r="B1821" s="102" t="str">
        <f>IF(C1821="","",VLOOKUP(C1821,[1]RKPSVI!$A$6:$F$2956,6,FALSE))</f>
        <v/>
      </c>
      <c r="C1821" s="148"/>
      <c r="D1821" s="149"/>
      <c r="E1821" s="148"/>
      <c r="F1821" s="142"/>
      <c r="G1821" s="146"/>
      <c r="H1821" s="146"/>
      <c r="I1821" s="146"/>
      <c r="J1821" s="142"/>
      <c r="K1821" s="142"/>
      <c r="L1821" s="143"/>
      <c r="M1821" s="144"/>
      <c r="N1821" s="144"/>
      <c r="O1821" s="144"/>
      <c r="P1821" s="145"/>
      <c r="Q1821" s="145"/>
      <c r="R1821" s="145"/>
      <c r="S1821" s="145"/>
      <c r="T1821" s="144"/>
      <c r="U1821" s="144"/>
      <c r="V1821" s="144"/>
    </row>
    <row r="1822" spans="1:22" s="147" customFormat="1" x14ac:dyDescent="0.2">
      <c r="A1822" s="142"/>
      <c r="B1822" s="102" t="str">
        <f>IF(C1822="","",VLOOKUP(C1822,[1]RKPSVI!$A$6:$F$2956,6,FALSE))</f>
        <v/>
      </c>
      <c r="C1822" s="148"/>
      <c r="D1822" s="149"/>
      <c r="E1822" s="148"/>
      <c r="F1822" s="142"/>
      <c r="G1822" s="146"/>
      <c r="H1822" s="146"/>
      <c r="I1822" s="146"/>
      <c r="J1822" s="142"/>
      <c r="K1822" s="142"/>
      <c r="L1822" s="143"/>
      <c r="M1822" s="144"/>
      <c r="N1822" s="144"/>
      <c r="O1822" s="144"/>
      <c r="P1822" s="145"/>
      <c r="Q1822" s="145"/>
      <c r="R1822" s="145"/>
      <c r="S1822" s="145"/>
      <c r="T1822" s="144"/>
      <c r="U1822" s="144"/>
      <c r="V1822" s="144"/>
    </row>
    <row r="1823" spans="1:22" s="147" customFormat="1" x14ac:dyDescent="0.2">
      <c r="A1823" s="142"/>
      <c r="B1823" s="102" t="str">
        <f>IF(C1823="","",VLOOKUP(C1823,[1]RKPSVI!$A$6:$F$2956,6,FALSE))</f>
        <v/>
      </c>
      <c r="C1823" s="148"/>
      <c r="D1823" s="149"/>
      <c r="E1823" s="148"/>
      <c r="F1823" s="142"/>
      <c r="G1823" s="146"/>
      <c r="H1823" s="146"/>
      <c r="I1823" s="146"/>
      <c r="J1823" s="142"/>
      <c r="K1823" s="142"/>
      <c r="L1823" s="143"/>
      <c r="M1823" s="144"/>
      <c r="N1823" s="144"/>
      <c r="O1823" s="144"/>
      <c r="P1823" s="145"/>
      <c r="Q1823" s="145"/>
      <c r="R1823" s="145"/>
      <c r="S1823" s="145"/>
      <c r="T1823" s="144"/>
      <c r="U1823" s="144"/>
      <c r="V1823" s="144"/>
    </row>
    <row r="1824" spans="1:22" s="147" customFormat="1" x14ac:dyDescent="0.2">
      <c r="A1824" s="142"/>
      <c r="B1824" s="102" t="str">
        <f>IF(C1824="","",VLOOKUP(C1824,[1]RKPSVI!$A$6:$F$2956,6,FALSE))</f>
        <v/>
      </c>
      <c r="C1824" s="148"/>
      <c r="D1824" s="149"/>
      <c r="E1824" s="148"/>
      <c r="F1824" s="142"/>
      <c r="G1824" s="146"/>
      <c r="H1824" s="146"/>
      <c r="I1824" s="146"/>
      <c r="J1824" s="142"/>
      <c r="K1824" s="142"/>
      <c r="L1824" s="143"/>
      <c r="M1824" s="144"/>
      <c r="N1824" s="144"/>
      <c r="O1824" s="144"/>
      <c r="P1824" s="145"/>
      <c r="Q1824" s="145"/>
      <c r="R1824" s="145"/>
      <c r="S1824" s="145"/>
      <c r="T1824" s="144"/>
      <c r="U1824" s="144"/>
      <c r="V1824" s="144"/>
    </row>
    <row r="1825" spans="1:22" s="147" customFormat="1" x14ac:dyDescent="0.2">
      <c r="A1825" s="142"/>
      <c r="B1825" s="102" t="str">
        <f>IF(C1825="","",VLOOKUP(C1825,[1]RKPSVI!$A$6:$F$2956,6,FALSE))</f>
        <v/>
      </c>
      <c r="C1825" s="148"/>
      <c r="D1825" s="149"/>
      <c r="E1825" s="148"/>
      <c r="F1825" s="142"/>
      <c r="G1825" s="146"/>
      <c r="H1825" s="146"/>
      <c r="I1825" s="146"/>
      <c r="J1825" s="142"/>
      <c r="K1825" s="142"/>
      <c r="L1825" s="143"/>
      <c r="M1825" s="144"/>
      <c r="N1825" s="144"/>
      <c r="O1825" s="144"/>
      <c r="P1825" s="145"/>
      <c r="Q1825" s="145"/>
      <c r="R1825" s="145"/>
      <c r="S1825" s="145"/>
      <c r="T1825" s="144"/>
      <c r="U1825" s="144"/>
      <c r="V1825" s="144"/>
    </row>
    <row r="1826" spans="1:22" s="147" customFormat="1" x14ac:dyDescent="0.2">
      <c r="A1826" s="142"/>
      <c r="B1826" s="102" t="str">
        <f>IF(C1826="","",VLOOKUP(C1826,[1]RKPSVI!$A$6:$F$2956,6,FALSE))</f>
        <v/>
      </c>
      <c r="C1826" s="148"/>
      <c r="D1826" s="149"/>
      <c r="E1826" s="148"/>
      <c r="F1826" s="142"/>
      <c r="G1826" s="146"/>
      <c r="H1826" s="146"/>
      <c r="I1826" s="146"/>
      <c r="J1826" s="142"/>
      <c r="K1826" s="142"/>
      <c r="L1826" s="143"/>
      <c r="M1826" s="144"/>
      <c r="N1826" s="144"/>
      <c r="O1826" s="144"/>
      <c r="P1826" s="145"/>
      <c r="Q1826" s="145"/>
      <c r="R1826" s="145"/>
      <c r="S1826" s="145"/>
      <c r="T1826" s="144"/>
      <c r="U1826" s="144"/>
      <c r="V1826" s="144"/>
    </row>
    <row r="1827" spans="1:22" s="147" customFormat="1" x14ac:dyDescent="0.2">
      <c r="A1827" s="142"/>
      <c r="B1827" s="102" t="str">
        <f>IF(C1827="","",VLOOKUP(C1827,[1]RKPSVI!$A$6:$F$2956,6,FALSE))</f>
        <v/>
      </c>
      <c r="C1827" s="148"/>
      <c r="D1827" s="149"/>
      <c r="E1827" s="148"/>
      <c r="F1827" s="142"/>
      <c r="G1827" s="146"/>
      <c r="H1827" s="146"/>
      <c r="I1827" s="146"/>
      <c r="J1827" s="142"/>
      <c r="K1827" s="142"/>
      <c r="L1827" s="143"/>
      <c r="M1827" s="144"/>
      <c r="N1827" s="144"/>
      <c r="O1827" s="144"/>
      <c r="P1827" s="145"/>
      <c r="Q1827" s="145"/>
      <c r="R1827" s="145"/>
      <c r="S1827" s="145"/>
      <c r="T1827" s="144"/>
      <c r="U1827" s="144"/>
      <c r="V1827" s="144"/>
    </row>
    <row r="1828" spans="1:22" s="147" customFormat="1" x14ac:dyDescent="0.2">
      <c r="A1828" s="142"/>
      <c r="B1828" s="102" t="str">
        <f>IF(C1828="","",VLOOKUP(C1828,[1]RKPSVI!$A$6:$F$2956,6,FALSE))</f>
        <v/>
      </c>
      <c r="C1828" s="148"/>
      <c r="D1828" s="149"/>
      <c r="E1828" s="148"/>
      <c r="F1828" s="142"/>
      <c r="G1828" s="146"/>
      <c r="H1828" s="146"/>
      <c r="I1828" s="146"/>
      <c r="J1828" s="142"/>
      <c r="K1828" s="142"/>
      <c r="L1828" s="143"/>
      <c r="M1828" s="144"/>
      <c r="N1828" s="144"/>
      <c r="O1828" s="144"/>
      <c r="P1828" s="145"/>
      <c r="Q1828" s="145"/>
      <c r="R1828" s="145"/>
      <c r="S1828" s="145"/>
      <c r="T1828" s="144"/>
      <c r="U1828" s="144"/>
      <c r="V1828" s="144"/>
    </row>
    <row r="1829" spans="1:22" s="147" customFormat="1" x14ac:dyDescent="0.2">
      <c r="A1829" s="142"/>
      <c r="B1829" s="102" t="str">
        <f>IF(C1829="","",VLOOKUP(C1829,[1]RKPSVI!$A$6:$F$2956,6,FALSE))</f>
        <v/>
      </c>
      <c r="C1829" s="148"/>
      <c r="D1829" s="149"/>
      <c r="E1829" s="148"/>
      <c r="F1829" s="142"/>
      <c r="G1829" s="146"/>
      <c r="H1829" s="146"/>
      <c r="I1829" s="146"/>
      <c r="J1829" s="142"/>
      <c r="K1829" s="142"/>
      <c r="L1829" s="143"/>
      <c r="M1829" s="144"/>
      <c r="N1829" s="144"/>
      <c r="O1829" s="144"/>
      <c r="P1829" s="145"/>
      <c r="Q1829" s="145"/>
      <c r="R1829" s="145"/>
      <c r="S1829" s="145"/>
      <c r="T1829" s="144"/>
      <c r="U1829" s="144"/>
      <c r="V1829" s="144"/>
    </row>
    <row r="1830" spans="1:22" s="147" customFormat="1" x14ac:dyDescent="0.2">
      <c r="A1830" s="142"/>
      <c r="B1830" s="102" t="str">
        <f>IF(C1830="","",VLOOKUP(C1830,[1]RKPSVI!$A$6:$F$2956,6,FALSE))</f>
        <v/>
      </c>
      <c r="C1830" s="148"/>
      <c r="D1830" s="149"/>
      <c r="E1830" s="148"/>
      <c r="F1830" s="142"/>
      <c r="G1830" s="146"/>
      <c r="H1830" s="146"/>
      <c r="I1830" s="146"/>
      <c r="J1830" s="142"/>
      <c r="K1830" s="142"/>
      <c r="L1830" s="143"/>
      <c r="M1830" s="144"/>
      <c r="N1830" s="144"/>
      <c r="O1830" s="144"/>
      <c r="P1830" s="145"/>
      <c r="Q1830" s="145"/>
      <c r="R1830" s="145"/>
      <c r="S1830" s="145"/>
      <c r="T1830" s="144"/>
      <c r="U1830" s="144"/>
      <c r="V1830" s="144"/>
    </row>
    <row r="1831" spans="1:22" s="147" customFormat="1" x14ac:dyDescent="0.2">
      <c r="A1831" s="142"/>
      <c r="B1831" s="102" t="str">
        <f>IF(C1831="","",VLOOKUP(C1831,[1]RKPSVI!$A$6:$F$2956,6,FALSE))</f>
        <v/>
      </c>
      <c r="C1831" s="148"/>
      <c r="D1831" s="149"/>
      <c r="E1831" s="148"/>
      <c r="F1831" s="142"/>
      <c r="G1831" s="146"/>
      <c r="H1831" s="146"/>
      <c r="I1831" s="146"/>
      <c r="J1831" s="142"/>
      <c r="K1831" s="142"/>
      <c r="L1831" s="143"/>
      <c r="M1831" s="144"/>
      <c r="N1831" s="144"/>
      <c r="O1831" s="144"/>
      <c r="P1831" s="145"/>
      <c r="Q1831" s="145"/>
      <c r="R1831" s="145"/>
      <c r="S1831" s="145"/>
      <c r="T1831" s="144"/>
      <c r="U1831" s="144"/>
      <c r="V1831" s="144"/>
    </row>
    <row r="1832" spans="1:22" s="147" customFormat="1" x14ac:dyDescent="0.2">
      <c r="A1832" s="142"/>
      <c r="B1832" s="102" t="str">
        <f>IF(C1832="","",VLOOKUP(C1832,[1]RKPSVI!$A$6:$F$2956,6,FALSE))</f>
        <v/>
      </c>
      <c r="C1832" s="148"/>
      <c r="D1832" s="149"/>
      <c r="E1832" s="148"/>
      <c r="F1832" s="142"/>
      <c r="G1832" s="146"/>
      <c r="H1832" s="146"/>
      <c r="I1832" s="146"/>
      <c r="J1832" s="142"/>
      <c r="K1832" s="142"/>
      <c r="L1832" s="143"/>
      <c r="M1832" s="144"/>
      <c r="N1832" s="144"/>
      <c r="O1832" s="144"/>
      <c r="P1832" s="145"/>
      <c r="Q1832" s="145"/>
      <c r="R1832" s="145"/>
      <c r="S1832" s="145"/>
      <c r="T1832" s="144"/>
      <c r="U1832" s="144"/>
      <c r="V1832" s="144"/>
    </row>
    <row r="1833" spans="1:22" s="147" customFormat="1" x14ac:dyDescent="0.2">
      <c r="A1833" s="142"/>
      <c r="B1833" s="102" t="str">
        <f>IF(C1833="","",VLOOKUP(C1833,[1]RKPSVI!$A$6:$F$2956,6,FALSE))</f>
        <v/>
      </c>
      <c r="C1833" s="148"/>
      <c r="D1833" s="149"/>
      <c r="E1833" s="148"/>
      <c r="F1833" s="142"/>
      <c r="G1833" s="146"/>
      <c r="H1833" s="146"/>
      <c r="I1833" s="146"/>
      <c r="J1833" s="142"/>
      <c r="K1833" s="142"/>
      <c r="L1833" s="143"/>
      <c r="M1833" s="144"/>
      <c r="N1833" s="144"/>
      <c r="O1833" s="144"/>
      <c r="P1833" s="145"/>
      <c r="Q1833" s="145"/>
      <c r="R1833" s="145"/>
      <c r="S1833" s="145"/>
      <c r="T1833" s="144"/>
      <c r="U1833" s="144"/>
      <c r="V1833" s="144"/>
    </row>
    <row r="1834" spans="1:22" s="147" customFormat="1" x14ac:dyDescent="0.2">
      <c r="A1834" s="142"/>
      <c r="B1834" s="102" t="str">
        <f>IF(C1834="","",VLOOKUP(C1834,[1]RKPSVI!$A$6:$F$2956,6,FALSE))</f>
        <v/>
      </c>
      <c r="C1834" s="148"/>
      <c r="D1834" s="149"/>
      <c r="E1834" s="148"/>
      <c r="F1834" s="142"/>
      <c r="G1834" s="146"/>
      <c r="H1834" s="146"/>
      <c r="I1834" s="146"/>
      <c r="J1834" s="142"/>
      <c r="K1834" s="142"/>
      <c r="L1834" s="143"/>
      <c r="M1834" s="144"/>
      <c r="N1834" s="144"/>
      <c r="O1834" s="144"/>
      <c r="P1834" s="145"/>
      <c r="Q1834" s="145"/>
      <c r="R1834" s="145"/>
      <c r="S1834" s="145"/>
      <c r="T1834" s="144"/>
      <c r="U1834" s="144"/>
      <c r="V1834" s="144"/>
    </row>
    <row r="1835" spans="1:22" s="147" customFormat="1" x14ac:dyDescent="0.2">
      <c r="A1835" s="142"/>
      <c r="B1835" s="102" t="str">
        <f>IF(C1835="","",VLOOKUP(C1835,[1]RKPSVI!$A$6:$F$2956,6,FALSE))</f>
        <v/>
      </c>
      <c r="C1835" s="148"/>
      <c r="D1835" s="149"/>
      <c r="E1835" s="148"/>
      <c r="F1835" s="142"/>
      <c r="G1835" s="146"/>
      <c r="H1835" s="146"/>
      <c r="I1835" s="146"/>
      <c r="J1835" s="142"/>
      <c r="K1835" s="142"/>
      <c r="L1835" s="143"/>
      <c r="M1835" s="144"/>
      <c r="N1835" s="144"/>
      <c r="O1835" s="144"/>
      <c r="P1835" s="145"/>
      <c r="Q1835" s="145"/>
      <c r="R1835" s="145"/>
      <c r="S1835" s="145"/>
      <c r="T1835" s="144"/>
      <c r="U1835" s="144"/>
      <c r="V1835" s="144"/>
    </row>
    <row r="1836" spans="1:22" s="147" customFormat="1" x14ac:dyDescent="0.2">
      <c r="A1836" s="142"/>
      <c r="B1836" s="102" t="str">
        <f>IF(C1836="","",VLOOKUP(C1836,[1]RKPSVI!$A$6:$F$2956,6,FALSE))</f>
        <v/>
      </c>
      <c r="C1836" s="148"/>
      <c r="D1836" s="149"/>
      <c r="E1836" s="148"/>
      <c r="F1836" s="142"/>
      <c r="G1836" s="146"/>
      <c r="H1836" s="146"/>
      <c r="I1836" s="146"/>
      <c r="J1836" s="142"/>
      <c r="K1836" s="142"/>
      <c r="L1836" s="143"/>
      <c r="M1836" s="144"/>
      <c r="N1836" s="144"/>
      <c r="O1836" s="144"/>
      <c r="P1836" s="145"/>
      <c r="Q1836" s="145"/>
      <c r="R1836" s="145"/>
      <c r="S1836" s="145"/>
      <c r="T1836" s="144"/>
      <c r="U1836" s="144"/>
      <c r="V1836" s="144"/>
    </row>
    <row r="1837" spans="1:22" s="147" customFormat="1" x14ac:dyDescent="0.2">
      <c r="A1837" s="142"/>
      <c r="B1837" s="102" t="str">
        <f>IF(C1837="","",VLOOKUP(C1837,[1]RKPSVI!$A$6:$F$2956,6,FALSE))</f>
        <v/>
      </c>
      <c r="C1837" s="148"/>
      <c r="D1837" s="149"/>
      <c r="E1837" s="148"/>
      <c r="F1837" s="142"/>
      <c r="G1837" s="146"/>
      <c r="H1837" s="146"/>
      <c r="I1837" s="146"/>
      <c r="J1837" s="142"/>
      <c r="K1837" s="142"/>
      <c r="L1837" s="143"/>
      <c r="M1837" s="144"/>
      <c r="N1837" s="144"/>
      <c r="O1837" s="144"/>
      <c r="P1837" s="145"/>
      <c r="Q1837" s="145"/>
      <c r="R1837" s="145"/>
      <c r="S1837" s="145"/>
      <c r="T1837" s="144"/>
      <c r="U1837" s="144"/>
      <c r="V1837" s="144"/>
    </row>
    <row r="1838" spans="1:22" s="147" customFormat="1" x14ac:dyDescent="0.2">
      <c r="A1838" s="142"/>
      <c r="B1838" s="102" t="str">
        <f>IF(C1838="","",VLOOKUP(C1838,[1]RKPSVI!$A$6:$F$2956,6,FALSE))</f>
        <v/>
      </c>
      <c r="C1838" s="148"/>
      <c r="D1838" s="149"/>
      <c r="E1838" s="148"/>
      <c r="F1838" s="142"/>
      <c r="G1838" s="146"/>
      <c r="H1838" s="146"/>
      <c r="I1838" s="146"/>
      <c r="J1838" s="142"/>
      <c r="K1838" s="142"/>
      <c r="L1838" s="143"/>
      <c r="M1838" s="144"/>
      <c r="N1838" s="144"/>
      <c r="O1838" s="144"/>
      <c r="P1838" s="145"/>
      <c r="Q1838" s="145"/>
      <c r="R1838" s="145"/>
      <c r="S1838" s="145"/>
      <c r="T1838" s="144"/>
      <c r="U1838" s="144"/>
      <c r="V1838" s="144"/>
    </row>
    <row r="1839" spans="1:22" s="147" customFormat="1" x14ac:dyDescent="0.2">
      <c r="A1839" s="142"/>
      <c r="B1839" s="102" t="str">
        <f>IF(C1839="","",VLOOKUP(C1839,[1]RKPSVI!$A$6:$F$2956,6,FALSE))</f>
        <v/>
      </c>
      <c r="C1839" s="148"/>
      <c r="D1839" s="149"/>
      <c r="E1839" s="148"/>
      <c r="F1839" s="142"/>
      <c r="G1839" s="146"/>
      <c r="H1839" s="146"/>
      <c r="I1839" s="146"/>
      <c r="J1839" s="142"/>
      <c r="K1839" s="142"/>
      <c r="L1839" s="143"/>
      <c r="M1839" s="144"/>
      <c r="N1839" s="144"/>
      <c r="O1839" s="144"/>
      <c r="P1839" s="145"/>
      <c r="Q1839" s="145"/>
      <c r="R1839" s="145"/>
      <c r="S1839" s="145"/>
      <c r="T1839" s="144"/>
      <c r="U1839" s="144"/>
      <c r="V1839" s="144"/>
    </row>
    <row r="1840" spans="1:22" s="147" customFormat="1" x14ac:dyDescent="0.2">
      <c r="A1840" s="142"/>
      <c r="B1840" s="102" t="str">
        <f>IF(C1840="","",VLOOKUP(C1840,[1]RKPSVI!$A$6:$F$2956,6,FALSE))</f>
        <v/>
      </c>
      <c r="C1840" s="148"/>
      <c r="D1840" s="149"/>
      <c r="E1840" s="148"/>
      <c r="F1840" s="142"/>
      <c r="G1840" s="146"/>
      <c r="H1840" s="146"/>
      <c r="I1840" s="146"/>
      <c r="J1840" s="142"/>
      <c r="K1840" s="142"/>
      <c r="L1840" s="143"/>
      <c r="M1840" s="144"/>
      <c r="N1840" s="144"/>
      <c r="O1840" s="144"/>
      <c r="P1840" s="145"/>
      <c r="Q1840" s="145"/>
      <c r="R1840" s="145"/>
      <c r="S1840" s="145"/>
      <c r="T1840" s="144"/>
      <c r="U1840" s="144"/>
      <c r="V1840" s="144"/>
    </row>
    <row r="1841" spans="1:22" s="147" customFormat="1" x14ac:dyDescent="0.2">
      <c r="A1841" s="142"/>
      <c r="B1841" s="102" t="str">
        <f>IF(C1841="","",VLOOKUP(C1841,[1]RKPSVI!$A$6:$F$2956,6,FALSE))</f>
        <v/>
      </c>
      <c r="C1841" s="148"/>
      <c r="D1841" s="149"/>
      <c r="E1841" s="148"/>
      <c r="F1841" s="142"/>
      <c r="G1841" s="146"/>
      <c r="H1841" s="146"/>
      <c r="I1841" s="146"/>
      <c r="J1841" s="142"/>
      <c r="K1841" s="142"/>
      <c r="L1841" s="143"/>
      <c r="M1841" s="144"/>
      <c r="N1841" s="144"/>
      <c r="O1841" s="144"/>
      <c r="P1841" s="145"/>
      <c r="Q1841" s="145"/>
      <c r="R1841" s="145"/>
      <c r="S1841" s="145"/>
      <c r="T1841" s="144"/>
      <c r="U1841" s="144"/>
      <c r="V1841" s="144"/>
    </row>
    <row r="1842" spans="1:22" s="147" customFormat="1" x14ac:dyDescent="0.2">
      <c r="A1842" s="142"/>
      <c r="B1842" s="102" t="str">
        <f>IF(C1842="","",VLOOKUP(C1842,[1]RKPSVI!$A$6:$F$2956,6,FALSE))</f>
        <v/>
      </c>
      <c r="C1842" s="148"/>
      <c r="D1842" s="149"/>
      <c r="E1842" s="148"/>
      <c r="F1842" s="142"/>
      <c r="G1842" s="146"/>
      <c r="H1842" s="146"/>
      <c r="I1842" s="146"/>
      <c r="J1842" s="142"/>
      <c r="K1842" s="142"/>
      <c r="L1842" s="143"/>
      <c r="M1842" s="144"/>
      <c r="N1842" s="144"/>
      <c r="O1842" s="144"/>
      <c r="P1842" s="145"/>
      <c r="Q1842" s="145"/>
      <c r="R1842" s="145"/>
      <c r="S1842" s="145"/>
      <c r="T1842" s="144"/>
      <c r="U1842" s="144"/>
      <c r="V1842" s="144"/>
    </row>
    <row r="1843" spans="1:22" s="147" customFormat="1" x14ac:dyDescent="0.2">
      <c r="A1843" s="142"/>
      <c r="B1843" s="102" t="str">
        <f>IF(C1843="","",VLOOKUP(C1843,[1]RKPSVI!$A$6:$F$2956,6,FALSE))</f>
        <v/>
      </c>
      <c r="C1843" s="148"/>
      <c r="D1843" s="149"/>
      <c r="E1843" s="148"/>
      <c r="F1843" s="142"/>
      <c r="G1843" s="146"/>
      <c r="H1843" s="146"/>
      <c r="I1843" s="146"/>
      <c r="J1843" s="142"/>
      <c r="K1843" s="142"/>
      <c r="L1843" s="143"/>
      <c r="M1843" s="144"/>
      <c r="N1843" s="144"/>
      <c r="O1843" s="144"/>
      <c r="P1843" s="145"/>
      <c r="Q1843" s="145"/>
      <c r="R1843" s="145"/>
      <c r="S1843" s="145"/>
      <c r="T1843" s="144"/>
      <c r="U1843" s="144"/>
      <c r="V1843" s="144"/>
    </row>
    <row r="1844" spans="1:22" s="147" customFormat="1" x14ac:dyDescent="0.2">
      <c r="A1844" s="142"/>
      <c r="B1844" s="102" t="str">
        <f>IF(C1844="","",VLOOKUP(C1844,[1]RKPSVI!$A$6:$F$2956,6,FALSE))</f>
        <v/>
      </c>
      <c r="C1844" s="148"/>
      <c r="D1844" s="149"/>
      <c r="E1844" s="148"/>
      <c r="F1844" s="142"/>
      <c r="G1844" s="146"/>
      <c r="H1844" s="146"/>
      <c r="I1844" s="146"/>
      <c r="J1844" s="142"/>
      <c r="K1844" s="142"/>
      <c r="L1844" s="143"/>
      <c r="M1844" s="144"/>
      <c r="N1844" s="144"/>
      <c r="O1844" s="144"/>
      <c r="P1844" s="145"/>
      <c r="Q1844" s="145"/>
      <c r="R1844" s="145"/>
      <c r="S1844" s="145"/>
      <c r="T1844" s="144"/>
      <c r="U1844" s="144"/>
      <c r="V1844" s="144"/>
    </row>
    <row r="1845" spans="1:22" s="147" customFormat="1" x14ac:dyDescent="0.2">
      <c r="A1845" s="142"/>
      <c r="B1845" s="102" t="str">
        <f>IF(C1845="","",VLOOKUP(C1845,[1]RKPSVI!$A$6:$F$2956,6,FALSE))</f>
        <v/>
      </c>
      <c r="C1845" s="148"/>
      <c r="D1845" s="149"/>
      <c r="E1845" s="148"/>
      <c r="F1845" s="142"/>
      <c r="G1845" s="146"/>
      <c r="H1845" s="146"/>
      <c r="I1845" s="146"/>
      <c r="J1845" s="142"/>
      <c r="K1845" s="142"/>
      <c r="L1845" s="143"/>
      <c r="M1845" s="144"/>
      <c r="N1845" s="144"/>
      <c r="O1845" s="144"/>
      <c r="P1845" s="145"/>
      <c r="Q1845" s="145"/>
      <c r="R1845" s="145"/>
      <c r="S1845" s="145"/>
      <c r="T1845" s="144"/>
      <c r="U1845" s="144"/>
      <c r="V1845" s="144"/>
    </row>
    <row r="1846" spans="1:22" s="147" customFormat="1" x14ac:dyDescent="0.2">
      <c r="A1846" s="142"/>
      <c r="B1846" s="102" t="str">
        <f>IF(C1846="","",VLOOKUP(C1846,[1]RKPSVI!$A$6:$F$2956,6,FALSE))</f>
        <v/>
      </c>
      <c r="C1846" s="148"/>
      <c r="D1846" s="149"/>
      <c r="E1846" s="148"/>
      <c r="F1846" s="142"/>
      <c r="G1846" s="146"/>
      <c r="H1846" s="146"/>
      <c r="I1846" s="146"/>
      <c r="J1846" s="142"/>
      <c r="K1846" s="142"/>
      <c r="L1846" s="143"/>
      <c r="M1846" s="144"/>
      <c r="N1846" s="144"/>
      <c r="O1846" s="144"/>
      <c r="P1846" s="145"/>
      <c r="Q1846" s="145"/>
      <c r="R1846" s="145"/>
      <c r="S1846" s="145"/>
      <c r="T1846" s="144"/>
      <c r="U1846" s="144"/>
      <c r="V1846" s="144"/>
    </row>
    <row r="1847" spans="1:22" s="147" customFormat="1" x14ac:dyDescent="0.2">
      <c r="A1847" s="142"/>
      <c r="B1847" s="102" t="str">
        <f>IF(C1847="","",VLOOKUP(C1847,[1]RKPSVI!$A$6:$F$2956,6,FALSE))</f>
        <v/>
      </c>
      <c r="C1847" s="148"/>
      <c r="D1847" s="149"/>
      <c r="E1847" s="148"/>
      <c r="F1847" s="142"/>
      <c r="G1847" s="146"/>
      <c r="H1847" s="146"/>
      <c r="I1847" s="146"/>
      <c r="J1847" s="142"/>
      <c r="K1847" s="142"/>
      <c r="L1847" s="143"/>
      <c r="M1847" s="144"/>
      <c r="N1847" s="144"/>
      <c r="O1847" s="144"/>
      <c r="P1847" s="145"/>
      <c r="Q1847" s="145"/>
      <c r="R1847" s="145"/>
      <c r="S1847" s="145"/>
      <c r="T1847" s="144"/>
      <c r="U1847" s="144"/>
      <c r="V1847" s="144"/>
    </row>
    <row r="1848" spans="1:22" s="147" customFormat="1" x14ac:dyDescent="0.2">
      <c r="A1848" s="142"/>
      <c r="B1848" s="102" t="str">
        <f>IF(C1848="","",VLOOKUP(C1848,[1]RKPSVI!$A$6:$F$2956,6,FALSE))</f>
        <v/>
      </c>
      <c r="C1848" s="148"/>
      <c r="D1848" s="149"/>
      <c r="E1848" s="148"/>
      <c r="F1848" s="142"/>
      <c r="G1848" s="146"/>
      <c r="H1848" s="146"/>
      <c r="I1848" s="146"/>
      <c r="J1848" s="142"/>
      <c r="K1848" s="142"/>
      <c r="L1848" s="143"/>
      <c r="M1848" s="144"/>
      <c r="N1848" s="144"/>
      <c r="O1848" s="144"/>
      <c r="P1848" s="145"/>
      <c r="Q1848" s="145"/>
      <c r="R1848" s="145"/>
      <c r="S1848" s="145"/>
      <c r="T1848" s="144"/>
      <c r="U1848" s="144"/>
      <c r="V1848" s="144"/>
    </row>
    <row r="1849" spans="1:22" s="147" customFormat="1" x14ac:dyDescent="0.2">
      <c r="A1849" s="142"/>
      <c r="B1849" s="102" t="str">
        <f>IF(C1849="","",VLOOKUP(C1849,[1]RKPSVI!$A$6:$F$2956,6,FALSE))</f>
        <v/>
      </c>
      <c r="C1849" s="148"/>
      <c r="D1849" s="149"/>
      <c r="E1849" s="148"/>
      <c r="F1849" s="142"/>
      <c r="G1849" s="146"/>
      <c r="H1849" s="146"/>
      <c r="I1849" s="146"/>
      <c r="J1849" s="142"/>
      <c r="K1849" s="142"/>
      <c r="L1849" s="143"/>
      <c r="M1849" s="144"/>
      <c r="N1849" s="144"/>
      <c r="O1849" s="144"/>
      <c r="P1849" s="145"/>
      <c r="Q1849" s="145"/>
      <c r="R1849" s="145"/>
      <c r="S1849" s="145"/>
      <c r="T1849" s="144"/>
      <c r="U1849" s="144"/>
      <c r="V1849" s="144"/>
    </row>
    <row r="1850" spans="1:22" s="147" customFormat="1" x14ac:dyDescent="0.2">
      <c r="A1850" s="142"/>
      <c r="B1850" s="102" t="str">
        <f>IF(C1850="","",VLOOKUP(C1850,[1]RKPSVI!$A$6:$F$2956,6,FALSE))</f>
        <v/>
      </c>
      <c r="C1850" s="148"/>
      <c r="D1850" s="149"/>
      <c r="E1850" s="148"/>
      <c r="F1850" s="142"/>
      <c r="G1850" s="146"/>
      <c r="H1850" s="146"/>
      <c r="I1850" s="146"/>
      <c r="J1850" s="142"/>
      <c r="K1850" s="142"/>
      <c r="L1850" s="143"/>
      <c r="M1850" s="144"/>
      <c r="N1850" s="144"/>
      <c r="O1850" s="144"/>
      <c r="P1850" s="145"/>
      <c r="Q1850" s="145"/>
      <c r="R1850" s="145"/>
      <c r="S1850" s="145"/>
      <c r="T1850" s="144"/>
      <c r="U1850" s="144"/>
      <c r="V1850" s="144"/>
    </row>
    <row r="1851" spans="1:22" s="147" customFormat="1" x14ac:dyDescent="0.2">
      <c r="A1851" s="142"/>
      <c r="B1851" s="102" t="str">
        <f>IF(C1851="","",VLOOKUP(C1851,[1]RKPSVI!$A$6:$F$2956,6,FALSE))</f>
        <v/>
      </c>
      <c r="C1851" s="148"/>
      <c r="D1851" s="149"/>
      <c r="E1851" s="148"/>
      <c r="F1851" s="142"/>
      <c r="G1851" s="146"/>
      <c r="H1851" s="146"/>
      <c r="I1851" s="146"/>
      <c r="J1851" s="142"/>
      <c r="K1851" s="142"/>
      <c r="L1851" s="143"/>
      <c r="M1851" s="144"/>
      <c r="N1851" s="144"/>
      <c r="O1851" s="144"/>
      <c r="P1851" s="145"/>
      <c r="Q1851" s="145"/>
      <c r="R1851" s="145"/>
      <c r="S1851" s="145"/>
      <c r="T1851" s="144"/>
      <c r="U1851" s="144"/>
      <c r="V1851" s="144"/>
    </row>
    <row r="1852" spans="1:22" s="147" customFormat="1" x14ac:dyDescent="0.2">
      <c r="A1852" s="142"/>
      <c r="B1852" s="102" t="str">
        <f>IF(C1852="","",VLOOKUP(C1852,[1]RKPSVI!$A$6:$F$2956,6,FALSE))</f>
        <v/>
      </c>
      <c r="C1852" s="148"/>
      <c r="D1852" s="149"/>
      <c r="E1852" s="148"/>
      <c r="F1852" s="142"/>
      <c r="G1852" s="146"/>
      <c r="H1852" s="146"/>
      <c r="I1852" s="146"/>
      <c r="J1852" s="142"/>
      <c r="K1852" s="142"/>
      <c r="L1852" s="143"/>
      <c r="M1852" s="144"/>
      <c r="N1852" s="144"/>
      <c r="O1852" s="144"/>
      <c r="P1852" s="145"/>
      <c r="Q1852" s="145"/>
      <c r="R1852" s="145"/>
      <c r="S1852" s="145"/>
      <c r="T1852" s="144"/>
      <c r="U1852" s="144"/>
      <c r="V1852" s="144"/>
    </row>
    <row r="1853" spans="1:22" s="147" customFormat="1" x14ac:dyDescent="0.2">
      <c r="A1853" s="142"/>
      <c r="B1853" s="102" t="str">
        <f>IF(C1853="","",VLOOKUP(C1853,[1]RKPSVI!$A$6:$F$2956,6,FALSE))</f>
        <v/>
      </c>
      <c r="C1853" s="148"/>
      <c r="D1853" s="149"/>
      <c r="E1853" s="148"/>
      <c r="F1853" s="142"/>
      <c r="G1853" s="146"/>
      <c r="H1853" s="146"/>
      <c r="I1853" s="146"/>
      <c r="J1853" s="142"/>
      <c r="K1853" s="142"/>
      <c r="L1853" s="143"/>
      <c r="M1853" s="144"/>
      <c r="N1853" s="144"/>
      <c r="O1853" s="144"/>
      <c r="P1853" s="145"/>
      <c r="Q1853" s="145"/>
      <c r="R1853" s="145"/>
      <c r="S1853" s="145"/>
      <c r="T1853" s="144"/>
      <c r="U1853" s="144"/>
      <c r="V1853" s="144"/>
    </row>
    <row r="1854" spans="1:22" s="147" customFormat="1" x14ac:dyDescent="0.2">
      <c r="A1854" s="142"/>
      <c r="B1854" s="102" t="str">
        <f>IF(C1854="","",VLOOKUP(C1854,[1]RKPSVI!$A$6:$F$2956,6,FALSE))</f>
        <v/>
      </c>
      <c r="C1854" s="148"/>
      <c r="D1854" s="149"/>
      <c r="E1854" s="148"/>
      <c r="F1854" s="142"/>
      <c r="G1854" s="146"/>
      <c r="H1854" s="146"/>
      <c r="I1854" s="146"/>
      <c r="J1854" s="142"/>
      <c r="K1854" s="142"/>
      <c r="L1854" s="143"/>
      <c r="M1854" s="144"/>
      <c r="N1854" s="144"/>
      <c r="O1854" s="144"/>
      <c r="P1854" s="145"/>
      <c r="Q1854" s="145"/>
      <c r="R1854" s="145"/>
      <c r="S1854" s="145"/>
      <c r="T1854" s="144"/>
      <c r="U1854" s="144"/>
      <c r="V1854" s="144"/>
    </row>
    <row r="1855" spans="1:22" s="147" customFormat="1" x14ac:dyDescent="0.2">
      <c r="A1855" s="142"/>
      <c r="B1855" s="102" t="str">
        <f>IF(C1855="","",VLOOKUP(C1855,[1]RKPSVI!$A$6:$F$2956,6,FALSE))</f>
        <v/>
      </c>
      <c r="C1855" s="148"/>
      <c r="D1855" s="149"/>
      <c r="E1855" s="148"/>
      <c r="F1855" s="142"/>
      <c r="G1855" s="146"/>
      <c r="H1855" s="146"/>
      <c r="I1855" s="146"/>
      <c r="J1855" s="142"/>
      <c r="K1855" s="142"/>
      <c r="L1855" s="143"/>
      <c r="M1855" s="144"/>
      <c r="N1855" s="144"/>
      <c r="O1855" s="144"/>
      <c r="P1855" s="145"/>
      <c r="Q1855" s="145"/>
      <c r="R1855" s="145"/>
      <c r="S1855" s="145"/>
      <c r="T1855" s="144"/>
      <c r="U1855" s="144"/>
      <c r="V1855" s="144"/>
    </row>
    <row r="1856" spans="1:22" s="147" customFormat="1" x14ac:dyDescent="0.2">
      <c r="A1856" s="142"/>
      <c r="B1856" s="102" t="str">
        <f>IF(C1856="","",VLOOKUP(C1856,[1]RKPSVI!$A$6:$F$2956,6,FALSE))</f>
        <v/>
      </c>
      <c r="C1856" s="148"/>
      <c r="D1856" s="149"/>
      <c r="E1856" s="148"/>
      <c r="F1856" s="142"/>
      <c r="G1856" s="146"/>
      <c r="H1856" s="146"/>
      <c r="I1856" s="146"/>
      <c r="J1856" s="142"/>
      <c r="K1856" s="142"/>
      <c r="L1856" s="143"/>
      <c r="M1856" s="144"/>
      <c r="N1856" s="144"/>
      <c r="O1856" s="144"/>
      <c r="P1856" s="145"/>
      <c r="Q1856" s="145"/>
      <c r="R1856" s="145"/>
      <c r="S1856" s="145"/>
      <c r="T1856" s="144"/>
      <c r="U1856" s="144"/>
      <c r="V1856" s="144"/>
    </row>
    <row r="1857" spans="1:22" s="147" customFormat="1" x14ac:dyDescent="0.2">
      <c r="A1857" s="142"/>
      <c r="B1857" s="102" t="str">
        <f>IF(C1857="","",VLOOKUP(C1857,[1]RKPSVI!$A$6:$F$2956,6,FALSE))</f>
        <v/>
      </c>
      <c r="C1857" s="148"/>
      <c r="D1857" s="149"/>
      <c r="E1857" s="148"/>
      <c r="F1857" s="142"/>
      <c r="G1857" s="146"/>
      <c r="H1857" s="146"/>
      <c r="I1857" s="146"/>
      <c r="J1857" s="142"/>
      <c r="K1857" s="142"/>
      <c r="L1857" s="143"/>
      <c r="M1857" s="144"/>
      <c r="N1857" s="144"/>
      <c r="O1857" s="144"/>
      <c r="P1857" s="145"/>
      <c r="Q1857" s="145"/>
      <c r="R1857" s="145"/>
      <c r="S1857" s="145"/>
      <c r="T1857" s="144"/>
      <c r="U1857" s="144"/>
      <c r="V1857" s="144"/>
    </row>
    <row r="1858" spans="1:22" s="147" customFormat="1" x14ac:dyDescent="0.2">
      <c r="A1858" s="142"/>
      <c r="B1858" s="102" t="str">
        <f>IF(C1858="","",VLOOKUP(C1858,[1]RKPSVI!$A$6:$F$2956,6,FALSE))</f>
        <v/>
      </c>
      <c r="C1858" s="148"/>
      <c r="D1858" s="149"/>
      <c r="E1858" s="148"/>
      <c r="F1858" s="142"/>
      <c r="G1858" s="146"/>
      <c r="H1858" s="146"/>
      <c r="I1858" s="146"/>
      <c r="J1858" s="142"/>
      <c r="K1858" s="142"/>
      <c r="L1858" s="143"/>
      <c r="M1858" s="144"/>
      <c r="N1858" s="144"/>
      <c r="O1858" s="144"/>
      <c r="P1858" s="145"/>
      <c r="Q1858" s="145"/>
      <c r="R1858" s="145"/>
      <c r="S1858" s="145"/>
      <c r="T1858" s="144"/>
      <c r="U1858" s="144"/>
      <c r="V1858" s="144"/>
    </row>
    <row r="1859" spans="1:22" s="147" customFormat="1" x14ac:dyDescent="0.2">
      <c r="A1859" s="142"/>
      <c r="B1859" s="102" t="str">
        <f>IF(C1859="","",VLOOKUP(C1859,[1]RKPSVI!$A$6:$F$2956,6,FALSE))</f>
        <v/>
      </c>
      <c r="C1859" s="148"/>
      <c r="D1859" s="149"/>
      <c r="E1859" s="148"/>
      <c r="F1859" s="142"/>
      <c r="G1859" s="146"/>
      <c r="H1859" s="146"/>
      <c r="I1859" s="146"/>
      <c r="J1859" s="142"/>
      <c r="K1859" s="142"/>
      <c r="L1859" s="143"/>
      <c r="M1859" s="144"/>
      <c r="N1859" s="144"/>
      <c r="O1859" s="144"/>
      <c r="P1859" s="145"/>
      <c r="Q1859" s="145"/>
      <c r="R1859" s="145"/>
      <c r="S1859" s="145"/>
      <c r="T1859" s="144"/>
      <c r="U1859" s="144"/>
      <c r="V1859" s="144"/>
    </row>
    <row r="1860" spans="1:22" s="147" customFormat="1" x14ac:dyDescent="0.2">
      <c r="A1860" s="142"/>
      <c r="B1860" s="102" t="str">
        <f>IF(C1860="","",VLOOKUP(C1860,[1]RKPSVI!$A$6:$F$2956,6,FALSE))</f>
        <v/>
      </c>
      <c r="C1860" s="148"/>
      <c r="D1860" s="149"/>
      <c r="E1860" s="148"/>
      <c r="F1860" s="142"/>
      <c r="G1860" s="146"/>
      <c r="H1860" s="146"/>
      <c r="I1860" s="146"/>
      <c r="J1860" s="142"/>
      <c r="K1860" s="142"/>
      <c r="L1860" s="143"/>
      <c r="M1860" s="144"/>
      <c r="N1860" s="144"/>
      <c r="O1860" s="144"/>
      <c r="P1860" s="145"/>
      <c r="Q1860" s="145"/>
      <c r="R1860" s="145"/>
      <c r="S1860" s="145"/>
      <c r="T1860" s="144"/>
      <c r="U1860" s="144"/>
      <c r="V1860" s="144"/>
    </row>
    <row r="1861" spans="1:22" s="147" customFormat="1" x14ac:dyDescent="0.2">
      <c r="A1861" s="142"/>
      <c r="B1861" s="102" t="str">
        <f>IF(C1861="","",VLOOKUP(C1861,[1]RKPSVI!$A$6:$F$2956,6,FALSE))</f>
        <v/>
      </c>
      <c r="C1861" s="148"/>
      <c r="D1861" s="149"/>
      <c r="E1861" s="148"/>
      <c r="F1861" s="142"/>
      <c r="G1861" s="146"/>
      <c r="H1861" s="146"/>
      <c r="I1861" s="146"/>
      <c r="J1861" s="142"/>
      <c r="K1861" s="142"/>
      <c r="L1861" s="143"/>
      <c r="M1861" s="144"/>
      <c r="N1861" s="144"/>
      <c r="O1861" s="144"/>
      <c r="P1861" s="145"/>
      <c r="Q1861" s="145"/>
      <c r="R1861" s="145"/>
      <c r="S1861" s="145"/>
      <c r="T1861" s="144"/>
      <c r="U1861" s="144"/>
      <c r="V1861" s="144"/>
    </row>
    <row r="1862" spans="1:22" s="147" customFormat="1" x14ac:dyDescent="0.2">
      <c r="A1862" s="142"/>
      <c r="B1862" s="102" t="str">
        <f>IF(C1862="","",VLOOKUP(C1862,[1]RKPSVI!$A$6:$F$2956,6,FALSE))</f>
        <v/>
      </c>
      <c r="C1862" s="148"/>
      <c r="D1862" s="149"/>
      <c r="E1862" s="148"/>
      <c r="F1862" s="142"/>
      <c r="G1862" s="146"/>
      <c r="H1862" s="146"/>
      <c r="I1862" s="146"/>
      <c r="J1862" s="142"/>
      <c r="K1862" s="142"/>
      <c r="L1862" s="143"/>
      <c r="M1862" s="144"/>
      <c r="N1862" s="144"/>
      <c r="O1862" s="144"/>
      <c r="P1862" s="145"/>
      <c r="Q1862" s="145"/>
      <c r="R1862" s="145"/>
      <c r="S1862" s="145"/>
      <c r="T1862" s="144"/>
      <c r="U1862" s="144"/>
      <c r="V1862" s="144"/>
    </row>
    <row r="1863" spans="1:22" s="147" customFormat="1" x14ac:dyDescent="0.2">
      <c r="A1863" s="142"/>
      <c r="B1863" s="102" t="str">
        <f>IF(C1863="","",VLOOKUP(C1863,[1]RKPSVI!$A$6:$F$2956,6,FALSE))</f>
        <v/>
      </c>
      <c r="C1863" s="148"/>
      <c r="D1863" s="149"/>
      <c r="E1863" s="148"/>
      <c r="F1863" s="142"/>
      <c r="G1863" s="146"/>
      <c r="H1863" s="146"/>
      <c r="I1863" s="146"/>
      <c r="J1863" s="142"/>
      <c r="K1863" s="142"/>
      <c r="L1863" s="143"/>
      <c r="M1863" s="144"/>
      <c r="N1863" s="144"/>
      <c r="O1863" s="144"/>
      <c r="P1863" s="145"/>
      <c r="Q1863" s="145"/>
      <c r="R1863" s="145"/>
      <c r="S1863" s="145"/>
      <c r="T1863" s="144"/>
      <c r="U1863" s="144"/>
      <c r="V1863" s="144"/>
    </row>
    <row r="1864" spans="1:22" s="147" customFormat="1" x14ac:dyDescent="0.2">
      <c r="A1864" s="142"/>
      <c r="B1864" s="102" t="str">
        <f>IF(C1864="","",VLOOKUP(C1864,[1]RKPSVI!$A$6:$F$2956,6,FALSE))</f>
        <v/>
      </c>
      <c r="C1864" s="148"/>
      <c r="D1864" s="149"/>
      <c r="E1864" s="148"/>
      <c r="F1864" s="142"/>
      <c r="G1864" s="146"/>
      <c r="H1864" s="146"/>
      <c r="I1864" s="146"/>
      <c r="J1864" s="142"/>
      <c r="K1864" s="142"/>
      <c r="L1864" s="143"/>
      <c r="M1864" s="144"/>
      <c r="N1864" s="144"/>
      <c r="O1864" s="144"/>
      <c r="P1864" s="145"/>
      <c r="Q1864" s="145"/>
      <c r="R1864" s="145"/>
      <c r="S1864" s="145"/>
      <c r="T1864" s="144"/>
      <c r="U1864" s="144"/>
      <c r="V1864" s="144"/>
    </row>
    <row r="1865" spans="1:22" s="147" customFormat="1" x14ac:dyDescent="0.2">
      <c r="A1865" s="142"/>
      <c r="B1865" s="102" t="str">
        <f>IF(C1865="","",VLOOKUP(C1865,[1]RKPSVI!$A$6:$F$2956,6,FALSE))</f>
        <v/>
      </c>
      <c r="C1865" s="148"/>
      <c r="D1865" s="149"/>
      <c r="E1865" s="148"/>
      <c r="F1865" s="142"/>
      <c r="G1865" s="146"/>
      <c r="H1865" s="146"/>
      <c r="I1865" s="146"/>
      <c r="J1865" s="142"/>
      <c r="K1865" s="142"/>
      <c r="L1865" s="143"/>
      <c r="M1865" s="144"/>
      <c r="N1865" s="144"/>
      <c r="O1865" s="144"/>
      <c r="P1865" s="145"/>
      <c r="Q1865" s="145"/>
      <c r="R1865" s="145"/>
      <c r="S1865" s="145"/>
      <c r="T1865" s="144"/>
      <c r="U1865" s="144"/>
      <c r="V1865" s="144"/>
    </row>
    <row r="1866" spans="1:22" s="147" customFormat="1" x14ac:dyDescent="0.2">
      <c r="A1866" s="142"/>
      <c r="B1866" s="102" t="str">
        <f>IF(C1866="","",VLOOKUP(C1866,[1]RKPSVI!$A$6:$F$2956,6,FALSE))</f>
        <v/>
      </c>
      <c r="C1866" s="148"/>
      <c r="D1866" s="149"/>
      <c r="E1866" s="148"/>
      <c r="F1866" s="142"/>
      <c r="G1866" s="146"/>
      <c r="H1866" s="146"/>
      <c r="I1866" s="146"/>
      <c r="J1866" s="142"/>
      <c r="K1866" s="142"/>
      <c r="L1866" s="143"/>
      <c r="M1866" s="144"/>
      <c r="N1866" s="144"/>
      <c r="O1866" s="144"/>
      <c r="P1866" s="145"/>
      <c r="Q1866" s="145"/>
      <c r="R1866" s="145"/>
      <c r="S1866" s="145"/>
      <c r="T1866" s="144"/>
      <c r="U1866" s="144"/>
      <c r="V1866" s="144"/>
    </row>
    <row r="1867" spans="1:22" s="147" customFormat="1" x14ac:dyDescent="0.2">
      <c r="A1867" s="142"/>
      <c r="B1867" s="102" t="str">
        <f>IF(C1867="","",VLOOKUP(C1867,[1]RKPSVI!$A$6:$F$2956,6,FALSE))</f>
        <v/>
      </c>
      <c r="C1867" s="148"/>
      <c r="D1867" s="149"/>
      <c r="E1867" s="148"/>
      <c r="F1867" s="142"/>
      <c r="G1867" s="146"/>
      <c r="H1867" s="146"/>
      <c r="I1867" s="146"/>
      <c r="J1867" s="142"/>
      <c r="K1867" s="142"/>
      <c r="L1867" s="143"/>
      <c r="M1867" s="144"/>
      <c r="N1867" s="144"/>
      <c r="O1867" s="144"/>
      <c r="P1867" s="145"/>
      <c r="Q1867" s="145"/>
      <c r="R1867" s="145"/>
      <c r="S1867" s="145"/>
      <c r="T1867" s="144"/>
      <c r="U1867" s="144"/>
      <c r="V1867" s="144"/>
    </row>
    <row r="1868" spans="1:22" s="147" customFormat="1" x14ac:dyDescent="0.2">
      <c r="A1868" s="142"/>
      <c r="B1868" s="102" t="str">
        <f>IF(C1868="","",VLOOKUP(C1868,[1]RKPSVI!$A$6:$F$2956,6,FALSE))</f>
        <v/>
      </c>
      <c r="C1868" s="148"/>
      <c r="D1868" s="149"/>
      <c r="E1868" s="148"/>
      <c r="F1868" s="142"/>
      <c r="G1868" s="146"/>
      <c r="H1868" s="146"/>
      <c r="I1868" s="146"/>
      <c r="J1868" s="142"/>
      <c r="K1868" s="142"/>
      <c r="L1868" s="143"/>
      <c r="M1868" s="144"/>
      <c r="N1868" s="144"/>
      <c r="O1868" s="144"/>
      <c r="P1868" s="145"/>
      <c r="Q1868" s="145"/>
      <c r="R1868" s="145"/>
      <c r="S1868" s="145"/>
      <c r="T1868" s="144"/>
      <c r="U1868" s="144"/>
      <c r="V1868" s="144"/>
    </row>
    <row r="1869" spans="1:22" s="147" customFormat="1" x14ac:dyDescent="0.2">
      <c r="A1869" s="142"/>
      <c r="B1869" s="102" t="str">
        <f>IF(C1869="","",VLOOKUP(C1869,[1]RKPSVI!$A$6:$F$2956,6,FALSE))</f>
        <v/>
      </c>
      <c r="C1869" s="148"/>
      <c r="D1869" s="149"/>
      <c r="E1869" s="148"/>
      <c r="F1869" s="142"/>
      <c r="G1869" s="146"/>
      <c r="H1869" s="146"/>
      <c r="I1869" s="146"/>
      <c r="J1869" s="142"/>
      <c r="K1869" s="142"/>
      <c r="L1869" s="143"/>
      <c r="M1869" s="144"/>
      <c r="N1869" s="144"/>
      <c r="O1869" s="144"/>
      <c r="P1869" s="145"/>
      <c r="Q1869" s="145"/>
      <c r="R1869" s="145"/>
      <c r="S1869" s="145"/>
      <c r="T1869" s="144"/>
      <c r="U1869" s="144"/>
      <c r="V1869" s="144"/>
    </row>
    <row r="1870" spans="1:22" s="147" customFormat="1" x14ac:dyDescent="0.2">
      <c r="A1870" s="142"/>
      <c r="B1870" s="102" t="str">
        <f>IF(C1870="","",VLOOKUP(C1870,[1]RKPSVI!$A$6:$F$2956,6,FALSE))</f>
        <v/>
      </c>
      <c r="C1870" s="148"/>
      <c r="D1870" s="149"/>
      <c r="E1870" s="148"/>
      <c r="F1870" s="142"/>
      <c r="G1870" s="146"/>
      <c r="H1870" s="146"/>
      <c r="I1870" s="146"/>
      <c r="J1870" s="142"/>
      <c r="K1870" s="142"/>
      <c r="L1870" s="143"/>
      <c r="M1870" s="144"/>
      <c r="N1870" s="144"/>
      <c r="O1870" s="144"/>
      <c r="P1870" s="145"/>
      <c r="Q1870" s="145"/>
      <c r="R1870" s="145"/>
      <c r="S1870" s="145"/>
      <c r="T1870" s="144"/>
      <c r="U1870" s="144"/>
      <c r="V1870" s="144"/>
    </row>
    <row r="1871" spans="1:22" s="147" customFormat="1" x14ac:dyDescent="0.2">
      <c r="A1871" s="142"/>
      <c r="B1871" s="102" t="str">
        <f>IF(C1871="","",VLOOKUP(C1871,[1]RKPSVI!$A$6:$F$2956,6,FALSE))</f>
        <v/>
      </c>
      <c r="C1871" s="148"/>
      <c r="D1871" s="149"/>
      <c r="E1871" s="148"/>
      <c r="F1871" s="142"/>
      <c r="G1871" s="146"/>
      <c r="H1871" s="146"/>
      <c r="I1871" s="146"/>
      <c r="J1871" s="142"/>
      <c r="K1871" s="142"/>
      <c r="L1871" s="143"/>
      <c r="M1871" s="144"/>
      <c r="N1871" s="144"/>
      <c r="O1871" s="144"/>
      <c r="P1871" s="145"/>
      <c r="Q1871" s="145"/>
      <c r="R1871" s="145"/>
      <c r="S1871" s="145"/>
      <c r="T1871" s="144"/>
      <c r="U1871" s="144"/>
      <c r="V1871" s="144"/>
    </row>
    <row r="1872" spans="1:22" s="147" customFormat="1" x14ac:dyDescent="0.2">
      <c r="A1872" s="142"/>
      <c r="B1872" s="102" t="str">
        <f>IF(C1872="","",VLOOKUP(C1872,[1]RKPSVI!$A$6:$F$2956,6,FALSE))</f>
        <v/>
      </c>
      <c r="C1872" s="148"/>
      <c r="D1872" s="149"/>
      <c r="E1872" s="148"/>
      <c r="F1872" s="142"/>
      <c r="G1872" s="146"/>
      <c r="H1872" s="146"/>
      <c r="I1872" s="146"/>
      <c r="J1872" s="142"/>
      <c r="K1872" s="142"/>
      <c r="L1872" s="143"/>
      <c r="M1872" s="144"/>
      <c r="N1872" s="144"/>
      <c r="O1872" s="144"/>
      <c r="P1872" s="145"/>
      <c r="Q1872" s="145"/>
      <c r="R1872" s="145"/>
      <c r="S1872" s="145"/>
      <c r="T1872" s="144"/>
      <c r="U1872" s="144"/>
      <c r="V1872" s="144"/>
    </row>
    <row r="1873" spans="1:22" s="147" customFormat="1" x14ac:dyDescent="0.2">
      <c r="A1873" s="142"/>
      <c r="B1873" s="102" t="str">
        <f>IF(C1873="","",VLOOKUP(C1873,[1]RKPSVI!$A$6:$F$2956,6,FALSE))</f>
        <v/>
      </c>
      <c r="C1873" s="148"/>
      <c r="D1873" s="149"/>
      <c r="E1873" s="148"/>
      <c r="F1873" s="142"/>
      <c r="G1873" s="146"/>
      <c r="H1873" s="146"/>
      <c r="I1873" s="146"/>
      <c r="J1873" s="142"/>
      <c r="K1873" s="142"/>
      <c r="L1873" s="143"/>
      <c r="M1873" s="144"/>
      <c r="N1873" s="144"/>
      <c r="O1873" s="144"/>
      <c r="P1873" s="145"/>
      <c r="Q1873" s="145"/>
      <c r="R1873" s="145"/>
      <c r="S1873" s="145"/>
      <c r="T1873" s="144"/>
      <c r="U1873" s="144"/>
      <c r="V1873" s="144"/>
    </row>
    <row r="1874" spans="1:22" s="147" customFormat="1" x14ac:dyDescent="0.2">
      <c r="A1874" s="142"/>
      <c r="B1874" s="102" t="str">
        <f>IF(C1874="","",VLOOKUP(C1874,[1]RKPSVI!$A$6:$F$2956,6,FALSE))</f>
        <v/>
      </c>
      <c r="C1874" s="148"/>
      <c r="D1874" s="149"/>
      <c r="E1874" s="148"/>
      <c r="F1874" s="142"/>
      <c r="G1874" s="146"/>
      <c r="H1874" s="146"/>
      <c r="I1874" s="146"/>
      <c r="J1874" s="142"/>
      <c r="K1874" s="142"/>
      <c r="L1874" s="143"/>
      <c r="M1874" s="144"/>
      <c r="N1874" s="144"/>
      <c r="O1874" s="144"/>
      <c r="P1874" s="145"/>
      <c r="Q1874" s="145"/>
      <c r="R1874" s="145"/>
      <c r="S1874" s="145"/>
      <c r="T1874" s="144"/>
      <c r="U1874" s="144"/>
      <c r="V1874" s="144"/>
    </row>
    <row r="1875" spans="1:22" s="147" customFormat="1" x14ac:dyDescent="0.2">
      <c r="A1875" s="142"/>
      <c r="B1875" s="102" t="str">
        <f>IF(C1875="","",VLOOKUP(C1875,[1]RKPSVI!$A$6:$F$2956,6,FALSE))</f>
        <v/>
      </c>
      <c r="C1875" s="148"/>
      <c r="D1875" s="149"/>
      <c r="E1875" s="148"/>
      <c r="F1875" s="142"/>
      <c r="G1875" s="146"/>
      <c r="H1875" s="146"/>
      <c r="I1875" s="146"/>
      <c r="J1875" s="142"/>
      <c r="K1875" s="142"/>
      <c r="L1875" s="143"/>
      <c r="M1875" s="144"/>
      <c r="N1875" s="144"/>
      <c r="O1875" s="144"/>
      <c r="P1875" s="145"/>
      <c r="Q1875" s="145"/>
      <c r="R1875" s="145"/>
      <c r="S1875" s="145"/>
      <c r="T1875" s="144"/>
      <c r="U1875" s="144"/>
      <c r="V1875" s="144"/>
    </row>
    <row r="1876" spans="1:22" s="147" customFormat="1" x14ac:dyDescent="0.2">
      <c r="A1876" s="142"/>
      <c r="B1876" s="102" t="str">
        <f>IF(C1876="","",VLOOKUP(C1876,[1]RKPSVI!$A$6:$F$2956,6,FALSE))</f>
        <v/>
      </c>
      <c r="C1876" s="148"/>
      <c r="D1876" s="149"/>
      <c r="E1876" s="148"/>
      <c r="F1876" s="142"/>
      <c r="G1876" s="146"/>
      <c r="H1876" s="146"/>
      <c r="I1876" s="146"/>
      <c r="J1876" s="142"/>
      <c r="K1876" s="142"/>
      <c r="L1876" s="143"/>
      <c r="M1876" s="144"/>
      <c r="N1876" s="144"/>
      <c r="O1876" s="144"/>
      <c r="P1876" s="145"/>
      <c r="Q1876" s="145"/>
      <c r="R1876" s="145"/>
      <c r="S1876" s="145"/>
      <c r="T1876" s="144"/>
      <c r="U1876" s="144"/>
      <c r="V1876" s="144"/>
    </row>
    <row r="1877" spans="1:22" s="147" customFormat="1" x14ac:dyDescent="0.2">
      <c r="A1877" s="142"/>
      <c r="B1877" s="102" t="str">
        <f>IF(C1877="","",VLOOKUP(C1877,[1]RKPSVI!$A$6:$F$2956,6,FALSE))</f>
        <v/>
      </c>
      <c r="C1877" s="148"/>
      <c r="D1877" s="149"/>
      <c r="E1877" s="148"/>
      <c r="F1877" s="142"/>
      <c r="G1877" s="146"/>
      <c r="H1877" s="146"/>
      <c r="I1877" s="146"/>
      <c r="J1877" s="142"/>
      <c r="K1877" s="142"/>
      <c r="L1877" s="143"/>
      <c r="M1877" s="144"/>
      <c r="N1877" s="144"/>
      <c r="O1877" s="144"/>
      <c r="P1877" s="145"/>
      <c r="Q1877" s="145"/>
      <c r="R1877" s="145"/>
      <c r="S1877" s="145"/>
      <c r="T1877" s="144"/>
      <c r="U1877" s="144"/>
      <c r="V1877" s="144"/>
    </row>
    <row r="1878" spans="1:22" s="147" customFormat="1" x14ac:dyDescent="0.2">
      <c r="A1878" s="142"/>
      <c r="B1878" s="102" t="str">
        <f>IF(C1878="","",VLOOKUP(C1878,[1]RKPSVI!$A$6:$F$2956,6,FALSE))</f>
        <v/>
      </c>
      <c r="C1878" s="148"/>
      <c r="D1878" s="149"/>
      <c r="E1878" s="148"/>
      <c r="F1878" s="142"/>
      <c r="G1878" s="146"/>
      <c r="H1878" s="146"/>
      <c r="I1878" s="146"/>
      <c r="J1878" s="142"/>
      <c r="K1878" s="142"/>
      <c r="L1878" s="143"/>
      <c r="M1878" s="144"/>
      <c r="N1878" s="144"/>
      <c r="O1878" s="144"/>
      <c r="P1878" s="145"/>
      <c r="Q1878" s="145"/>
      <c r="R1878" s="145"/>
      <c r="S1878" s="145"/>
      <c r="T1878" s="144"/>
      <c r="U1878" s="144"/>
      <c r="V1878" s="144"/>
    </row>
    <row r="1879" spans="1:22" s="147" customFormat="1" x14ac:dyDescent="0.2">
      <c r="A1879" s="142"/>
      <c r="B1879" s="102" t="str">
        <f>IF(C1879="","",VLOOKUP(C1879,[1]RKPSVI!$A$6:$F$2956,6,FALSE))</f>
        <v/>
      </c>
      <c r="C1879" s="148"/>
      <c r="D1879" s="149"/>
      <c r="E1879" s="148"/>
      <c r="F1879" s="142"/>
      <c r="G1879" s="146"/>
      <c r="H1879" s="146"/>
      <c r="I1879" s="146"/>
      <c r="J1879" s="142"/>
      <c r="K1879" s="142"/>
      <c r="L1879" s="143"/>
      <c r="M1879" s="144"/>
      <c r="N1879" s="144"/>
      <c r="O1879" s="144"/>
      <c r="P1879" s="145"/>
      <c r="Q1879" s="145"/>
      <c r="R1879" s="145"/>
      <c r="S1879" s="145"/>
      <c r="T1879" s="144"/>
      <c r="U1879" s="144"/>
      <c r="V1879" s="144"/>
    </row>
    <row r="1880" spans="1:22" s="147" customFormat="1" x14ac:dyDescent="0.2">
      <c r="A1880" s="142"/>
      <c r="B1880" s="102" t="str">
        <f>IF(C1880="","",VLOOKUP(C1880,[1]RKPSVI!$A$6:$F$2956,6,FALSE))</f>
        <v/>
      </c>
      <c r="C1880" s="148"/>
      <c r="D1880" s="149"/>
      <c r="E1880" s="148"/>
      <c r="F1880" s="142"/>
      <c r="G1880" s="146"/>
      <c r="H1880" s="146"/>
      <c r="I1880" s="146"/>
      <c r="J1880" s="142"/>
      <c r="K1880" s="142"/>
      <c r="L1880" s="143"/>
      <c r="M1880" s="144"/>
      <c r="N1880" s="144"/>
      <c r="O1880" s="144"/>
      <c r="P1880" s="145"/>
      <c r="Q1880" s="145"/>
      <c r="R1880" s="145"/>
      <c r="S1880" s="145"/>
      <c r="T1880" s="144"/>
      <c r="U1880" s="144"/>
      <c r="V1880" s="144"/>
    </row>
    <row r="1881" spans="1:22" s="147" customFormat="1" x14ac:dyDescent="0.2">
      <c r="A1881" s="142"/>
      <c r="B1881" s="102" t="str">
        <f>IF(C1881="","",VLOOKUP(C1881,[1]RKPSVI!$A$6:$F$2956,6,FALSE))</f>
        <v/>
      </c>
      <c r="C1881" s="148"/>
      <c r="D1881" s="149"/>
      <c r="E1881" s="148"/>
      <c r="F1881" s="142"/>
      <c r="G1881" s="146"/>
      <c r="H1881" s="146"/>
      <c r="I1881" s="146"/>
      <c r="J1881" s="142"/>
      <c r="K1881" s="142"/>
      <c r="L1881" s="143"/>
      <c r="M1881" s="144"/>
      <c r="N1881" s="144"/>
      <c r="O1881" s="144"/>
      <c r="P1881" s="145"/>
      <c r="Q1881" s="145"/>
      <c r="R1881" s="145"/>
      <c r="S1881" s="145"/>
      <c r="T1881" s="144"/>
      <c r="U1881" s="144"/>
      <c r="V1881" s="144"/>
    </row>
    <row r="1882" spans="1:22" s="147" customFormat="1" x14ac:dyDescent="0.2">
      <c r="A1882" s="142"/>
      <c r="B1882" s="102" t="str">
        <f>IF(C1882="","",VLOOKUP(C1882,[1]RKPSVI!$A$6:$F$2956,6,FALSE))</f>
        <v/>
      </c>
      <c r="C1882" s="148"/>
      <c r="D1882" s="149"/>
      <c r="E1882" s="148"/>
      <c r="F1882" s="142"/>
      <c r="G1882" s="146"/>
      <c r="H1882" s="146"/>
      <c r="I1882" s="146"/>
      <c r="J1882" s="142"/>
      <c r="K1882" s="142"/>
      <c r="L1882" s="143"/>
      <c r="M1882" s="144"/>
      <c r="N1882" s="144"/>
      <c r="O1882" s="144"/>
      <c r="P1882" s="145"/>
      <c r="Q1882" s="145"/>
      <c r="R1882" s="145"/>
      <c r="S1882" s="145"/>
      <c r="T1882" s="144"/>
      <c r="U1882" s="144"/>
      <c r="V1882" s="144"/>
    </row>
    <row r="1883" spans="1:22" s="147" customFormat="1" x14ac:dyDescent="0.2">
      <c r="A1883" s="142"/>
      <c r="B1883" s="102" t="str">
        <f>IF(C1883="","",VLOOKUP(C1883,[1]RKPSVI!$A$6:$F$2956,6,FALSE))</f>
        <v/>
      </c>
      <c r="C1883" s="148"/>
      <c r="D1883" s="149"/>
      <c r="E1883" s="148"/>
      <c r="F1883" s="142"/>
      <c r="G1883" s="146"/>
      <c r="H1883" s="146"/>
      <c r="I1883" s="146"/>
      <c r="J1883" s="142"/>
      <c r="K1883" s="142"/>
      <c r="L1883" s="143"/>
      <c r="M1883" s="144"/>
      <c r="N1883" s="144"/>
      <c r="O1883" s="144"/>
      <c r="P1883" s="145"/>
      <c r="Q1883" s="145"/>
      <c r="R1883" s="145"/>
      <c r="S1883" s="145"/>
      <c r="T1883" s="144"/>
      <c r="U1883" s="144"/>
      <c r="V1883" s="144"/>
    </row>
    <row r="1884" spans="1:22" s="147" customFormat="1" x14ac:dyDescent="0.2">
      <c r="A1884" s="142"/>
      <c r="B1884" s="102" t="str">
        <f>IF(C1884="","",VLOOKUP(C1884,[1]RKPSVI!$A$6:$F$2956,6,FALSE))</f>
        <v/>
      </c>
      <c r="C1884" s="148"/>
      <c r="D1884" s="149"/>
      <c r="E1884" s="148"/>
      <c r="F1884" s="142"/>
      <c r="G1884" s="146"/>
      <c r="H1884" s="146"/>
      <c r="I1884" s="146"/>
      <c r="J1884" s="142"/>
      <c r="K1884" s="142"/>
      <c r="L1884" s="143"/>
      <c r="M1884" s="144"/>
      <c r="N1884" s="144"/>
      <c r="O1884" s="144"/>
      <c r="P1884" s="145"/>
      <c r="Q1884" s="145"/>
      <c r="R1884" s="145"/>
      <c r="S1884" s="145"/>
      <c r="T1884" s="144"/>
      <c r="U1884" s="144"/>
      <c r="V1884" s="144"/>
    </row>
    <row r="1885" spans="1:22" s="147" customFormat="1" x14ac:dyDescent="0.2">
      <c r="A1885" s="142"/>
      <c r="B1885" s="102" t="str">
        <f>IF(C1885="","",VLOOKUP(C1885,[1]RKPSVI!$A$6:$F$2956,6,FALSE))</f>
        <v/>
      </c>
      <c r="C1885" s="148"/>
      <c r="D1885" s="149"/>
      <c r="E1885" s="148"/>
      <c r="F1885" s="142"/>
      <c r="G1885" s="146"/>
      <c r="H1885" s="146"/>
      <c r="I1885" s="146"/>
      <c r="J1885" s="142"/>
      <c r="K1885" s="142"/>
      <c r="L1885" s="143"/>
      <c r="M1885" s="144"/>
      <c r="N1885" s="144"/>
      <c r="O1885" s="144"/>
      <c r="P1885" s="145"/>
      <c r="Q1885" s="145"/>
      <c r="R1885" s="145"/>
      <c r="S1885" s="145"/>
      <c r="T1885" s="144"/>
      <c r="U1885" s="144"/>
      <c r="V1885" s="144"/>
    </row>
    <row r="1886" spans="1:22" s="147" customFormat="1" x14ac:dyDescent="0.2">
      <c r="A1886" s="142"/>
      <c r="B1886" s="102" t="str">
        <f>IF(C1886="","",VLOOKUP(C1886,[1]RKPSVI!$A$6:$F$2956,6,FALSE))</f>
        <v/>
      </c>
      <c r="C1886" s="148"/>
      <c r="D1886" s="149"/>
      <c r="E1886" s="148"/>
      <c r="F1886" s="142"/>
      <c r="G1886" s="146"/>
      <c r="H1886" s="146"/>
      <c r="I1886" s="146"/>
      <c r="J1886" s="142"/>
      <c r="K1886" s="142"/>
      <c r="L1886" s="143"/>
      <c r="M1886" s="144"/>
      <c r="N1886" s="144"/>
      <c r="O1886" s="144"/>
      <c r="P1886" s="145"/>
      <c r="Q1886" s="145"/>
      <c r="R1886" s="145"/>
      <c r="S1886" s="145"/>
      <c r="T1886" s="144"/>
      <c r="U1886" s="144"/>
      <c r="V1886" s="144"/>
    </row>
    <row r="1887" spans="1:22" s="147" customFormat="1" x14ac:dyDescent="0.2">
      <c r="A1887" s="142"/>
      <c r="B1887" s="102" t="str">
        <f>IF(C1887="","",VLOOKUP(C1887,[1]RKPSVI!$A$6:$F$2956,6,FALSE))</f>
        <v/>
      </c>
      <c r="C1887" s="148"/>
      <c r="D1887" s="149"/>
      <c r="E1887" s="148"/>
      <c r="F1887" s="142"/>
      <c r="G1887" s="146"/>
      <c r="H1887" s="146"/>
      <c r="I1887" s="146"/>
      <c r="J1887" s="142"/>
      <c r="K1887" s="142"/>
      <c r="L1887" s="143"/>
      <c r="M1887" s="144"/>
      <c r="N1887" s="144"/>
      <c r="O1887" s="144"/>
      <c r="P1887" s="145"/>
      <c r="Q1887" s="145"/>
      <c r="R1887" s="145"/>
      <c r="S1887" s="145"/>
      <c r="T1887" s="144"/>
      <c r="U1887" s="144"/>
      <c r="V1887" s="144"/>
    </row>
    <row r="1888" spans="1:22" s="147" customFormat="1" x14ac:dyDescent="0.2">
      <c r="A1888" s="142"/>
      <c r="B1888" s="102" t="str">
        <f>IF(C1888="","",VLOOKUP(C1888,[1]RKPSVI!$A$6:$F$2956,6,FALSE))</f>
        <v/>
      </c>
      <c r="C1888" s="148"/>
      <c r="D1888" s="149"/>
      <c r="E1888" s="148"/>
      <c r="F1888" s="142"/>
      <c r="G1888" s="146"/>
      <c r="H1888" s="146"/>
      <c r="I1888" s="146"/>
      <c r="J1888" s="142"/>
      <c r="K1888" s="142"/>
      <c r="L1888" s="143"/>
      <c r="M1888" s="144"/>
      <c r="N1888" s="144"/>
      <c r="O1888" s="144"/>
      <c r="P1888" s="145"/>
      <c r="Q1888" s="145"/>
      <c r="R1888" s="145"/>
      <c r="S1888" s="145"/>
      <c r="T1888" s="144"/>
      <c r="U1888" s="144"/>
      <c r="V1888" s="144"/>
    </row>
    <row r="1889" spans="1:22" s="147" customFormat="1" x14ac:dyDescent="0.2">
      <c r="A1889" s="142"/>
      <c r="B1889" s="102" t="str">
        <f>IF(C1889="","",VLOOKUP(C1889,[1]RKPSVI!$A$6:$F$2956,6,FALSE))</f>
        <v/>
      </c>
      <c r="C1889" s="148"/>
      <c r="D1889" s="149"/>
      <c r="E1889" s="148"/>
      <c r="F1889" s="142"/>
      <c r="G1889" s="146"/>
      <c r="H1889" s="146"/>
      <c r="I1889" s="146"/>
      <c r="J1889" s="142"/>
      <c r="K1889" s="142"/>
      <c r="L1889" s="143"/>
      <c r="M1889" s="144"/>
      <c r="N1889" s="144"/>
      <c r="O1889" s="144"/>
      <c r="P1889" s="145"/>
      <c r="Q1889" s="145"/>
      <c r="R1889" s="145"/>
      <c r="S1889" s="145"/>
      <c r="T1889" s="144"/>
      <c r="U1889" s="144"/>
      <c r="V1889" s="144"/>
    </row>
    <row r="1890" spans="1:22" s="147" customFormat="1" x14ac:dyDescent="0.2">
      <c r="A1890" s="142"/>
      <c r="B1890" s="102" t="str">
        <f>IF(C1890="","",VLOOKUP(C1890,[1]RKPSVI!$A$6:$F$2956,6,FALSE))</f>
        <v/>
      </c>
      <c r="C1890" s="148"/>
      <c r="D1890" s="149"/>
      <c r="E1890" s="148"/>
      <c r="F1890" s="142"/>
      <c r="G1890" s="146"/>
      <c r="H1890" s="146"/>
      <c r="I1890" s="146"/>
      <c r="J1890" s="142"/>
      <c r="K1890" s="142"/>
      <c r="L1890" s="143"/>
      <c r="M1890" s="144"/>
      <c r="N1890" s="144"/>
      <c r="O1890" s="144"/>
      <c r="P1890" s="145"/>
      <c r="Q1890" s="145"/>
      <c r="R1890" s="145"/>
      <c r="S1890" s="145"/>
      <c r="T1890" s="144"/>
      <c r="U1890" s="144"/>
      <c r="V1890" s="144"/>
    </row>
    <row r="1891" spans="1:22" s="147" customFormat="1" x14ac:dyDescent="0.2">
      <c r="A1891" s="142"/>
      <c r="B1891" s="102" t="str">
        <f>IF(C1891="","",VLOOKUP(C1891,[1]RKPSVI!$A$6:$F$2956,6,FALSE))</f>
        <v/>
      </c>
      <c r="C1891" s="148"/>
      <c r="D1891" s="149"/>
      <c r="E1891" s="148"/>
      <c r="F1891" s="142"/>
      <c r="G1891" s="146"/>
      <c r="H1891" s="146"/>
      <c r="I1891" s="146"/>
      <c r="J1891" s="142"/>
      <c r="K1891" s="142"/>
      <c r="L1891" s="143"/>
      <c r="M1891" s="144"/>
      <c r="N1891" s="144"/>
      <c r="O1891" s="144"/>
      <c r="P1891" s="145"/>
      <c r="Q1891" s="145"/>
      <c r="R1891" s="145"/>
      <c r="S1891" s="145"/>
      <c r="T1891" s="144"/>
      <c r="U1891" s="144"/>
      <c r="V1891" s="144"/>
    </row>
    <row r="1892" spans="1:22" s="147" customFormat="1" x14ac:dyDescent="0.2">
      <c r="A1892" s="142"/>
      <c r="B1892" s="102" t="str">
        <f>IF(C1892="","",VLOOKUP(C1892,[1]RKPSVI!$A$6:$F$2956,6,FALSE))</f>
        <v/>
      </c>
      <c r="C1892" s="148"/>
      <c r="D1892" s="149"/>
      <c r="E1892" s="148"/>
      <c r="F1892" s="142"/>
      <c r="G1892" s="146"/>
      <c r="H1892" s="146"/>
      <c r="I1892" s="146"/>
      <c r="J1892" s="142"/>
      <c r="K1892" s="142"/>
      <c r="L1892" s="143"/>
      <c r="M1892" s="144"/>
      <c r="N1892" s="144"/>
      <c r="O1892" s="144"/>
      <c r="P1892" s="145"/>
      <c r="Q1892" s="145"/>
      <c r="R1892" s="145"/>
      <c r="S1892" s="145"/>
      <c r="T1892" s="144"/>
      <c r="U1892" s="144"/>
      <c r="V1892" s="144"/>
    </row>
    <row r="1893" spans="1:22" s="147" customFormat="1" x14ac:dyDescent="0.2">
      <c r="A1893" s="142"/>
      <c r="B1893" s="102" t="str">
        <f>IF(C1893="","",VLOOKUP(C1893,[1]RKPSVI!$A$6:$F$2956,6,FALSE))</f>
        <v/>
      </c>
      <c r="C1893" s="148"/>
      <c r="D1893" s="149"/>
      <c r="E1893" s="148"/>
      <c r="F1893" s="142"/>
      <c r="G1893" s="146"/>
      <c r="H1893" s="146"/>
      <c r="I1893" s="146"/>
      <c r="J1893" s="142"/>
      <c r="K1893" s="142"/>
      <c r="L1893" s="143"/>
      <c r="M1893" s="144"/>
      <c r="N1893" s="144"/>
      <c r="O1893" s="144"/>
      <c r="P1893" s="145"/>
      <c r="Q1893" s="145"/>
      <c r="R1893" s="145"/>
      <c r="S1893" s="145"/>
      <c r="T1893" s="144"/>
      <c r="U1893" s="144"/>
      <c r="V1893" s="144"/>
    </row>
    <row r="1894" spans="1:22" s="147" customFormat="1" x14ac:dyDescent="0.2">
      <c r="A1894" s="142"/>
      <c r="B1894" s="102" t="str">
        <f>IF(C1894="","",VLOOKUP(C1894,[1]RKPSVI!$A$6:$F$2956,6,FALSE))</f>
        <v/>
      </c>
      <c r="C1894" s="148"/>
      <c r="D1894" s="149"/>
      <c r="E1894" s="148"/>
      <c r="F1894" s="142"/>
      <c r="G1894" s="146"/>
      <c r="H1894" s="146"/>
      <c r="I1894" s="146"/>
      <c r="J1894" s="142"/>
      <c r="K1894" s="142"/>
      <c r="L1894" s="143"/>
      <c r="M1894" s="144"/>
      <c r="N1894" s="144"/>
      <c r="O1894" s="144"/>
      <c r="P1894" s="145"/>
      <c r="Q1894" s="145"/>
      <c r="R1894" s="145"/>
      <c r="S1894" s="145"/>
      <c r="T1894" s="144"/>
      <c r="U1894" s="144"/>
      <c r="V1894" s="144"/>
    </row>
    <row r="1895" spans="1:22" s="147" customFormat="1" x14ac:dyDescent="0.2">
      <c r="A1895" s="142"/>
      <c r="B1895" s="102" t="str">
        <f>IF(C1895="","",VLOOKUP(C1895,[1]RKPSVI!$A$6:$F$2956,6,FALSE))</f>
        <v/>
      </c>
      <c r="C1895" s="148"/>
      <c r="D1895" s="149"/>
      <c r="E1895" s="148"/>
      <c r="F1895" s="142"/>
      <c r="G1895" s="146"/>
      <c r="H1895" s="146"/>
      <c r="I1895" s="146"/>
      <c r="J1895" s="142"/>
      <c r="K1895" s="142"/>
      <c r="L1895" s="143"/>
      <c r="M1895" s="144"/>
      <c r="N1895" s="144"/>
      <c r="O1895" s="144"/>
      <c r="P1895" s="145"/>
      <c r="Q1895" s="145"/>
      <c r="R1895" s="145"/>
      <c r="S1895" s="145"/>
      <c r="T1895" s="144"/>
      <c r="U1895" s="144"/>
      <c r="V1895" s="144"/>
    </row>
    <row r="1896" spans="1:22" s="147" customFormat="1" x14ac:dyDescent="0.2">
      <c r="A1896" s="142"/>
      <c r="B1896" s="102" t="str">
        <f>IF(C1896="","",VLOOKUP(C1896,[1]RKPSVI!$A$6:$F$2956,6,FALSE))</f>
        <v/>
      </c>
      <c r="C1896" s="148"/>
      <c r="D1896" s="149"/>
      <c r="E1896" s="148"/>
      <c r="F1896" s="142"/>
      <c r="G1896" s="146"/>
      <c r="H1896" s="146"/>
      <c r="I1896" s="146"/>
      <c r="J1896" s="142"/>
      <c r="K1896" s="142"/>
      <c r="L1896" s="143"/>
      <c r="M1896" s="144"/>
      <c r="N1896" s="144"/>
      <c r="O1896" s="144"/>
      <c r="P1896" s="145"/>
      <c r="Q1896" s="145"/>
      <c r="R1896" s="145"/>
      <c r="S1896" s="145"/>
      <c r="T1896" s="144"/>
      <c r="U1896" s="144"/>
      <c r="V1896" s="144"/>
    </row>
    <row r="1897" spans="1:22" s="147" customFormat="1" x14ac:dyDescent="0.2">
      <c r="A1897" s="142"/>
      <c r="B1897" s="102" t="str">
        <f>IF(C1897="","",VLOOKUP(C1897,[1]RKPSVI!$A$6:$F$2956,6,FALSE))</f>
        <v/>
      </c>
      <c r="C1897" s="148"/>
      <c r="D1897" s="149"/>
      <c r="E1897" s="148"/>
      <c r="F1897" s="142"/>
      <c r="G1897" s="146"/>
      <c r="H1897" s="146"/>
      <c r="I1897" s="146"/>
      <c r="J1897" s="142"/>
      <c r="K1897" s="142"/>
      <c r="L1897" s="143"/>
      <c r="M1897" s="144"/>
      <c r="N1897" s="144"/>
      <c r="O1897" s="144"/>
      <c r="P1897" s="145"/>
      <c r="Q1897" s="145"/>
      <c r="R1897" s="145"/>
      <c r="S1897" s="145"/>
      <c r="T1897" s="144"/>
      <c r="U1897" s="144"/>
      <c r="V1897" s="144"/>
    </row>
    <row r="1898" spans="1:22" s="147" customFormat="1" x14ac:dyDescent="0.2">
      <c r="A1898" s="142"/>
      <c r="B1898" s="102" t="str">
        <f>IF(C1898="","",VLOOKUP(C1898,[1]RKPSVI!$A$6:$F$2956,6,FALSE))</f>
        <v/>
      </c>
      <c r="C1898" s="148"/>
      <c r="D1898" s="149"/>
      <c r="E1898" s="148"/>
      <c r="F1898" s="142"/>
      <c r="G1898" s="146"/>
      <c r="H1898" s="146"/>
      <c r="I1898" s="146"/>
      <c r="J1898" s="142"/>
      <c r="K1898" s="142"/>
      <c r="L1898" s="143"/>
      <c r="M1898" s="144"/>
      <c r="N1898" s="144"/>
      <c r="O1898" s="144"/>
      <c r="P1898" s="145"/>
      <c r="Q1898" s="145"/>
      <c r="R1898" s="145"/>
      <c r="S1898" s="145"/>
      <c r="T1898" s="144"/>
      <c r="U1898" s="144"/>
      <c r="V1898" s="144"/>
    </row>
    <row r="1899" spans="1:22" s="147" customFormat="1" x14ac:dyDescent="0.2">
      <c r="A1899" s="142"/>
      <c r="B1899" s="102" t="str">
        <f>IF(C1899="","",VLOOKUP(C1899,[1]RKPSVI!$A$6:$F$2956,6,FALSE))</f>
        <v/>
      </c>
      <c r="C1899" s="148"/>
      <c r="D1899" s="149"/>
      <c r="E1899" s="148"/>
      <c r="F1899" s="142"/>
      <c r="G1899" s="146"/>
      <c r="H1899" s="146"/>
      <c r="I1899" s="146"/>
      <c r="J1899" s="142"/>
      <c r="K1899" s="142"/>
      <c r="L1899" s="143"/>
      <c r="M1899" s="144"/>
      <c r="N1899" s="144"/>
      <c r="O1899" s="144"/>
      <c r="P1899" s="145"/>
      <c r="Q1899" s="145"/>
      <c r="R1899" s="145"/>
      <c r="S1899" s="145"/>
      <c r="T1899" s="144"/>
      <c r="U1899" s="144"/>
      <c r="V1899" s="144"/>
    </row>
    <row r="1900" spans="1:22" s="147" customFormat="1" x14ac:dyDescent="0.2">
      <c r="A1900" s="142"/>
      <c r="B1900" s="102" t="str">
        <f>IF(C1900="","",VLOOKUP(C1900,[1]RKPSVI!$A$6:$F$2956,6,FALSE))</f>
        <v/>
      </c>
      <c r="C1900" s="148"/>
      <c r="D1900" s="149"/>
      <c r="E1900" s="148"/>
      <c r="F1900" s="142"/>
      <c r="G1900" s="146"/>
      <c r="H1900" s="146"/>
      <c r="I1900" s="146"/>
      <c r="J1900" s="142"/>
      <c r="K1900" s="142"/>
      <c r="L1900" s="143"/>
      <c r="M1900" s="144"/>
      <c r="N1900" s="144"/>
      <c r="O1900" s="144"/>
      <c r="P1900" s="145"/>
      <c r="Q1900" s="145"/>
      <c r="R1900" s="145"/>
      <c r="S1900" s="145"/>
      <c r="T1900" s="144"/>
      <c r="U1900" s="144"/>
      <c r="V1900" s="144"/>
    </row>
    <row r="1901" spans="1:22" s="147" customFormat="1" x14ac:dyDescent="0.2">
      <c r="A1901" s="142"/>
      <c r="B1901" s="102" t="str">
        <f>IF(C1901="","",VLOOKUP(C1901,[1]RKPSVI!$A$6:$F$2956,6,FALSE))</f>
        <v/>
      </c>
      <c r="C1901" s="148"/>
      <c r="D1901" s="149"/>
      <c r="E1901" s="148"/>
      <c r="F1901" s="142"/>
      <c r="G1901" s="146"/>
      <c r="H1901" s="146"/>
      <c r="I1901" s="146"/>
      <c r="J1901" s="142"/>
      <c r="K1901" s="142"/>
      <c r="L1901" s="143"/>
      <c r="M1901" s="144"/>
      <c r="N1901" s="144"/>
      <c r="O1901" s="144"/>
      <c r="P1901" s="145"/>
      <c r="Q1901" s="145"/>
      <c r="R1901" s="145"/>
      <c r="S1901" s="145"/>
      <c r="T1901" s="144"/>
      <c r="U1901" s="144"/>
      <c r="V1901" s="144"/>
    </row>
    <row r="1902" spans="1:22" s="147" customFormat="1" x14ac:dyDescent="0.2">
      <c r="A1902" s="142"/>
      <c r="B1902" s="102" t="str">
        <f>IF(C1902="","",VLOOKUP(C1902,[1]RKPSVI!$A$6:$F$2956,6,FALSE))</f>
        <v/>
      </c>
      <c r="C1902" s="148"/>
      <c r="D1902" s="149"/>
      <c r="E1902" s="148"/>
      <c r="F1902" s="142"/>
      <c r="G1902" s="146"/>
      <c r="H1902" s="146"/>
      <c r="I1902" s="146"/>
      <c r="J1902" s="142"/>
      <c r="K1902" s="142"/>
      <c r="L1902" s="143"/>
      <c r="M1902" s="144"/>
      <c r="N1902" s="144"/>
      <c r="O1902" s="144"/>
      <c r="P1902" s="145"/>
      <c r="Q1902" s="145"/>
      <c r="R1902" s="145"/>
      <c r="S1902" s="145"/>
      <c r="T1902" s="144"/>
      <c r="U1902" s="144"/>
      <c r="V1902" s="144"/>
    </row>
    <row r="1903" spans="1:22" s="147" customFormat="1" x14ac:dyDescent="0.2">
      <c r="A1903" s="142"/>
      <c r="B1903" s="102" t="str">
        <f>IF(C1903="","",VLOOKUP(C1903,[1]RKPSVI!$A$6:$F$2956,6,FALSE))</f>
        <v/>
      </c>
      <c r="C1903" s="148"/>
      <c r="D1903" s="149"/>
      <c r="E1903" s="148"/>
      <c r="F1903" s="142"/>
      <c r="G1903" s="146"/>
      <c r="H1903" s="146"/>
      <c r="I1903" s="146"/>
      <c r="J1903" s="142"/>
      <c r="K1903" s="142"/>
      <c r="L1903" s="143"/>
      <c r="M1903" s="144"/>
      <c r="N1903" s="144"/>
      <c r="O1903" s="144"/>
      <c r="P1903" s="145"/>
      <c r="Q1903" s="145"/>
      <c r="R1903" s="145"/>
      <c r="S1903" s="145"/>
      <c r="T1903" s="144"/>
      <c r="U1903" s="144"/>
      <c r="V1903" s="144"/>
    </row>
    <row r="1904" spans="1:22" s="147" customFormat="1" x14ac:dyDescent="0.2">
      <c r="A1904" s="142"/>
      <c r="B1904" s="102" t="str">
        <f>IF(C1904="","",VLOOKUP(C1904,[1]RKPSVI!$A$6:$F$2956,6,FALSE))</f>
        <v/>
      </c>
      <c r="C1904" s="148"/>
      <c r="D1904" s="149"/>
      <c r="E1904" s="148"/>
      <c r="F1904" s="142"/>
      <c r="G1904" s="146"/>
      <c r="H1904" s="146"/>
      <c r="I1904" s="146"/>
      <c r="J1904" s="142"/>
      <c r="K1904" s="142"/>
      <c r="L1904" s="143"/>
      <c r="M1904" s="144"/>
      <c r="N1904" s="144"/>
      <c r="O1904" s="144"/>
      <c r="P1904" s="145"/>
      <c r="Q1904" s="145"/>
      <c r="R1904" s="145"/>
      <c r="S1904" s="145"/>
      <c r="T1904" s="144"/>
      <c r="U1904" s="144"/>
      <c r="V1904" s="144"/>
    </row>
    <row r="1905" spans="1:22" s="147" customFormat="1" x14ac:dyDescent="0.2">
      <c r="A1905" s="142"/>
      <c r="B1905" s="102" t="str">
        <f>IF(C1905="","",VLOOKUP(C1905,[1]RKPSVI!$A$6:$F$2956,6,FALSE))</f>
        <v/>
      </c>
      <c r="C1905" s="148"/>
      <c r="D1905" s="149"/>
      <c r="E1905" s="148"/>
      <c r="F1905" s="142"/>
      <c r="G1905" s="146"/>
      <c r="H1905" s="146"/>
      <c r="I1905" s="146"/>
      <c r="J1905" s="142"/>
      <c r="K1905" s="142"/>
      <c r="L1905" s="143"/>
      <c r="M1905" s="144"/>
      <c r="N1905" s="144"/>
      <c r="O1905" s="144"/>
      <c r="P1905" s="145"/>
      <c r="Q1905" s="145"/>
      <c r="R1905" s="145"/>
      <c r="S1905" s="145"/>
      <c r="T1905" s="144"/>
      <c r="U1905" s="144"/>
      <c r="V1905" s="144"/>
    </row>
    <row r="1906" spans="1:22" s="147" customFormat="1" x14ac:dyDescent="0.2">
      <c r="A1906" s="142"/>
      <c r="B1906" s="102" t="str">
        <f>IF(C1906="","",VLOOKUP(C1906,[1]RKPSVI!$A$6:$F$2956,6,FALSE))</f>
        <v/>
      </c>
      <c r="C1906" s="148"/>
      <c r="D1906" s="149"/>
      <c r="E1906" s="148"/>
      <c r="F1906" s="142"/>
      <c r="G1906" s="146"/>
      <c r="H1906" s="146"/>
      <c r="I1906" s="146"/>
      <c r="J1906" s="142"/>
      <c r="K1906" s="142"/>
      <c r="L1906" s="143"/>
      <c r="M1906" s="144"/>
      <c r="N1906" s="144"/>
      <c r="O1906" s="144"/>
      <c r="P1906" s="145"/>
      <c r="Q1906" s="145"/>
      <c r="R1906" s="145"/>
      <c r="S1906" s="145"/>
      <c r="T1906" s="144"/>
      <c r="U1906" s="144"/>
      <c r="V1906" s="144"/>
    </row>
    <row r="1907" spans="1:22" s="147" customFormat="1" x14ac:dyDescent="0.2">
      <c r="A1907" s="142"/>
      <c r="B1907" s="102" t="str">
        <f>IF(C1907="","",VLOOKUP(C1907,[1]RKPSVI!$A$6:$F$2956,6,FALSE))</f>
        <v/>
      </c>
      <c r="C1907" s="148"/>
      <c r="D1907" s="149"/>
      <c r="E1907" s="148"/>
      <c r="F1907" s="142"/>
      <c r="G1907" s="146"/>
      <c r="H1907" s="146"/>
      <c r="I1907" s="146"/>
      <c r="J1907" s="142"/>
      <c r="K1907" s="142"/>
      <c r="L1907" s="143"/>
      <c r="M1907" s="144"/>
      <c r="N1907" s="144"/>
      <c r="O1907" s="144"/>
      <c r="P1907" s="145"/>
      <c r="Q1907" s="145"/>
      <c r="R1907" s="145"/>
      <c r="S1907" s="145"/>
      <c r="T1907" s="144"/>
      <c r="U1907" s="144"/>
      <c r="V1907" s="144"/>
    </row>
    <row r="1908" spans="1:22" s="147" customFormat="1" x14ac:dyDescent="0.2">
      <c r="A1908" s="142"/>
      <c r="B1908" s="102" t="str">
        <f>IF(C1908="","",VLOOKUP(C1908,[1]RKPSVI!$A$6:$F$2956,6,FALSE))</f>
        <v/>
      </c>
      <c r="C1908" s="148"/>
      <c r="D1908" s="149"/>
      <c r="E1908" s="148"/>
      <c r="F1908" s="142"/>
      <c r="G1908" s="146"/>
      <c r="H1908" s="146"/>
      <c r="I1908" s="146"/>
      <c r="J1908" s="142"/>
      <c r="K1908" s="142"/>
      <c r="L1908" s="143"/>
      <c r="M1908" s="144"/>
      <c r="N1908" s="144"/>
      <c r="O1908" s="144"/>
      <c r="P1908" s="145"/>
      <c r="Q1908" s="145"/>
      <c r="R1908" s="145"/>
      <c r="S1908" s="145"/>
      <c r="T1908" s="144"/>
      <c r="U1908" s="144"/>
      <c r="V1908" s="144"/>
    </row>
    <row r="1909" spans="1:22" s="147" customFormat="1" x14ac:dyDescent="0.2">
      <c r="A1909" s="142"/>
      <c r="B1909" s="102" t="str">
        <f>IF(C1909="","",VLOOKUP(C1909,[1]RKPSVI!$A$6:$F$2956,6,FALSE))</f>
        <v/>
      </c>
      <c r="C1909" s="148"/>
      <c r="D1909" s="149"/>
      <c r="E1909" s="148"/>
      <c r="F1909" s="142"/>
      <c r="G1909" s="146"/>
      <c r="H1909" s="146"/>
      <c r="I1909" s="146"/>
      <c r="J1909" s="142"/>
      <c r="K1909" s="142"/>
      <c r="L1909" s="143"/>
      <c r="M1909" s="144"/>
      <c r="N1909" s="144"/>
      <c r="O1909" s="144"/>
      <c r="P1909" s="145"/>
      <c r="Q1909" s="145"/>
      <c r="R1909" s="145"/>
      <c r="S1909" s="145"/>
      <c r="T1909" s="144"/>
      <c r="U1909" s="144"/>
      <c r="V1909" s="144"/>
    </row>
    <row r="1910" spans="1:22" s="147" customFormat="1" x14ac:dyDescent="0.2">
      <c r="A1910" s="142"/>
      <c r="B1910" s="102" t="str">
        <f>IF(C1910="","",VLOOKUP(C1910,[1]RKPSVI!$A$6:$F$2956,6,FALSE))</f>
        <v/>
      </c>
      <c r="C1910" s="148"/>
      <c r="D1910" s="149"/>
      <c r="E1910" s="148"/>
      <c r="F1910" s="142"/>
      <c r="G1910" s="146"/>
      <c r="H1910" s="146"/>
      <c r="I1910" s="146"/>
      <c r="J1910" s="142"/>
      <c r="K1910" s="142"/>
      <c r="L1910" s="143"/>
      <c r="M1910" s="144"/>
      <c r="N1910" s="144"/>
      <c r="O1910" s="144"/>
      <c r="P1910" s="145"/>
      <c r="Q1910" s="145"/>
      <c r="R1910" s="145"/>
      <c r="S1910" s="145"/>
      <c r="T1910" s="144"/>
      <c r="U1910" s="144"/>
      <c r="V1910" s="144"/>
    </row>
    <row r="1911" spans="1:22" s="147" customFormat="1" x14ac:dyDescent="0.2">
      <c r="A1911" s="142"/>
      <c r="B1911" s="102" t="str">
        <f>IF(C1911="","",VLOOKUP(C1911,[1]RKPSVI!$A$6:$F$2956,6,FALSE))</f>
        <v/>
      </c>
      <c r="C1911" s="148"/>
      <c r="D1911" s="149"/>
      <c r="E1911" s="148"/>
      <c r="F1911" s="142"/>
      <c r="G1911" s="146"/>
      <c r="H1911" s="146"/>
      <c r="I1911" s="146"/>
      <c r="J1911" s="142"/>
      <c r="K1911" s="142"/>
      <c r="L1911" s="143"/>
      <c r="M1911" s="144"/>
      <c r="N1911" s="144"/>
      <c r="O1911" s="144"/>
      <c r="P1911" s="145"/>
      <c r="Q1911" s="145"/>
      <c r="R1911" s="145"/>
      <c r="S1911" s="145"/>
      <c r="T1911" s="144"/>
      <c r="U1911" s="144"/>
      <c r="V1911" s="144"/>
    </row>
    <row r="1912" spans="1:22" s="147" customFormat="1" x14ac:dyDescent="0.2">
      <c r="A1912" s="142"/>
      <c r="B1912" s="102" t="str">
        <f>IF(C1912="","",VLOOKUP(C1912,[1]RKPSVI!$A$6:$F$2956,6,FALSE))</f>
        <v/>
      </c>
      <c r="C1912" s="148"/>
      <c r="D1912" s="149"/>
      <c r="E1912" s="148"/>
      <c r="F1912" s="142"/>
      <c r="G1912" s="146"/>
      <c r="H1912" s="146"/>
      <c r="I1912" s="146"/>
      <c r="J1912" s="142"/>
      <c r="K1912" s="142"/>
      <c r="L1912" s="143"/>
      <c r="M1912" s="144"/>
      <c r="N1912" s="144"/>
      <c r="O1912" s="144"/>
      <c r="P1912" s="145"/>
      <c r="Q1912" s="145"/>
      <c r="R1912" s="145"/>
      <c r="S1912" s="145"/>
      <c r="T1912" s="144"/>
      <c r="U1912" s="144"/>
      <c r="V1912" s="144"/>
    </row>
    <row r="1913" spans="1:22" s="147" customFormat="1" x14ac:dyDescent="0.2">
      <c r="A1913" s="142"/>
      <c r="B1913" s="102" t="str">
        <f>IF(C1913="","",VLOOKUP(C1913,[1]RKPSVI!$A$6:$F$2956,6,FALSE))</f>
        <v/>
      </c>
      <c r="C1913" s="148"/>
      <c r="D1913" s="149"/>
      <c r="E1913" s="148"/>
      <c r="F1913" s="142"/>
      <c r="G1913" s="146"/>
      <c r="H1913" s="146"/>
      <c r="I1913" s="146"/>
      <c r="J1913" s="142"/>
      <c r="K1913" s="142"/>
      <c r="L1913" s="143"/>
      <c r="M1913" s="144"/>
      <c r="N1913" s="144"/>
      <c r="O1913" s="144"/>
      <c r="P1913" s="145"/>
      <c r="Q1913" s="145"/>
      <c r="R1913" s="145"/>
      <c r="S1913" s="145"/>
      <c r="T1913" s="144"/>
      <c r="U1913" s="144"/>
      <c r="V1913" s="144"/>
    </row>
    <row r="1914" spans="1:22" s="147" customFormat="1" x14ac:dyDescent="0.2">
      <c r="A1914" s="142"/>
      <c r="B1914" s="102" t="str">
        <f>IF(C1914="","",VLOOKUP(C1914,[1]RKPSVI!$A$6:$F$2956,6,FALSE))</f>
        <v/>
      </c>
      <c r="C1914" s="148"/>
      <c r="D1914" s="149"/>
      <c r="E1914" s="148"/>
      <c r="F1914" s="142"/>
      <c r="G1914" s="146"/>
      <c r="H1914" s="146"/>
      <c r="I1914" s="146"/>
      <c r="J1914" s="142"/>
      <c r="K1914" s="142"/>
      <c r="L1914" s="143"/>
      <c r="M1914" s="144"/>
      <c r="N1914" s="144"/>
      <c r="O1914" s="144"/>
      <c r="P1914" s="145"/>
      <c r="Q1914" s="145"/>
      <c r="R1914" s="145"/>
      <c r="S1914" s="145"/>
      <c r="T1914" s="144"/>
      <c r="U1914" s="144"/>
      <c r="V1914" s="144"/>
    </row>
    <row r="1915" spans="1:22" s="147" customFormat="1" x14ac:dyDescent="0.2">
      <c r="A1915" s="142"/>
      <c r="B1915" s="102" t="str">
        <f>IF(C1915="","",VLOOKUP(C1915,[1]RKPSVI!$A$6:$F$2956,6,FALSE))</f>
        <v/>
      </c>
      <c r="C1915" s="148"/>
      <c r="D1915" s="149"/>
      <c r="E1915" s="148"/>
      <c r="F1915" s="142"/>
      <c r="G1915" s="146"/>
      <c r="H1915" s="146"/>
      <c r="I1915" s="146"/>
      <c r="J1915" s="142"/>
      <c r="K1915" s="142"/>
      <c r="L1915" s="143"/>
      <c r="M1915" s="144"/>
      <c r="N1915" s="144"/>
      <c r="O1915" s="144"/>
      <c r="P1915" s="145"/>
      <c r="Q1915" s="145"/>
      <c r="R1915" s="145"/>
      <c r="S1915" s="145"/>
      <c r="T1915" s="144"/>
      <c r="U1915" s="144"/>
      <c r="V1915" s="144"/>
    </row>
    <row r="1916" spans="1:22" s="147" customFormat="1" x14ac:dyDescent="0.2">
      <c r="A1916" s="142"/>
      <c r="B1916" s="102" t="str">
        <f>IF(C1916="","",VLOOKUP(C1916,[1]RKPSVI!$A$6:$F$2956,6,FALSE))</f>
        <v/>
      </c>
      <c r="C1916" s="148"/>
      <c r="D1916" s="149"/>
      <c r="E1916" s="148"/>
      <c r="F1916" s="142"/>
      <c r="G1916" s="146"/>
      <c r="H1916" s="146"/>
      <c r="I1916" s="146"/>
      <c r="J1916" s="142"/>
      <c r="K1916" s="142"/>
      <c r="L1916" s="143"/>
      <c r="M1916" s="144"/>
      <c r="N1916" s="144"/>
      <c r="O1916" s="144"/>
      <c r="P1916" s="145"/>
      <c r="Q1916" s="145"/>
      <c r="R1916" s="145"/>
      <c r="S1916" s="145"/>
      <c r="T1916" s="144"/>
      <c r="U1916" s="144"/>
      <c r="V1916" s="144"/>
    </row>
    <row r="1917" spans="1:22" s="147" customFormat="1" x14ac:dyDescent="0.2">
      <c r="A1917" s="142"/>
      <c r="B1917" s="102" t="str">
        <f>IF(C1917="","",VLOOKUP(C1917,[1]RKPSVI!$A$6:$F$2956,6,FALSE))</f>
        <v/>
      </c>
      <c r="C1917" s="148"/>
      <c r="D1917" s="149"/>
      <c r="E1917" s="148"/>
      <c r="F1917" s="142"/>
      <c r="G1917" s="146"/>
      <c r="H1917" s="146"/>
      <c r="I1917" s="146"/>
      <c r="J1917" s="142"/>
      <c r="K1917" s="142"/>
      <c r="L1917" s="143"/>
      <c r="M1917" s="144"/>
      <c r="N1917" s="144"/>
      <c r="O1917" s="144"/>
      <c r="P1917" s="145"/>
      <c r="Q1917" s="145"/>
      <c r="R1917" s="145"/>
      <c r="S1917" s="145"/>
      <c r="T1917" s="144"/>
      <c r="U1917" s="144"/>
      <c r="V1917" s="144"/>
    </row>
    <row r="1918" spans="1:22" s="147" customFormat="1" x14ac:dyDescent="0.2">
      <c r="A1918" s="142"/>
      <c r="B1918" s="102" t="str">
        <f>IF(C1918="","",VLOOKUP(C1918,[1]RKPSVI!$A$6:$F$2956,6,FALSE))</f>
        <v/>
      </c>
      <c r="C1918" s="148"/>
      <c r="D1918" s="149"/>
      <c r="E1918" s="148"/>
      <c r="F1918" s="142"/>
      <c r="G1918" s="146"/>
      <c r="H1918" s="146"/>
      <c r="I1918" s="146"/>
      <c r="J1918" s="142"/>
      <c r="K1918" s="142"/>
      <c r="L1918" s="143"/>
      <c r="M1918" s="144"/>
      <c r="N1918" s="144"/>
      <c r="O1918" s="144"/>
      <c r="P1918" s="145"/>
      <c r="Q1918" s="145"/>
      <c r="R1918" s="145"/>
      <c r="S1918" s="145"/>
      <c r="T1918" s="144"/>
      <c r="U1918" s="144"/>
      <c r="V1918" s="144"/>
    </row>
    <row r="1919" spans="1:22" s="147" customFormat="1" x14ac:dyDescent="0.2">
      <c r="A1919" s="142"/>
      <c r="B1919" s="102" t="str">
        <f>IF(C1919="","",VLOOKUP(C1919,[1]RKPSVI!$A$6:$F$2956,6,FALSE))</f>
        <v/>
      </c>
      <c r="C1919" s="148"/>
      <c r="D1919" s="149"/>
      <c r="E1919" s="148"/>
      <c r="F1919" s="142"/>
      <c r="G1919" s="146"/>
      <c r="H1919" s="146"/>
      <c r="I1919" s="146"/>
      <c r="J1919" s="142"/>
      <c r="K1919" s="142"/>
      <c r="L1919" s="143"/>
      <c r="M1919" s="144"/>
      <c r="N1919" s="144"/>
      <c r="O1919" s="144"/>
      <c r="P1919" s="145"/>
      <c r="Q1919" s="145"/>
      <c r="R1919" s="145"/>
      <c r="S1919" s="145"/>
      <c r="T1919" s="144"/>
      <c r="U1919" s="144"/>
      <c r="V1919" s="144"/>
    </row>
    <row r="1920" spans="1:22" s="147" customFormat="1" x14ac:dyDescent="0.2">
      <c r="A1920" s="142"/>
      <c r="B1920" s="102" t="str">
        <f>IF(C1920="","",VLOOKUP(C1920,[1]RKPSVI!$A$6:$F$2956,6,FALSE))</f>
        <v/>
      </c>
      <c r="C1920" s="148"/>
      <c r="D1920" s="149"/>
      <c r="E1920" s="148"/>
      <c r="F1920" s="142"/>
      <c r="G1920" s="146"/>
      <c r="H1920" s="146"/>
      <c r="I1920" s="146"/>
      <c r="J1920" s="142"/>
      <c r="K1920" s="142"/>
      <c r="L1920" s="143"/>
      <c r="M1920" s="144"/>
      <c r="N1920" s="144"/>
      <c r="O1920" s="144"/>
      <c r="P1920" s="145"/>
      <c r="Q1920" s="145"/>
      <c r="R1920" s="145"/>
      <c r="S1920" s="145"/>
      <c r="T1920" s="144"/>
      <c r="U1920" s="144"/>
      <c r="V1920" s="144"/>
    </row>
    <row r="1921" spans="1:22" s="147" customFormat="1" x14ac:dyDescent="0.2">
      <c r="A1921" s="142"/>
      <c r="B1921" s="102" t="str">
        <f>IF(C1921="","",VLOOKUP(C1921,[1]RKPSVI!$A$6:$F$2956,6,FALSE))</f>
        <v/>
      </c>
      <c r="C1921" s="148"/>
      <c r="D1921" s="149"/>
      <c r="E1921" s="148"/>
      <c r="F1921" s="142"/>
      <c r="G1921" s="146"/>
      <c r="H1921" s="146"/>
      <c r="I1921" s="146"/>
      <c r="J1921" s="142"/>
      <c r="K1921" s="142"/>
      <c r="L1921" s="143"/>
      <c r="M1921" s="144"/>
      <c r="N1921" s="144"/>
      <c r="O1921" s="144"/>
      <c r="P1921" s="145"/>
      <c r="Q1921" s="145"/>
      <c r="R1921" s="145"/>
      <c r="S1921" s="145"/>
      <c r="T1921" s="144"/>
      <c r="U1921" s="144"/>
      <c r="V1921" s="144"/>
    </row>
    <row r="1922" spans="1:22" s="147" customFormat="1" x14ac:dyDescent="0.2">
      <c r="A1922" s="142"/>
      <c r="B1922" s="102" t="str">
        <f>IF(C1922="","",VLOOKUP(C1922,[1]RKPSVI!$A$6:$F$2956,6,FALSE))</f>
        <v/>
      </c>
      <c r="C1922" s="148"/>
      <c r="D1922" s="149"/>
      <c r="E1922" s="148"/>
      <c r="F1922" s="142"/>
      <c r="G1922" s="146"/>
      <c r="H1922" s="146"/>
      <c r="I1922" s="146"/>
      <c r="J1922" s="142"/>
      <c r="K1922" s="142"/>
      <c r="L1922" s="143"/>
      <c r="M1922" s="144"/>
      <c r="N1922" s="144"/>
      <c r="O1922" s="144"/>
      <c r="P1922" s="145"/>
      <c r="Q1922" s="145"/>
      <c r="R1922" s="145"/>
      <c r="S1922" s="145"/>
      <c r="T1922" s="144"/>
      <c r="U1922" s="144"/>
      <c r="V1922" s="144"/>
    </row>
    <row r="1923" spans="1:22" s="147" customFormat="1" x14ac:dyDescent="0.2">
      <c r="A1923" s="142"/>
      <c r="B1923" s="102" t="str">
        <f>IF(C1923="","",VLOOKUP(C1923,[1]RKPSVI!$A$6:$F$2956,6,FALSE))</f>
        <v/>
      </c>
      <c r="C1923" s="148"/>
      <c r="D1923" s="149"/>
      <c r="E1923" s="148"/>
      <c r="F1923" s="142"/>
      <c r="G1923" s="146"/>
      <c r="H1923" s="146"/>
      <c r="I1923" s="146"/>
      <c r="J1923" s="142"/>
      <c r="K1923" s="142"/>
      <c r="L1923" s="143"/>
      <c r="M1923" s="144"/>
      <c r="N1923" s="144"/>
      <c r="O1923" s="144"/>
      <c r="P1923" s="145"/>
      <c r="Q1923" s="145"/>
      <c r="R1923" s="145"/>
      <c r="S1923" s="145"/>
      <c r="T1923" s="144"/>
      <c r="U1923" s="144"/>
      <c r="V1923" s="144"/>
    </row>
    <row r="1924" spans="1:22" s="147" customFormat="1" x14ac:dyDescent="0.2">
      <c r="A1924" s="142"/>
      <c r="B1924" s="102" t="str">
        <f>IF(C1924="","",VLOOKUP(C1924,[1]RKPSVI!$A$6:$F$2956,6,FALSE))</f>
        <v/>
      </c>
      <c r="C1924" s="148"/>
      <c r="D1924" s="149"/>
      <c r="E1924" s="148"/>
      <c r="F1924" s="142"/>
      <c r="G1924" s="146"/>
      <c r="H1924" s="146"/>
      <c r="I1924" s="146"/>
      <c r="J1924" s="142"/>
      <c r="K1924" s="142"/>
      <c r="L1924" s="143"/>
      <c r="M1924" s="144"/>
      <c r="N1924" s="144"/>
      <c r="O1924" s="144"/>
      <c r="P1924" s="145"/>
      <c r="Q1924" s="145"/>
      <c r="R1924" s="145"/>
      <c r="S1924" s="145"/>
      <c r="T1924" s="144"/>
      <c r="U1924" s="144"/>
      <c r="V1924" s="144"/>
    </row>
    <row r="1925" spans="1:22" s="147" customFormat="1" x14ac:dyDescent="0.2">
      <c r="A1925" s="142"/>
      <c r="B1925" s="102" t="str">
        <f>IF(C1925="","",VLOOKUP(C1925,[1]RKPSVI!$A$6:$F$2956,6,FALSE))</f>
        <v/>
      </c>
      <c r="C1925" s="148"/>
      <c r="D1925" s="149"/>
      <c r="E1925" s="148"/>
      <c r="F1925" s="142"/>
      <c r="G1925" s="146"/>
      <c r="H1925" s="146"/>
      <c r="I1925" s="146"/>
      <c r="J1925" s="142"/>
      <c r="K1925" s="142"/>
      <c r="L1925" s="143"/>
      <c r="M1925" s="144"/>
      <c r="N1925" s="144"/>
      <c r="O1925" s="144"/>
      <c r="P1925" s="145"/>
      <c r="Q1925" s="145"/>
      <c r="R1925" s="145"/>
      <c r="S1925" s="145"/>
      <c r="T1925" s="144"/>
      <c r="U1925" s="144"/>
      <c r="V1925" s="144"/>
    </row>
    <row r="1926" spans="1:22" s="147" customFormat="1" x14ac:dyDescent="0.2">
      <c r="A1926" s="142"/>
      <c r="B1926" s="102" t="str">
        <f>IF(C1926="","",VLOOKUP(C1926,[1]RKPSVI!$A$6:$F$2956,6,FALSE))</f>
        <v/>
      </c>
      <c r="C1926" s="148"/>
      <c r="D1926" s="149"/>
      <c r="E1926" s="148"/>
      <c r="F1926" s="142"/>
      <c r="G1926" s="146"/>
      <c r="H1926" s="146"/>
      <c r="I1926" s="146"/>
      <c r="J1926" s="142"/>
      <c r="K1926" s="142"/>
      <c r="L1926" s="143"/>
      <c r="M1926" s="144"/>
      <c r="N1926" s="144"/>
      <c r="O1926" s="144"/>
      <c r="P1926" s="145"/>
      <c r="Q1926" s="145"/>
      <c r="R1926" s="145"/>
      <c r="S1926" s="145"/>
      <c r="T1926" s="144"/>
      <c r="U1926" s="144"/>
      <c r="V1926" s="144"/>
    </row>
    <row r="1927" spans="1:22" s="147" customFormat="1" x14ac:dyDescent="0.2">
      <c r="A1927" s="142"/>
      <c r="B1927" s="102" t="str">
        <f>IF(C1927="","",VLOOKUP(C1927,[1]RKPSVI!$A$6:$F$2956,6,FALSE))</f>
        <v/>
      </c>
      <c r="C1927" s="148"/>
      <c r="D1927" s="149"/>
      <c r="E1927" s="148"/>
      <c r="F1927" s="142"/>
      <c r="G1927" s="146"/>
      <c r="H1927" s="146"/>
      <c r="I1927" s="146"/>
      <c r="J1927" s="142"/>
      <c r="K1927" s="142"/>
      <c r="L1927" s="143"/>
      <c r="M1927" s="144"/>
      <c r="N1927" s="144"/>
      <c r="O1927" s="144"/>
      <c r="P1927" s="145"/>
      <c r="Q1927" s="145"/>
      <c r="R1927" s="145"/>
      <c r="S1927" s="145"/>
      <c r="T1927" s="144"/>
      <c r="U1927" s="144"/>
      <c r="V1927" s="144"/>
    </row>
    <row r="1928" spans="1:22" s="147" customFormat="1" x14ac:dyDescent="0.2">
      <c r="A1928" s="142"/>
      <c r="B1928" s="102" t="str">
        <f>IF(C1928="","",VLOOKUP(C1928,[1]RKPSVI!$A$6:$F$2956,6,FALSE))</f>
        <v/>
      </c>
      <c r="C1928" s="148"/>
      <c r="D1928" s="149"/>
      <c r="E1928" s="148"/>
      <c r="F1928" s="142"/>
      <c r="G1928" s="146"/>
      <c r="H1928" s="146"/>
      <c r="I1928" s="146"/>
      <c r="J1928" s="142"/>
      <c r="K1928" s="142"/>
      <c r="L1928" s="143"/>
      <c r="M1928" s="144"/>
      <c r="N1928" s="144"/>
      <c r="O1928" s="144"/>
      <c r="P1928" s="145"/>
      <c r="Q1928" s="145"/>
      <c r="R1928" s="145"/>
      <c r="S1928" s="145"/>
      <c r="T1928" s="144"/>
      <c r="U1928" s="144"/>
      <c r="V1928" s="144"/>
    </row>
    <row r="1929" spans="1:22" s="147" customFormat="1" x14ac:dyDescent="0.2">
      <c r="A1929" s="142"/>
      <c r="B1929" s="102" t="str">
        <f>IF(C1929="","",VLOOKUP(C1929,[1]RKPSVI!$A$6:$F$2956,6,FALSE))</f>
        <v/>
      </c>
      <c r="C1929" s="148"/>
      <c r="D1929" s="149"/>
      <c r="E1929" s="148"/>
      <c r="F1929" s="142"/>
      <c r="G1929" s="146"/>
      <c r="H1929" s="146"/>
      <c r="I1929" s="146"/>
      <c r="J1929" s="142"/>
      <c r="K1929" s="142"/>
      <c r="L1929" s="143"/>
      <c r="M1929" s="144"/>
      <c r="N1929" s="144"/>
      <c r="O1929" s="144"/>
      <c r="P1929" s="145"/>
      <c r="Q1929" s="145"/>
      <c r="R1929" s="145"/>
      <c r="S1929" s="145"/>
      <c r="T1929" s="144"/>
      <c r="U1929" s="144"/>
      <c r="V1929" s="144"/>
    </row>
    <row r="1930" spans="1:22" s="147" customFormat="1" x14ac:dyDescent="0.2">
      <c r="A1930" s="142"/>
      <c r="B1930" s="102" t="str">
        <f>IF(C1930="","",VLOOKUP(C1930,[1]RKPSVI!$A$6:$F$2956,6,FALSE))</f>
        <v/>
      </c>
      <c r="C1930" s="148"/>
      <c r="D1930" s="149"/>
      <c r="E1930" s="148"/>
      <c r="F1930" s="142"/>
      <c r="G1930" s="146"/>
      <c r="H1930" s="146"/>
      <c r="I1930" s="146"/>
      <c r="J1930" s="142"/>
      <c r="K1930" s="142"/>
      <c r="L1930" s="143"/>
      <c r="M1930" s="144"/>
      <c r="N1930" s="144"/>
      <c r="O1930" s="144"/>
      <c r="P1930" s="145"/>
      <c r="Q1930" s="145"/>
      <c r="R1930" s="145"/>
      <c r="S1930" s="145"/>
      <c r="T1930" s="144"/>
      <c r="U1930" s="144"/>
      <c r="V1930" s="144"/>
    </row>
    <row r="1931" spans="1:22" s="147" customFormat="1" x14ac:dyDescent="0.2">
      <c r="A1931" s="142"/>
      <c r="B1931" s="102" t="str">
        <f>IF(C1931="","",VLOOKUP(C1931,[1]RKPSVI!$A$6:$F$2956,6,FALSE))</f>
        <v/>
      </c>
      <c r="C1931" s="148"/>
      <c r="D1931" s="149"/>
      <c r="E1931" s="148"/>
      <c r="F1931" s="142"/>
      <c r="G1931" s="146"/>
      <c r="H1931" s="146"/>
      <c r="I1931" s="146"/>
      <c r="J1931" s="142"/>
      <c r="K1931" s="142"/>
      <c r="L1931" s="143"/>
      <c r="M1931" s="144"/>
      <c r="N1931" s="144"/>
      <c r="O1931" s="144"/>
      <c r="P1931" s="145"/>
      <c r="Q1931" s="145"/>
      <c r="R1931" s="145"/>
      <c r="S1931" s="145"/>
      <c r="T1931" s="144"/>
      <c r="U1931" s="144"/>
      <c r="V1931" s="144"/>
    </row>
    <row r="1932" spans="1:22" s="147" customFormat="1" x14ac:dyDescent="0.2">
      <c r="A1932" s="142"/>
      <c r="B1932" s="102" t="str">
        <f>IF(C1932="","",VLOOKUP(C1932,[1]RKPSVI!$A$6:$F$2956,6,FALSE))</f>
        <v/>
      </c>
      <c r="C1932" s="148"/>
      <c r="D1932" s="149"/>
      <c r="E1932" s="148"/>
      <c r="F1932" s="142"/>
      <c r="G1932" s="146"/>
      <c r="H1932" s="146"/>
      <c r="I1932" s="146"/>
      <c r="J1932" s="142"/>
      <c r="K1932" s="142"/>
      <c r="L1932" s="143"/>
      <c r="M1932" s="144"/>
      <c r="N1932" s="144"/>
      <c r="O1932" s="144"/>
      <c r="P1932" s="145"/>
      <c r="Q1932" s="145"/>
      <c r="R1932" s="145"/>
      <c r="S1932" s="145"/>
      <c r="T1932" s="144"/>
      <c r="U1932" s="144"/>
      <c r="V1932" s="144"/>
    </row>
    <row r="1933" spans="1:22" s="147" customFormat="1" x14ac:dyDescent="0.2">
      <c r="A1933" s="142"/>
      <c r="B1933" s="102" t="str">
        <f>IF(C1933="","",VLOOKUP(C1933,[1]RKPSVI!$A$6:$F$2956,6,FALSE))</f>
        <v/>
      </c>
      <c r="C1933" s="148"/>
      <c r="D1933" s="149"/>
      <c r="E1933" s="148"/>
      <c r="F1933" s="142"/>
      <c r="G1933" s="146"/>
      <c r="H1933" s="146"/>
      <c r="I1933" s="146"/>
      <c r="J1933" s="142"/>
      <c r="K1933" s="142"/>
      <c r="L1933" s="143"/>
      <c r="M1933" s="144"/>
      <c r="N1933" s="144"/>
      <c r="O1933" s="144"/>
      <c r="P1933" s="145"/>
      <c r="Q1933" s="145"/>
      <c r="R1933" s="145"/>
      <c r="S1933" s="145"/>
      <c r="T1933" s="144"/>
      <c r="U1933" s="144"/>
      <c r="V1933" s="144"/>
    </row>
    <row r="1934" spans="1:22" s="147" customFormat="1" x14ac:dyDescent="0.2">
      <c r="A1934" s="142"/>
      <c r="B1934" s="102" t="str">
        <f>IF(C1934="","",VLOOKUP(C1934,[1]RKPSVI!$A$6:$F$2956,6,FALSE))</f>
        <v/>
      </c>
      <c r="C1934" s="148"/>
      <c r="D1934" s="149"/>
      <c r="E1934" s="148"/>
      <c r="F1934" s="142"/>
      <c r="G1934" s="146"/>
      <c r="H1934" s="146"/>
      <c r="I1934" s="146"/>
      <c r="J1934" s="142"/>
      <c r="K1934" s="142"/>
      <c r="L1934" s="143"/>
      <c r="M1934" s="144"/>
      <c r="N1934" s="144"/>
      <c r="O1934" s="144"/>
      <c r="P1934" s="145"/>
      <c r="Q1934" s="145"/>
      <c r="R1934" s="145"/>
      <c r="S1934" s="145"/>
      <c r="T1934" s="144"/>
      <c r="U1934" s="144"/>
      <c r="V1934" s="144"/>
    </row>
    <row r="1935" spans="1:22" s="147" customFormat="1" x14ac:dyDescent="0.2">
      <c r="A1935" s="142"/>
      <c r="B1935" s="102" t="str">
        <f>IF(C1935="","",VLOOKUP(C1935,[1]RKPSVI!$A$6:$F$2956,6,FALSE))</f>
        <v/>
      </c>
      <c r="C1935" s="148"/>
      <c r="D1935" s="149"/>
      <c r="E1935" s="148"/>
      <c r="F1935" s="142"/>
      <c r="G1935" s="146"/>
      <c r="H1935" s="146"/>
      <c r="I1935" s="146"/>
      <c r="J1935" s="142"/>
      <c r="K1935" s="142"/>
      <c r="L1935" s="143"/>
      <c r="M1935" s="144"/>
      <c r="N1935" s="144"/>
      <c r="O1935" s="144"/>
      <c r="P1935" s="145"/>
      <c r="Q1935" s="145"/>
      <c r="R1935" s="145"/>
      <c r="S1935" s="145"/>
      <c r="T1935" s="144"/>
      <c r="U1935" s="144"/>
      <c r="V1935" s="144"/>
    </row>
    <row r="1936" spans="1:22" s="147" customFormat="1" x14ac:dyDescent="0.2">
      <c r="A1936" s="142"/>
      <c r="B1936" s="102" t="str">
        <f>IF(C1936="","",VLOOKUP(C1936,[1]RKPSVI!$A$6:$F$2956,6,FALSE))</f>
        <v/>
      </c>
      <c r="C1936" s="148"/>
      <c r="D1936" s="149"/>
      <c r="E1936" s="148"/>
      <c r="F1936" s="142"/>
      <c r="G1936" s="146"/>
      <c r="H1936" s="146"/>
      <c r="I1936" s="146"/>
      <c r="J1936" s="142"/>
      <c r="K1936" s="142"/>
      <c r="L1936" s="143"/>
      <c r="M1936" s="144"/>
      <c r="N1936" s="144"/>
      <c r="O1936" s="144"/>
      <c r="P1936" s="145"/>
      <c r="Q1936" s="145"/>
      <c r="R1936" s="145"/>
      <c r="S1936" s="145"/>
      <c r="T1936" s="144"/>
      <c r="U1936" s="144"/>
      <c r="V1936" s="144"/>
    </row>
    <row r="1937" spans="1:22" s="147" customFormat="1" x14ac:dyDescent="0.2">
      <c r="A1937" s="142"/>
      <c r="B1937" s="102" t="str">
        <f>IF(C1937="","",VLOOKUP(C1937,[1]RKPSVI!$A$6:$F$2956,6,FALSE))</f>
        <v/>
      </c>
      <c r="C1937" s="148"/>
      <c r="D1937" s="149"/>
      <c r="E1937" s="148"/>
      <c r="F1937" s="142"/>
      <c r="G1937" s="146"/>
      <c r="H1937" s="146"/>
      <c r="I1937" s="146"/>
      <c r="J1937" s="142"/>
      <c r="K1937" s="142"/>
      <c r="L1937" s="143"/>
      <c r="M1937" s="144"/>
      <c r="N1937" s="144"/>
      <c r="O1937" s="144"/>
      <c r="P1937" s="145"/>
      <c r="Q1937" s="145"/>
      <c r="R1937" s="145"/>
      <c r="S1937" s="145"/>
      <c r="T1937" s="144"/>
      <c r="U1937" s="144"/>
      <c r="V1937" s="144"/>
    </row>
    <row r="1938" spans="1:22" s="147" customFormat="1" x14ac:dyDescent="0.2">
      <c r="A1938" s="142"/>
      <c r="B1938" s="102" t="str">
        <f>IF(C1938="","",VLOOKUP(C1938,[1]RKPSVI!$A$6:$F$2956,6,FALSE))</f>
        <v/>
      </c>
      <c r="C1938" s="148"/>
      <c r="D1938" s="149"/>
      <c r="E1938" s="148"/>
      <c r="F1938" s="142"/>
      <c r="G1938" s="146"/>
      <c r="H1938" s="146"/>
      <c r="I1938" s="146"/>
      <c r="J1938" s="142"/>
      <c r="K1938" s="142"/>
      <c r="L1938" s="143"/>
      <c r="M1938" s="144"/>
      <c r="N1938" s="144"/>
      <c r="O1938" s="144"/>
      <c r="P1938" s="145"/>
      <c r="Q1938" s="145"/>
      <c r="R1938" s="145"/>
      <c r="S1938" s="145"/>
      <c r="T1938" s="144"/>
      <c r="U1938" s="144"/>
      <c r="V1938" s="144"/>
    </row>
    <row r="1939" spans="1:22" s="147" customFormat="1" x14ac:dyDescent="0.2">
      <c r="A1939" s="142"/>
      <c r="B1939" s="102" t="str">
        <f>IF(C1939="","",VLOOKUP(C1939,[1]RKPSVI!$A$6:$F$2956,6,FALSE))</f>
        <v/>
      </c>
      <c r="C1939" s="148"/>
      <c r="D1939" s="149"/>
      <c r="E1939" s="148"/>
      <c r="F1939" s="142"/>
      <c r="G1939" s="146"/>
      <c r="H1939" s="146"/>
      <c r="I1939" s="146"/>
      <c r="J1939" s="142"/>
      <c r="K1939" s="142"/>
      <c r="L1939" s="143"/>
      <c r="M1939" s="144"/>
      <c r="N1939" s="144"/>
      <c r="O1939" s="144"/>
      <c r="P1939" s="145"/>
      <c r="Q1939" s="145"/>
      <c r="R1939" s="145"/>
      <c r="S1939" s="145"/>
      <c r="T1939" s="144"/>
      <c r="U1939" s="144"/>
      <c r="V1939" s="144"/>
    </row>
    <row r="1940" spans="1:22" s="147" customFormat="1" x14ac:dyDescent="0.2">
      <c r="A1940" s="142"/>
      <c r="B1940" s="102" t="str">
        <f>IF(C1940="","",VLOOKUP(C1940,[1]RKPSVI!$A$6:$F$2956,6,FALSE))</f>
        <v/>
      </c>
      <c r="C1940" s="148"/>
      <c r="D1940" s="149"/>
      <c r="E1940" s="148"/>
      <c r="F1940" s="142"/>
      <c r="G1940" s="146"/>
      <c r="H1940" s="146"/>
      <c r="I1940" s="146"/>
      <c r="J1940" s="142"/>
      <c r="K1940" s="142"/>
      <c r="L1940" s="143"/>
      <c r="M1940" s="144"/>
      <c r="N1940" s="144"/>
      <c r="O1940" s="144"/>
      <c r="P1940" s="145"/>
      <c r="Q1940" s="145"/>
      <c r="R1940" s="145"/>
      <c r="S1940" s="145"/>
      <c r="T1940" s="144"/>
      <c r="U1940" s="144"/>
      <c r="V1940" s="144"/>
    </row>
    <row r="1941" spans="1:22" s="147" customFormat="1" x14ac:dyDescent="0.2">
      <c r="A1941" s="142"/>
      <c r="B1941" s="102" t="str">
        <f>IF(C1941="","",VLOOKUP(C1941,[1]RKPSVI!$A$6:$F$2956,6,FALSE))</f>
        <v/>
      </c>
      <c r="C1941" s="148"/>
      <c r="D1941" s="149"/>
      <c r="E1941" s="148"/>
      <c r="F1941" s="142"/>
      <c r="G1941" s="146"/>
      <c r="H1941" s="146"/>
      <c r="I1941" s="146"/>
      <c r="J1941" s="142"/>
      <c r="K1941" s="142"/>
      <c r="L1941" s="143"/>
      <c r="M1941" s="144"/>
      <c r="N1941" s="144"/>
      <c r="O1941" s="144"/>
      <c r="P1941" s="145"/>
      <c r="Q1941" s="145"/>
      <c r="R1941" s="145"/>
      <c r="S1941" s="145"/>
      <c r="T1941" s="144"/>
      <c r="U1941" s="144"/>
      <c r="V1941" s="144"/>
    </row>
    <row r="1942" spans="1:22" s="147" customFormat="1" x14ac:dyDescent="0.2">
      <c r="A1942" s="142"/>
      <c r="B1942" s="102" t="str">
        <f>IF(C1942="","",VLOOKUP(C1942,[1]RKPSVI!$A$6:$F$2956,6,FALSE))</f>
        <v/>
      </c>
      <c r="C1942" s="148"/>
      <c r="D1942" s="149"/>
      <c r="E1942" s="148"/>
      <c r="F1942" s="142"/>
      <c r="G1942" s="146"/>
      <c r="H1942" s="146"/>
      <c r="I1942" s="146"/>
      <c r="J1942" s="142"/>
      <c r="K1942" s="142"/>
      <c r="L1942" s="143"/>
      <c r="M1942" s="144"/>
      <c r="N1942" s="144"/>
      <c r="O1942" s="144"/>
      <c r="P1942" s="145"/>
      <c r="Q1942" s="145"/>
      <c r="R1942" s="145"/>
      <c r="S1942" s="145"/>
      <c r="T1942" s="144"/>
      <c r="U1942" s="144"/>
      <c r="V1942" s="144"/>
    </row>
    <row r="1943" spans="1:22" s="147" customFormat="1" x14ac:dyDescent="0.2">
      <c r="A1943" s="142"/>
      <c r="B1943" s="102" t="str">
        <f>IF(C1943="","",VLOOKUP(C1943,[1]RKPSVI!$A$6:$F$2956,6,FALSE))</f>
        <v/>
      </c>
      <c r="C1943" s="148"/>
      <c r="D1943" s="149"/>
      <c r="E1943" s="148"/>
      <c r="F1943" s="142"/>
      <c r="G1943" s="146"/>
      <c r="H1943" s="146"/>
      <c r="I1943" s="146"/>
      <c r="J1943" s="142"/>
      <c r="K1943" s="142"/>
      <c r="L1943" s="143"/>
      <c r="M1943" s="144"/>
      <c r="N1943" s="144"/>
      <c r="O1943" s="144"/>
      <c r="P1943" s="145"/>
      <c r="Q1943" s="145"/>
      <c r="R1943" s="145"/>
      <c r="S1943" s="145"/>
      <c r="T1943" s="144"/>
      <c r="U1943" s="144"/>
      <c r="V1943" s="144"/>
    </row>
    <row r="1944" spans="1:22" s="147" customFormat="1" x14ac:dyDescent="0.2">
      <c r="A1944" s="142"/>
      <c r="B1944" s="102" t="str">
        <f>IF(C1944="","",VLOOKUP(C1944,[1]RKPSVI!$A$6:$F$2956,6,FALSE))</f>
        <v/>
      </c>
      <c r="C1944" s="148"/>
      <c r="D1944" s="149"/>
      <c r="E1944" s="148"/>
      <c r="F1944" s="142"/>
      <c r="G1944" s="146"/>
      <c r="H1944" s="146"/>
      <c r="I1944" s="146"/>
      <c r="J1944" s="142"/>
      <c r="K1944" s="142"/>
      <c r="L1944" s="143"/>
      <c r="M1944" s="144"/>
      <c r="N1944" s="144"/>
      <c r="O1944" s="144"/>
      <c r="P1944" s="145"/>
      <c r="Q1944" s="145"/>
      <c r="R1944" s="145"/>
      <c r="S1944" s="145"/>
      <c r="T1944" s="144"/>
      <c r="U1944" s="144"/>
      <c r="V1944" s="144"/>
    </row>
    <row r="1945" spans="1:22" s="147" customFormat="1" x14ac:dyDescent="0.2">
      <c r="A1945" s="142"/>
      <c r="B1945" s="102" t="str">
        <f>IF(C1945="","",VLOOKUP(C1945,[1]RKPSVI!$A$6:$F$2956,6,FALSE))</f>
        <v/>
      </c>
      <c r="C1945" s="148"/>
      <c r="D1945" s="149"/>
      <c r="E1945" s="148"/>
      <c r="F1945" s="142"/>
      <c r="G1945" s="146"/>
      <c r="H1945" s="146"/>
      <c r="I1945" s="146"/>
      <c r="J1945" s="142"/>
      <c r="K1945" s="142"/>
      <c r="L1945" s="143"/>
      <c r="M1945" s="144"/>
      <c r="N1945" s="144"/>
      <c r="O1945" s="144"/>
      <c r="P1945" s="145"/>
      <c r="Q1945" s="145"/>
      <c r="R1945" s="145"/>
      <c r="S1945" s="145"/>
      <c r="T1945" s="144"/>
      <c r="U1945" s="144"/>
      <c r="V1945" s="144"/>
    </row>
    <row r="1946" spans="1:22" s="147" customFormat="1" x14ac:dyDescent="0.2">
      <c r="A1946" s="142"/>
      <c r="B1946" s="102" t="str">
        <f>IF(C1946="","",VLOOKUP(C1946,[1]RKPSVI!$A$6:$F$2956,6,FALSE))</f>
        <v/>
      </c>
      <c r="C1946" s="148"/>
      <c r="D1946" s="149"/>
      <c r="E1946" s="148"/>
      <c r="F1946" s="142"/>
      <c r="G1946" s="146"/>
      <c r="H1946" s="146"/>
      <c r="I1946" s="146"/>
      <c r="J1946" s="142"/>
      <c r="K1946" s="142"/>
      <c r="L1946" s="143"/>
      <c r="M1946" s="144"/>
      <c r="N1946" s="144"/>
      <c r="O1946" s="144"/>
      <c r="P1946" s="145"/>
      <c r="Q1946" s="145"/>
      <c r="R1946" s="145"/>
      <c r="S1946" s="145"/>
      <c r="T1946" s="144"/>
      <c r="U1946" s="144"/>
      <c r="V1946" s="144"/>
    </row>
    <row r="1947" spans="1:22" s="147" customFormat="1" x14ac:dyDescent="0.2">
      <c r="A1947" s="142"/>
      <c r="B1947" s="102" t="str">
        <f>IF(C1947="","",VLOOKUP(C1947,[1]RKPSVI!$A$6:$F$2956,6,FALSE))</f>
        <v/>
      </c>
      <c r="C1947" s="148"/>
      <c r="D1947" s="149"/>
      <c r="E1947" s="148"/>
      <c r="F1947" s="142"/>
      <c r="G1947" s="146"/>
      <c r="H1947" s="146"/>
      <c r="I1947" s="146"/>
      <c r="J1947" s="142"/>
      <c r="K1947" s="142"/>
      <c r="L1947" s="143"/>
      <c r="M1947" s="144"/>
      <c r="N1947" s="144"/>
      <c r="O1947" s="144"/>
      <c r="P1947" s="145"/>
      <c r="Q1947" s="145"/>
      <c r="R1947" s="145"/>
      <c r="S1947" s="145"/>
      <c r="T1947" s="144"/>
      <c r="U1947" s="144"/>
      <c r="V1947" s="144"/>
    </row>
    <row r="1948" spans="1:22" s="147" customFormat="1" x14ac:dyDescent="0.2">
      <c r="A1948" s="142"/>
      <c r="B1948" s="102" t="str">
        <f>IF(C1948="","",VLOOKUP(C1948,[1]RKPSVI!$A$6:$F$2956,6,FALSE))</f>
        <v/>
      </c>
      <c r="C1948" s="148"/>
      <c r="D1948" s="149"/>
      <c r="E1948" s="148"/>
      <c r="F1948" s="142"/>
      <c r="G1948" s="146"/>
      <c r="H1948" s="146"/>
      <c r="I1948" s="146"/>
      <c r="J1948" s="142"/>
      <c r="K1948" s="142"/>
      <c r="L1948" s="143"/>
      <c r="M1948" s="144"/>
      <c r="N1948" s="144"/>
      <c r="O1948" s="144"/>
      <c r="P1948" s="145"/>
      <c r="Q1948" s="145"/>
      <c r="R1948" s="145"/>
      <c r="S1948" s="145"/>
      <c r="T1948" s="144"/>
      <c r="U1948" s="144"/>
      <c r="V1948" s="144"/>
    </row>
    <row r="1949" spans="1:22" s="147" customFormat="1" x14ac:dyDescent="0.2">
      <c r="A1949" s="142"/>
      <c r="B1949" s="102" t="str">
        <f>IF(C1949="","",VLOOKUP(C1949,[1]RKPSVI!$A$6:$F$2956,6,FALSE))</f>
        <v/>
      </c>
      <c r="C1949" s="148"/>
      <c r="D1949" s="149"/>
      <c r="E1949" s="148"/>
      <c r="F1949" s="142"/>
      <c r="G1949" s="146"/>
      <c r="H1949" s="146"/>
      <c r="I1949" s="146"/>
      <c r="J1949" s="142"/>
      <c r="K1949" s="142"/>
      <c r="L1949" s="143"/>
      <c r="M1949" s="144"/>
      <c r="N1949" s="144"/>
      <c r="O1949" s="144"/>
      <c r="P1949" s="145"/>
      <c r="Q1949" s="145"/>
      <c r="R1949" s="145"/>
      <c r="S1949" s="145"/>
      <c r="T1949" s="144"/>
      <c r="U1949" s="144"/>
      <c r="V1949" s="144"/>
    </row>
    <row r="1950" spans="1:22" s="147" customFormat="1" x14ac:dyDescent="0.2">
      <c r="A1950" s="142"/>
      <c r="B1950" s="102" t="str">
        <f>IF(C1950="","",VLOOKUP(C1950,[1]RKPSVI!$A$6:$F$2956,6,FALSE))</f>
        <v/>
      </c>
      <c r="C1950" s="148"/>
      <c r="D1950" s="149"/>
      <c r="E1950" s="148"/>
      <c r="F1950" s="142"/>
      <c r="G1950" s="146"/>
      <c r="H1950" s="146"/>
      <c r="I1950" s="146"/>
      <c r="J1950" s="142"/>
      <c r="K1950" s="142"/>
      <c r="L1950" s="143"/>
      <c r="M1950" s="144"/>
      <c r="N1950" s="144"/>
      <c r="O1950" s="144"/>
      <c r="P1950" s="145"/>
      <c r="Q1950" s="145"/>
      <c r="R1950" s="145"/>
      <c r="S1950" s="145"/>
      <c r="T1950" s="144"/>
      <c r="U1950" s="144"/>
      <c r="V1950" s="144"/>
    </row>
    <row r="1951" spans="1:22" s="147" customFormat="1" x14ac:dyDescent="0.2">
      <c r="A1951" s="142"/>
      <c r="B1951" s="102" t="str">
        <f>IF(C1951="","",VLOOKUP(C1951,[1]RKPSVI!$A$6:$F$2956,6,FALSE))</f>
        <v/>
      </c>
      <c r="C1951" s="148"/>
      <c r="D1951" s="149"/>
      <c r="E1951" s="148"/>
      <c r="F1951" s="142"/>
      <c r="G1951" s="146"/>
      <c r="H1951" s="146"/>
      <c r="I1951" s="146"/>
      <c r="J1951" s="142"/>
      <c r="K1951" s="142"/>
      <c r="L1951" s="143"/>
      <c r="M1951" s="144"/>
      <c r="N1951" s="144"/>
      <c r="O1951" s="144"/>
      <c r="P1951" s="145"/>
      <c r="Q1951" s="145"/>
      <c r="R1951" s="145"/>
      <c r="S1951" s="145"/>
      <c r="T1951" s="144"/>
      <c r="U1951" s="144"/>
      <c r="V1951" s="144"/>
    </row>
    <row r="1952" spans="1:22" s="147" customFormat="1" x14ac:dyDescent="0.2">
      <c r="A1952" s="142"/>
      <c r="B1952" s="102" t="str">
        <f>IF(C1952="","",VLOOKUP(C1952,[1]RKPSVI!$A$6:$F$2956,6,FALSE))</f>
        <v/>
      </c>
      <c r="C1952" s="148"/>
      <c r="D1952" s="149"/>
      <c r="E1952" s="148"/>
      <c r="F1952" s="142"/>
      <c r="G1952" s="146"/>
      <c r="H1952" s="146"/>
      <c r="I1952" s="146"/>
      <c r="J1952" s="142"/>
      <c r="K1952" s="142"/>
      <c r="L1952" s="143"/>
      <c r="M1952" s="144"/>
      <c r="N1952" s="144"/>
      <c r="O1952" s="144"/>
      <c r="P1952" s="145"/>
      <c r="Q1952" s="145"/>
      <c r="R1952" s="145"/>
      <c r="S1952" s="145"/>
      <c r="T1952" s="144"/>
      <c r="U1952" s="144"/>
      <c r="V1952" s="144"/>
    </row>
    <row r="1953" spans="1:22" s="147" customFormat="1" x14ac:dyDescent="0.2">
      <c r="A1953" s="142"/>
      <c r="B1953" s="102" t="str">
        <f>IF(C1953="","",VLOOKUP(C1953,[1]RKPSVI!$A$6:$F$2956,6,FALSE))</f>
        <v/>
      </c>
      <c r="C1953" s="148"/>
      <c r="D1953" s="149"/>
      <c r="E1953" s="148"/>
      <c r="F1953" s="142"/>
      <c r="G1953" s="146"/>
      <c r="H1953" s="146"/>
      <c r="I1953" s="146"/>
      <c r="J1953" s="142"/>
      <c r="K1953" s="142"/>
      <c r="L1953" s="143"/>
      <c r="M1953" s="144"/>
      <c r="N1953" s="144"/>
      <c r="O1953" s="144"/>
      <c r="P1953" s="145"/>
      <c r="Q1953" s="145"/>
      <c r="R1953" s="145"/>
      <c r="S1953" s="145"/>
      <c r="T1953" s="144"/>
      <c r="U1953" s="144"/>
      <c r="V1953" s="144"/>
    </row>
    <row r="1954" spans="1:22" s="147" customFormat="1" x14ac:dyDescent="0.2">
      <c r="A1954" s="142"/>
      <c r="B1954" s="102" t="str">
        <f>IF(C1954="","",VLOOKUP(C1954,[1]RKPSVI!$A$6:$F$2956,6,FALSE))</f>
        <v/>
      </c>
      <c r="C1954" s="148"/>
      <c r="D1954" s="149"/>
      <c r="E1954" s="148"/>
      <c r="F1954" s="142"/>
      <c r="G1954" s="146"/>
      <c r="H1954" s="146"/>
      <c r="I1954" s="146"/>
      <c r="J1954" s="142"/>
      <c r="K1954" s="142"/>
      <c r="L1954" s="143"/>
      <c r="M1954" s="144"/>
      <c r="N1954" s="144"/>
      <c r="O1954" s="144"/>
      <c r="P1954" s="145"/>
      <c r="Q1954" s="145"/>
      <c r="R1954" s="145"/>
      <c r="S1954" s="145"/>
      <c r="T1954" s="144"/>
      <c r="U1954" s="144"/>
      <c r="V1954" s="144"/>
    </row>
    <row r="1955" spans="1:22" s="147" customFormat="1" x14ac:dyDescent="0.2">
      <c r="A1955" s="142"/>
      <c r="B1955" s="102" t="str">
        <f>IF(C1955="","",VLOOKUP(C1955,[1]RKPSVI!$A$6:$F$2956,6,FALSE))</f>
        <v/>
      </c>
      <c r="C1955" s="148"/>
      <c r="D1955" s="149"/>
      <c r="E1955" s="148"/>
      <c r="F1955" s="142"/>
      <c r="G1955" s="146"/>
      <c r="H1955" s="146"/>
      <c r="I1955" s="146"/>
      <c r="J1955" s="142"/>
      <c r="K1955" s="142"/>
      <c r="L1955" s="143"/>
      <c r="M1955" s="144"/>
      <c r="N1955" s="144"/>
      <c r="O1955" s="144"/>
      <c r="P1955" s="145"/>
      <c r="Q1955" s="145"/>
      <c r="R1955" s="145"/>
      <c r="S1955" s="145"/>
      <c r="T1955" s="144"/>
      <c r="U1955" s="144"/>
      <c r="V1955" s="144"/>
    </row>
    <row r="1956" spans="1:22" s="147" customFormat="1" x14ac:dyDescent="0.2">
      <c r="A1956" s="142"/>
      <c r="B1956" s="102" t="str">
        <f>IF(C1956="","",VLOOKUP(C1956,[1]RKPSVI!$A$6:$F$2956,6,FALSE))</f>
        <v/>
      </c>
      <c r="C1956" s="148"/>
      <c r="D1956" s="149"/>
      <c r="E1956" s="148"/>
      <c r="F1956" s="142"/>
      <c r="G1956" s="146"/>
      <c r="H1956" s="146"/>
      <c r="I1956" s="146"/>
      <c r="J1956" s="142"/>
      <c r="K1956" s="142"/>
      <c r="L1956" s="143"/>
      <c r="M1956" s="144"/>
      <c r="N1956" s="144"/>
      <c r="O1956" s="144"/>
      <c r="P1956" s="145"/>
      <c r="Q1956" s="145"/>
      <c r="R1956" s="145"/>
      <c r="S1956" s="145"/>
      <c r="T1956" s="144"/>
      <c r="U1956" s="144"/>
      <c r="V1956" s="144"/>
    </row>
    <row r="1957" spans="1:22" s="147" customFormat="1" x14ac:dyDescent="0.2">
      <c r="A1957" s="142"/>
      <c r="B1957" s="102" t="str">
        <f>IF(C1957="","",VLOOKUP(C1957,[1]RKPSVI!$A$6:$F$2956,6,FALSE))</f>
        <v/>
      </c>
      <c r="C1957" s="148"/>
      <c r="D1957" s="149"/>
      <c r="E1957" s="148"/>
      <c r="F1957" s="142"/>
      <c r="G1957" s="146"/>
      <c r="H1957" s="146"/>
      <c r="I1957" s="146"/>
      <c r="J1957" s="142"/>
      <c r="K1957" s="142"/>
      <c r="L1957" s="143"/>
      <c r="M1957" s="144"/>
      <c r="N1957" s="144"/>
      <c r="O1957" s="144"/>
      <c r="P1957" s="145"/>
      <c r="Q1957" s="145"/>
      <c r="R1957" s="145"/>
      <c r="S1957" s="145"/>
      <c r="T1957" s="144"/>
      <c r="U1957" s="144"/>
      <c r="V1957" s="144"/>
    </row>
    <row r="1958" spans="1:22" s="147" customFormat="1" x14ac:dyDescent="0.2">
      <c r="A1958" s="142"/>
      <c r="B1958" s="102" t="str">
        <f>IF(C1958="","",VLOOKUP(C1958,[1]RKPSVI!$A$6:$F$2956,6,FALSE))</f>
        <v/>
      </c>
      <c r="C1958" s="148"/>
      <c r="D1958" s="149"/>
      <c r="E1958" s="148"/>
      <c r="F1958" s="142"/>
      <c r="G1958" s="146"/>
      <c r="H1958" s="146"/>
      <c r="I1958" s="146"/>
      <c r="J1958" s="142"/>
      <c r="K1958" s="142"/>
      <c r="L1958" s="143"/>
      <c r="M1958" s="144"/>
      <c r="N1958" s="144"/>
      <c r="O1958" s="144"/>
      <c r="P1958" s="145"/>
      <c r="Q1958" s="145"/>
      <c r="R1958" s="145"/>
      <c r="S1958" s="145"/>
      <c r="T1958" s="144"/>
      <c r="U1958" s="144"/>
      <c r="V1958" s="144"/>
    </row>
    <row r="1959" spans="1:22" s="147" customFormat="1" x14ac:dyDescent="0.2">
      <c r="A1959" s="142"/>
      <c r="B1959" s="102" t="str">
        <f>IF(C1959="","",VLOOKUP(C1959,[1]RKPSVI!$A$6:$F$2956,6,FALSE))</f>
        <v/>
      </c>
      <c r="C1959" s="148"/>
      <c r="D1959" s="149"/>
      <c r="E1959" s="148"/>
      <c r="F1959" s="142"/>
      <c r="G1959" s="146"/>
      <c r="H1959" s="146"/>
      <c r="I1959" s="146"/>
      <c r="J1959" s="142"/>
      <c r="K1959" s="142"/>
      <c r="L1959" s="143"/>
      <c r="M1959" s="144"/>
      <c r="N1959" s="144"/>
      <c r="O1959" s="144"/>
      <c r="P1959" s="145"/>
      <c r="Q1959" s="145"/>
      <c r="R1959" s="145"/>
      <c r="S1959" s="145"/>
      <c r="T1959" s="144"/>
      <c r="U1959" s="144"/>
      <c r="V1959" s="144"/>
    </row>
    <row r="1960" spans="1:22" s="147" customFormat="1" x14ac:dyDescent="0.2">
      <c r="A1960" s="142"/>
      <c r="B1960" s="102" t="str">
        <f>IF(C1960="","",VLOOKUP(C1960,[1]RKPSVI!$A$6:$F$2956,6,FALSE))</f>
        <v/>
      </c>
      <c r="C1960" s="148"/>
      <c r="D1960" s="149"/>
      <c r="E1960" s="148"/>
      <c r="F1960" s="142"/>
      <c r="G1960" s="146"/>
      <c r="H1960" s="146"/>
      <c r="I1960" s="146"/>
      <c r="J1960" s="142"/>
      <c r="K1960" s="142"/>
      <c r="L1960" s="143"/>
      <c r="M1960" s="144"/>
      <c r="N1960" s="144"/>
      <c r="O1960" s="144"/>
      <c r="P1960" s="145"/>
      <c r="Q1960" s="145"/>
      <c r="R1960" s="145"/>
      <c r="S1960" s="145"/>
      <c r="T1960" s="144"/>
      <c r="U1960" s="144"/>
      <c r="V1960" s="144"/>
    </row>
    <row r="1961" spans="1:22" s="147" customFormat="1" x14ac:dyDescent="0.2">
      <c r="A1961" s="142"/>
      <c r="B1961" s="102" t="str">
        <f>IF(C1961="","",VLOOKUP(C1961,[1]RKPSVI!$A$6:$F$2956,6,FALSE))</f>
        <v/>
      </c>
      <c r="C1961" s="148"/>
      <c r="D1961" s="149"/>
      <c r="E1961" s="148"/>
      <c r="F1961" s="142"/>
      <c r="G1961" s="146"/>
      <c r="H1961" s="146"/>
      <c r="I1961" s="146"/>
      <c r="J1961" s="142"/>
      <c r="K1961" s="142"/>
      <c r="L1961" s="143"/>
      <c r="M1961" s="144"/>
      <c r="N1961" s="144"/>
      <c r="O1961" s="144"/>
      <c r="P1961" s="145"/>
      <c r="Q1961" s="145"/>
      <c r="R1961" s="145"/>
      <c r="S1961" s="145"/>
      <c r="T1961" s="144"/>
      <c r="U1961" s="144"/>
      <c r="V1961" s="144"/>
    </row>
    <row r="1962" spans="1:22" s="147" customFormat="1" x14ac:dyDescent="0.2">
      <c r="A1962" s="142"/>
      <c r="B1962" s="102" t="str">
        <f>IF(C1962="","",VLOOKUP(C1962,[1]RKPSVI!$A$6:$F$2956,6,FALSE))</f>
        <v/>
      </c>
      <c r="C1962" s="148"/>
      <c r="D1962" s="149"/>
      <c r="E1962" s="148"/>
      <c r="F1962" s="142"/>
      <c r="G1962" s="146"/>
      <c r="H1962" s="146"/>
      <c r="I1962" s="146"/>
      <c r="J1962" s="142"/>
      <c r="K1962" s="142"/>
      <c r="L1962" s="143"/>
      <c r="M1962" s="144"/>
      <c r="N1962" s="144"/>
      <c r="O1962" s="144"/>
      <c r="P1962" s="145"/>
      <c r="Q1962" s="145"/>
      <c r="R1962" s="145"/>
      <c r="S1962" s="145"/>
      <c r="T1962" s="144"/>
      <c r="U1962" s="144"/>
      <c r="V1962" s="144"/>
    </row>
    <row r="1963" spans="1:22" s="147" customFormat="1" x14ac:dyDescent="0.2">
      <c r="A1963" s="142"/>
      <c r="B1963" s="102" t="str">
        <f>IF(C1963="","",VLOOKUP(C1963,[1]RKPSVI!$A$6:$F$2956,6,FALSE))</f>
        <v/>
      </c>
      <c r="C1963" s="148"/>
      <c r="D1963" s="149"/>
      <c r="E1963" s="148"/>
      <c r="F1963" s="142"/>
      <c r="G1963" s="146"/>
      <c r="H1963" s="146"/>
      <c r="I1963" s="146"/>
      <c r="J1963" s="142"/>
      <c r="K1963" s="142"/>
      <c r="L1963" s="143"/>
      <c r="M1963" s="144"/>
      <c r="N1963" s="144"/>
      <c r="O1963" s="144"/>
      <c r="P1963" s="145"/>
      <c r="Q1963" s="145"/>
      <c r="R1963" s="145"/>
      <c r="S1963" s="145"/>
      <c r="T1963" s="144"/>
      <c r="U1963" s="144"/>
      <c r="V1963" s="144"/>
    </row>
    <row r="1964" spans="1:22" s="147" customFormat="1" x14ac:dyDescent="0.2">
      <c r="A1964" s="142"/>
      <c r="B1964" s="102" t="str">
        <f>IF(C1964="","",VLOOKUP(C1964,[1]RKPSVI!$A$6:$F$2956,6,FALSE))</f>
        <v/>
      </c>
      <c r="C1964" s="148"/>
      <c r="D1964" s="149"/>
      <c r="E1964" s="148"/>
      <c r="F1964" s="142"/>
      <c r="G1964" s="146"/>
      <c r="H1964" s="146"/>
      <c r="I1964" s="146"/>
      <c r="J1964" s="142"/>
      <c r="K1964" s="142"/>
      <c r="L1964" s="143"/>
      <c r="M1964" s="144"/>
      <c r="N1964" s="144"/>
      <c r="O1964" s="144"/>
      <c r="P1964" s="145"/>
      <c r="Q1964" s="145"/>
      <c r="R1964" s="145"/>
      <c r="S1964" s="145"/>
      <c r="T1964" s="144"/>
      <c r="U1964" s="144"/>
      <c r="V1964" s="144"/>
    </row>
    <row r="1965" spans="1:22" s="147" customFormat="1" x14ac:dyDescent="0.2">
      <c r="A1965" s="142"/>
      <c r="B1965" s="102" t="str">
        <f>IF(C1965="","",VLOOKUP(C1965,[1]RKPSVI!$A$6:$F$2956,6,FALSE))</f>
        <v/>
      </c>
      <c r="C1965" s="148"/>
      <c r="D1965" s="149"/>
      <c r="E1965" s="148"/>
      <c r="F1965" s="142"/>
      <c r="G1965" s="146"/>
      <c r="H1965" s="146"/>
      <c r="I1965" s="146"/>
      <c r="J1965" s="142"/>
      <c r="K1965" s="142"/>
      <c r="L1965" s="143"/>
      <c r="M1965" s="144"/>
      <c r="N1965" s="144"/>
      <c r="O1965" s="144"/>
      <c r="P1965" s="145"/>
      <c r="Q1965" s="145"/>
      <c r="R1965" s="145"/>
      <c r="S1965" s="145"/>
      <c r="T1965" s="144"/>
      <c r="U1965" s="144"/>
      <c r="V1965" s="144"/>
    </row>
    <row r="1966" spans="1:22" s="147" customFormat="1" x14ac:dyDescent="0.2">
      <c r="A1966" s="142"/>
      <c r="B1966" s="102" t="str">
        <f>IF(C1966="","",VLOOKUP(C1966,[1]RKPSVI!$A$6:$F$2956,6,FALSE))</f>
        <v/>
      </c>
      <c r="C1966" s="148"/>
      <c r="D1966" s="149"/>
      <c r="E1966" s="148"/>
      <c r="F1966" s="142"/>
      <c r="G1966" s="146"/>
      <c r="H1966" s="146"/>
      <c r="I1966" s="146"/>
      <c r="J1966" s="142"/>
      <c r="K1966" s="142"/>
      <c r="L1966" s="143"/>
      <c r="M1966" s="144"/>
      <c r="N1966" s="144"/>
      <c r="O1966" s="144"/>
      <c r="P1966" s="145"/>
      <c r="Q1966" s="145"/>
      <c r="R1966" s="145"/>
      <c r="S1966" s="145"/>
      <c r="T1966" s="144"/>
      <c r="U1966" s="144"/>
      <c r="V1966" s="144"/>
    </row>
    <row r="1967" spans="1:22" s="147" customFormat="1" x14ac:dyDescent="0.2">
      <c r="A1967" s="142"/>
      <c r="B1967" s="102" t="str">
        <f>IF(C1967="","",VLOOKUP(C1967,[1]RKPSVI!$A$6:$F$2956,6,FALSE))</f>
        <v/>
      </c>
      <c r="C1967" s="148"/>
      <c r="D1967" s="149"/>
      <c r="E1967" s="148"/>
      <c r="F1967" s="142"/>
      <c r="G1967" s="146"/>
      <c r="H1967" s="146"/>
      <c r="I1967" s="146"/>
      <c r="J1967" s="142"/>
      <c r="K1967" s="142"/>
      <c r="L1967" s="143"/>
      <c r="M1967" s="144"/>
      <c r="N1967" s="144"/>
      <c r="O1967" s="144"/>
      <c r="P1967" s="145"/>
      <c r="Q1967" s="145"/>
      <c r="R1967" s="145"/>
      <c r="S1967" s="145"/>
      <c r="T1967" s="144"/>
      <c r="U1967" s="144"/>
      <c r="V1967" s="144"/>
    </row>
    <row r="1968" spans="1:22" s="147" customFormat="1" x14ac:dyDescent="0.2">
      <c r="A1968" s="142"/>
      <c r="B1968" s="102" t="str">
        <f>IF(C1968="","",VLOOKUP(C1968,[1]RKPSVI!$A$6:$F$2956,6,FALSE))</f>
        <v/>
      </c>
      <c r="C1968" s="148"/>
      <c r="D1968" s="149"/>
      <c r="E1968" s="148"/>
      <c r="F1968" s="142"/>
      <c r="G1968" s="146"/>
      <c r="H1968" s="146"/>
      <c r="I1968" s="146"/>
      <c r="J1968" s="142"/>
      <c r="K1968" s="142"/>
      <c r="L1968" s="143"/>
      <c r="M1968" s="144"/>
      <c r="N1968" s="144"/>
      <c r="O1968" s="144"/>
      <c r="P1968" s="145"/>
      <c r="Q1968" s="145"/>
      <c r="R1968" s="145"/>
      <c r="S1968" s="145"/>
      <c r="T1968" s="144"/>
      <c r="U1968" s="144"/>
      <c r="V1968" s="144"/>
    </row>
    <row r="1969" spans="1:22" s="147" customFormat="1" x14ac:dyDescent="0.2">
      <c r="A1969" s="142"/>
      <c r="B1969" s="102" t="str">
        <f>IF(C1969="","",VLOOKUP(C1969,[1]RKPSVI!$A$6:$F$2956,6,FALSE))</f>
        <v/>
      </c>
      <c r="C1969" s="148"/>
      <c r="D1969" s="149"/>
      <c r="E1969" s="148"/>
      <c r="F1969" s="142"/>
      <c r="G1969" s="146"/>
      <c r="H1969" s="146"/>
      <c r="I1969" s="146"/>
      <c r="J1969" s="142"/>
      <c r="K1969" s="142"/>
      <c r="L1969" s="143"/>
      <c r="M1969" s="144"/>
      <c r="N1969" s="144"/>
      <c r="O1969" s="144"/>
      <c r="P1969" s="145"/>
      <c r="Q1969" s="145"/>
      <c r="R1969" s="145"/>
      <c r="S1969" s="145"/>
      <c r="T1969" s="144"/>
      <c r="U1969" s="144"/>
      <c r="V1969" s="144"/>
    </row>
    <row r="1970" spans="1:22" s="147" customFormat="1" x14ac:dyDescent="0.2">
      <c r="A1970" s="142"/>
      <c r="B1970" s="102" t="str">
        <f>IF(C1970="","",VLOOKUP(C1970,[1]RKPSVI!$A$6:$F$2956,6,FALSE))</f>
        <v/>
      </c>
      <c r="C1970" s="148"/>
      <c r="D1970" s="149"/>
      <c r="E1970" s="148"/>
      <c r="F1970" s="142"/>
      <c r="G1970" s="146"/>
      <c r="H1970" s="146"/>
      <c r="I1970" s="146"/>
      <c r="J1970" s="142"/>
      <c r="K1970" s="142"/>
      <c r="L1970" s="143"/>
      <c r="M1970" s="144"/>
      <c r="N1970" s="144"/>
      <c r="O1970" s="144"/>
      <c r="P1970" s="145"/>
      <c r="Q1970" s="145"/>
      <c r="R1970" s="145"/>
      <c r="S1970" s="145"/>
      <c r="T1970" s="144"/>
      <c r="U1970" s="144"/>
      <c r="V1970" s="144"/>
    </row>
    <row r="1971" spans="1:22" s="147" customFormat="1" x14ac:dyDescent="0.2">
      <c r="A1971" s="142"/>
      <c r="B1971" s="102" t="str">
        <f>IF(C1971="","",VLOOKUP(C1971,[1]RKPSVI!$A$6:$F$2956,6,FALSE))</f>
        <v/>
      </c>
      <c r="C1971" s="148"/>
      <c r="D1971" s="149"/>
      <c r="E1971" s="148"/>
      <c r="F1971" s="142"/>
      <c r="G1971" s="146"/>
      <c r="H1971" s="146"/>
      <c r="I1971" s="146"/>
      <c r="J1971" s="142"/>
      <c r="K1971" s="142"/>
      <c r="L1971" s="143"/>
      <c r="M1971" s="144"/>
      <c r="N1971" s="144"/>
      <c r="O1971" s="144"/>
      <c r="P1971" s="145"/>
      <c r="Q1971" s="145"/>
      <c r="R1971" s="145"/>
      <c r="S1971" s="145"/>
      <c r="T1971" s="144"/>
      <c r="U1971" s="144"/>
      <c r="V1971" s="144"/>
    </row>
    <row r="1972" spans="1:22" s="147" customFormat="1" x14ac:dyDescent="0.2">
      <c r="A1972" s="142"/>
      <c r="B1972" s="102" t="str">
        <f>IF(C1972="","",VLOOKUP(C1972,[1]RKPSVI!$A$6:$F$2956,6,FALSE))</f>
        <v/>
      </c>
      <c r="C1972" s="148"/>
      <c r="D1972" s="149"/>
      <c r="E1972" s="148"/>
      <c r="F1972" s="142"/>
      <c r="G1972" s="146"/>
      <c r="H1972" s="146"/>
      <c r="I1972" s="146"/>
      <c r="J1972" s="142"/>
      <c r="K1972" s="142"/>
      <c r="L1972" s="143"/>
      <c r="M1972" s="144"/>
      <c r="N1972" s="144"/>
      <c r="O1972" s="144"/>
      <c r="P1972" s="145"/>
      <c r="Q1972" s="145"/>
      <c r="R1972" s="145"/>
      <c r="S1972" s="145"/>
      <c r="T1972" s="144"/>
      <c r="U1972" s="144"/>
      <c r="V1972" s="144"/>
    </row>
    <row r="1973" spans="1:22" s="147" customFormat="1" x14ac:dyDescent="0.2">
      <c r="A1973" s="142"/>
      <c r="B1973" s="102" t="str">
        <f>IF(C1973="","",VLOOKUP(C1973,[1]RKPSVI!$A$6:$F$2956,6,FALSE))</f>
        <v/>
      </c>
      <c r="C1973" s="148"/>
      <c r="D1973" s="149"/>
      <c r="E1973" s="148"/>
      <c r="F1973" s="142"/>
      <c r="G1973" s="146"/>
      <c r="H1973" s="146"/>
      <c r="I1973" s="146"/>
      <c r="J1973" s="142"/>
      <c r="K1973" s="142"/>
      <c r="L1973" s="143"/>
      <c r="M1973" s="144"/>
      <c r="N1973" s="144"/>
      <c r="O1973" s="144"/>
      <c r="P1973" s="145"/>
      <c r="Q1973" s="145"/>
      <c r="R1973" s="145"/>
      <c r="S1973" s="145"/>
      <c r="T1973" s="144"/>
      <c r="U1973" s="144"/>
      <c r="V1973" s="144"/>
    </row>
    <row r="1974" spans="1:22" s="147" customFormat="1" x14ac:dyDescent="0.2">
      <c r="A1974" s="142"/>
      <c r="B1974" s="102" t="str">
        <f>IF(C1974="","",VLOOKUP(C1974,[1]RKPSVI!$A$6:$F$2956,6,FALSE))</f>
        <v/>
      </c>
      <c r="C1974" s="148"/>
      <c r="D1974" s="149"/>
      <c r="E1974" s="148"/>
      <c r="F1974" s="142"/>
      <c r="G1974" s="146"/>
      <c r="H1974" s="146"/>
      <c r="I1974" s="146"/>
      <c r="J1974" s="142"/>
      <c r="K1974" s="142"/>
      <c r="L1974" s="143"/>
      <c r="M1974" s="144"/>
      <c r="N1974" s="144"/>
      <c r="O1974" s="144"/>
      <c r="P1974" s="145"/>
      <c r="Q1974" s="145"/>
      <c r="R1974" s="145"/>
      <c r="S1974" s="145"/>
      <c r="T1974" s="144"/>
      <c r="U1974" s="144"/>
      <c r="V1974" s="144"/>
    </row>
    <row r="1975" spans="1:22" s="147" customFormat="1" x14ac:dyDescent="0.2">
      <c r="A1975" s="142"/>
      <c r="B1975" s="102" t="str">
        <f>IF(C1975="","",VLOOKUP(C1975,[1]RKPSVI!$A$6:$F$2956,6,FALSE))</f>
        <v/>
      </c>
      <c r="C1975" s="148"/>
      <c r="D1975" s="149"/>
      <c r="E1975" s="148"/>
      <c r="F1975" s="142"/>
      <c r="G1975" s="146"/>
      <c r="H1975" s="146"/>
      <c r="I1975" s="146"/>
      <c r="J1975" s="142"/>
      <c r="K1975" s="142"/>
      <c r="L1975" s="143"/>
      <c r="M1975" s="144"/>
      <c r="N1975" s="144"/>
      <c r="O1975" s="144"/>
      <c r="P1975" s="145"/>
      <c r="Q1975" s="145"/>
      <c r="R1975" s="145"/>
      <c r="S1975" s="145"/>
      <c r="T1975" s="144"/>
      <c r="U1975" s="144"/>
      <c r="V1975" s="144"/>
    </row>
    <row r="1976" spans="1:22" s="147" customFormat="1" x14ac:dyDescent="0.2">
      <c r="A1976" s="142"/>
      <c r="B1976" s="102" t="str">
        <f>IF(C1976="","",VLOOKUP(C1976,[1]RKPSVI!$A$6:$F$2956,6,FALSE))</f>
        <v/>
      </c>
      <c r="C1976" s="148"/>
      <c r="D1976" s="149"/>
      <c r="E1976" s="148"/>
      <c r="F1976" s="142"/>
      <c r="G1976" s="146"/>
      <c r="H1976" s="146"/>
      <c r="I1976" s="146"/>
      <c r="J1976" s="142"/>
      <c r="K1976" s="142"/>
      <c r="L1976" s="143"/>
      <c r="M1976" s="144"/>
      <c r="N1976" s="144"/>
      <c r="O1976" s="144"/>
      <c r="P1976" s="145"/>
      <c r="Q1976" s="145"/>
      <c r="R1976" s="145"/>
      <c r="S1976" s="145"/>
      <c r="T1976" s="144"/>
      <c r="U1976" s="144"/>
      <c r="V1976" s="144"/>
    </row>
    <row r="1977" spans="1:22" s="147" customFormat="1" x14ac:dyDescent="0.2">
      <c r="A1977" s="142"/>
      <c r="B1977" s="102" t="str">
        <f>IF(C1977="","",VLOOKUP(C1977,[1]RKPSVI!$A$6:$F$2956,6,FALSE))</f>
        <v/>
      </c>
      <c r="C1977" s="148"/>
      <c r="D1977" s="149"/>
      <c r="E1977" s="148"/>
      <c r="F1977" s="142"/>
      <c r="G1977" s="146"/>
      <c r="H1977" s="146"/>
      <c r="I1977" s="146"/>
      <c r="J1977" s="142"/>
      <c r="K1977" s="142"/>
      <c r="L1977" s="143"/>
      <c r="M1977" s="144"/>
      <c r="N1977" s="144"/>
      <c r="O1977" s="144"/>
      <c r="P1977" s="145"/>
      <c r="Q1977" s="145"/>
      <c r="R1977" s="145"/>
      <c r="S1977" s="145"/>
      <c r="T1977" s="144"/>
      <c r="U1977" s="144"/>
      <c r="V1977" s="144"/>
    </row>
    <row r="1978" spans="1:22" s="147" customFormat="1" x14ac:dyDescent="0.2">
      <c r="A1978" s="142"/>
      <c r="B1978" s="102" t="str">
        <f>IF(C1978="","",VLOOKUP(C1978,[1]RKPSVI!$A$6:$F$2956,6,FALSE))</f>
        <v/>
      </c>
      <c r="C1978" s="148"/>
      <c r="D1978" s="149"/>
      <c r="E1978" s="148"/>
      <c r="F1978" s="142"/>
      <c r="G1978" s="146"/>
      <c r="H1978" s="146"/>
      <c r="I1978" s="146"/>
      <c r="J1978" s="142"/>
      <c r="K1978" s="142"/>
      <c r="L1978" s="143"/>
      <c r="M1978" s="144"/>
      <c r="N1978" s="144"/>
      <c r="O1978" s="144"/>
      <c r="P1978" s="145"/>
      <c r="Q1978" s="145"/>
      <c r="R1978" s="145"/>
      <c r="S1978" s="145"/>
      <c r="T1978" s="144"/>
      <c r="U1978" s="144"/>
      <c r="V1978" s="144"/>
    </row>
    <row r="1979" spans="1:22" s="147" customFormat="1" x14ac:dyDescent="0.2">
      <c r="A1979" s="142"/>
      <c r="B1979" s="102" t="str">
        <f>IF(C1979="","",VLOOKUP(C1979,[1]RKPSVI!$A$6:$F$2956,6,FALSE))</f>
        <v/>
      </c>
      <c r="C1979" s="148"/>
      <c r="D1979" s="149"/>
      <c r="E1979" s="148"/>
      <c r="F1979" s="142"/>
      <c r="G1979" s="146"/>
      <c r="H1979" s="146"/>
      <c r="I1979" s="146"/>
      <c r="J1979" s="142"/>
      <c r="K1979" s="142"/>
      <c r="L1979" s="143"/>
      <c r="M1979" s="144"/>
      <c r="N1979" s="144"/>
      <c r="O1979" s="144"/>
      <c r="P1979" s="145"/>
      <c r="Q1979" s="145"/>
      <c r="R1979" s="145"/>
      <c r="S1979" s="145"/>
      <c r="T1979" s="144"/>
      <c r="U1979" s="144"/>
      <c r="V1979" s="144"/>
    </row>
    <row r="1980" spans="1:22" s="147" customFormat="1" x14ac:dyDescent="0.2">
      <c r="A1980" s="142"/>
      <c r="B1980" s="102" t="str">
        <f>IF(C1980="","",VLOOKUP(C1980,[1]RKPSVI!$A$6:$F$2956,6,FALSE))</f>
        <v/>
      </c>
      <c r="C1980" s="148"/>
      <c r="D1980" s="149"/>
      <c r="E1980" s="148"/>
      <c r="F1980" s="142"/>
      <c r="G1980" s="146"/>
      <c r="H1980" s="146"/>
      <c r="I1980" s="146"/>
      <c r="J1980" s="142"/>
      <c r="K1980" s="142"/>
      <c r="L1980" s="143"/>
      <c r="M1980" s="144"/>
      <c r="N1980" s="144"/>
      <c r="O1980" s="144"/>
      <c r="P1980" s="145"/>
      <c r="Q1980" s="145"/>
      <c r="R1980" s="145"/>
      <c r="S1980" s="145"/>
      <c r="T1980" s="144"/>
      <c r="U1980" s="144"/>
      <c r="V1980" s="144"/>
    </row>
    <row r="1981" spans="1:22" s="147" customFormat="1" x14ac:dyDescent="0.2">
      <c r="A1981" s="142"/>
      <c r="B1981" s="102" t="str">
        <f>IF(C1981="","",VLOOKUP(C1981,[1]RKPSVI!$A$6:$F$2956,6,FALSE))</f>
        <v/>
      </c>
      <c r="C1981" s="148"/>
      <c r="D1981" s="149"/>
      <c r="E1981" s="148"/>
      <c r="F1981" s="142"/>
      <c r="G1981" s="146"/>
      <c r="H1981" s="146"/>
      <c r="I1981" s="146"/>
      <c r="J1981" s="142"/>
      <c r="K1981" s="142"/>
      <c r="L1981" s="143"/>
      <c r="M1981" s="144"/>
      <c r="N1981" s="144"/>
      <c r="O1981" s="144"/>
      <c r="P1981" s="145"/>
      <c r="Q1981" s="145"/>
      <c r="R1981" s="145"/>
      <c r="S1981" s="145"/>
      <c r="T1981" s="144"/>
      <c r="U1981" s="144"/>
      <c r="V1981" s="144"/>
    </row>
    <row r="1982" spans="1:22" s="147" customFormat="1" x14ac:dyDescent="0.2">
      <c r="A1982" s="142"/>
      <c r="B1982" s="102" t="str">
        <f>IF(C1982="","",VLOOKUP(C1982,[1]RKPSVI!$A$6:$F$2956,6,FALSE))</f>
        <v/>
      </c>
      <c r="C1982" s="148"/>
      <c r="D1982" s="149"/>
      <c r="E1982" s="148"/>
      <c r="F1982" s="142"/>
      <c r="G1982" s="146"/>
      <c r="H1982" s="146"/>
      <c r="I1982" s="146"/>
      <c r="J1982" s="142"/>
      <c r="K1982" s="142"/>
      <c r="L1982" s="143"/>
      <c r="M1982" s="144"/>
      <c r="N1982" s="144"/>
      <c r="O1982" s="144"/>
      <c r="P1982" s="145"/>
      <c r="Q1982" s="145"/>
      <c r="R1982" s="145"/>
      <c r="S1982" s="145"/>
      <c r="T1982" s="144"/>
      <c r="U1982" s="144"/>
      <c r="V1982" s="144"/>
    </row>
    <row r="1983" spans="1:22" s="147" customFormat="1" x14ac:dyDescent="0.2">
      <c r="A1983" s="142"/>
      <c r="B1983" s="102" t="str">
        <f>IF(C1983="","",VLOOKUP(C1983,[1]RKPSVI!$A$6:$F$2956,6,FALSE))</f>
        <v/>
      </c>
      <c r="C1983" s="148"/>
      <c r="D1983" s="149"/>
      <c r="E1983" s="148"/>
      <c r="F1983" s="142"/>
      <c r="G1983" s="146"/>
      <c r="H1983" s="146"/>
      <c r="I1983" s="146"/>
      <c r="J1983" s="142"/>
      <c r="K1983" s="142"/>
      <c r="L1983" s="143"/>
      <c r="M1983" s="144"/>
      <c r="N1983" s="144"/>
      <c r="O1983" s="144"/>
      <c r="P1983" s="145"/>
      <c r="Q1983" s="145"/>
      <c r="R1983" s="145"/>
      <c r="S1983" s="145"/>
      <c r="T1983" s="144"/>
      <c r="U1983" s="144"/>
      <c r="V1983" s="144"/>
    </row>
    <row r="1984" spans="1:22" s="147" customFormat="1" x14ac:dyDescent="0.2">
      <c r="A1984" s="142"/>
      <c r="B1984" s="102" t="str">
        <f>IF(C1984="","",VLOOKUP(C1984,[1]RKPSVI!$A$6:$F$2956,6,FALSE))</f>
        <v/>
      </c>
      <c r="C1984" s="148"/>
      <c r="D1984" s="149"/>
      <c r="E1984" s="148"/>
      <c r="F1984" s="142"/>
      <c r="G1984" s="146"/>
      <c r="H1984" s="146"/>
      <c r="I1984" s="146"/>
      <c r="J1984" s="142"/>
      <c r="K1984" s="142"/>
      <c r="L1984" s="143"/>
      <c r="M1984" s="144"/>
      <c r="N1984" s="144"/>
      <c r="O1984" s="144"/>
      <c r="P1984" s="145"/>
      <c r="Q1984" s="145"/>
      <c r="R1984" s="145"/>
      <c r="S1984" s="145"/>
      <c r="T1984" s="144"/>
      <c r="U1984" s="144"/>
      <c r="V1984" s="144"/>
    </row>
    <row r="1985" spans="1:22" s="147" customFormat="1" x14ac:dyDescent="0.2">
      <c r="A1985" s="142"/>
      <c r="B1985" s="102" t="str">
        <f>IF(C1985="","",VLOOKUP(C1985,[1]RKPSVI!$A$6:$F$2956,6,FALSE))</f>
        <v/>
      </c>
      <c r="C1985" s="148"/>
      <c r="D1985" s="149"/>
      <c r="E1985" s="148"/>
      <c r="F1985" s="142"/>
      <c r="G1985" s="146"/>
      <c r="H1985" s="146"/>
      <c r="I1985" s="146"/>
      <c r="J1985" s="142"/>
      <c r="K1985" s="142"/>
      <c r="L1985" s="143"/>
      <c r="M1985" s="144"/>
      <c r="N1985" s="144"/>
      <c r="O1985" s="144"/>
      <c r="P1985" s="145"/>
      <c r="Q1985" s="145"/>
      <c r="R1985" s="145"/>
      <c r="S1985" s="145"/>
      <c r="T1985" s="144"/>
      <c r="U1985" s="144"/>
      <c r="V1985" s="144"/>
    </row>
    <row r="1986" spans="1:22" s="147" customFormat="1" x14ac:dyDescent="0.2">
      <c r="A1986" s="142"/>
      <c r="B1986" s="102" t="str">
        <f>IF(C1986="","",VLOOKUP(C1986,[1]RKPSVI!$A$6:$F$2956,6,FALSE))</f>
        <v/>
      </c>
      <c r="C1986" s="148"/>
      <c r="D1986" s="149"/>
      <c r="E1986" s="148"/>
      <c r="F1986" s="142"/>
      <c r="G1986" s="146"/>
      <c r="H1986" s="146"/>
      <c r="I1986" s="146"/>
      <c r="J1986" s="142"/>
      <c r="K1986" s="142"/>
      <c r="L1986" s="143"/>
      <c r="M1986" s="144"/>
      <c r="N1986" s="144"/>
      <c r="O1986" s="144"/>
      <c r="P1986" s="145"/>
      <c r="Q1986" s="145"/>
      <c r="R1986" s="145"/>
      <c r="S1986" s="145"/>
      <c r="T1986" s="144"/>
      <c r="U1986" s="144"/>
      <c r="V1986" s="144"/>
    </row>
    <row r="1987" spans="1:22" s="147" customFormat="1" x14ac:dyDescent="0.2">
      <c r="A1987" s="142"/>
      <c r="B1987" s="102" t="str">
        <f>IF(C1987="","",VLOOKUP(C1987,[1]RKPSVI!$A$6:$F$2956,6,FALSE))</f>
        <v/>
      </c>
      <c r="C1987" s="148"/>
      <c r="D1987" s="149"/>
      <c r="E1987" s="148"/>
      <c r="F1987" s="142"/>
      <c r="G1987" s="146"/>
      <c r="H1987" s="146"/>
      <c r="I1987" s="146"/>
      <c r="J1987" s="142"/>
      <c r="K1987" s="142"/>
      <c r="L1987" s="143"/>
      <c r="M1987" s="144"/>
      <c r="N1987" s="144"/>
      <c r="O1987" s="144"/>
      <c r="P1987" s="145"/>
      <c r="Q1987" s="145"/>
      <c r="R1987" s="145"/>
      <c r="S1987" s="145"/>
      <c r="T1987" s="144"/>
      <c r="U1987" s="144"/>
      <c r="V1987" s="144"/>
    </row>
    <row r="1988" spans="1:22" s="147" customFormat="1" x14ac:dyDescent="0.2">
      <c r="A1988" s="142"/>
      <c r="B1988" s="102" t="str">
        <f>IF(C1988="","",VLOOKUP(C1988,[1]RKPSVI!$A$6:$F$2956,6,FALSE))</f>
        <v/>
      </c>
      <c r="C1988" s="148"/>
      <c r="D1988" s="149"/>
      <c r="E1988" s="148"/>
      <c r="F1988" s="142"/>
      <c r="G1988" s="146"/>
      <c r="H1988" s="146"/>
      <c r="I1988" s="146"/>
      <c r="J1988" s="142"/>
      <c r="K1988" s="142"/>
      <c r="L1988" s="143"/>
      <c r="M1988" s="144"/>
      <c r="N1988" s="144"/>
      <c r="O1988" s="144"/>
      <c r="P1988" s="145"/>
      <c r="Q1988" s="145"/>
      <c r="R1988" s="145"/>
      <c r="S1988" s="145"/>
      <c r="T1988" s="144"/>
      <c r="U1988" s="144"/>
      <c r="V1988" s="144"/>
    </row>
    <row r="1989" spans="1:22" s="147" customFormat="1" x14ac:dyDescent="0.2">
      <c r="A1989" s="142"/>
      <c r="B1989" s="102" t="str">
        <f>IF(C1989="","",VLOOKUP(C1989,[1]RKPSVI!$A$6:$F$2956,6,FALSE))</f>
        <v/>
      </c>
      <c r="C1989" s="148"/>
      <c r="D1989" s="149"/>
      <c r="E1989" s="148"/>
      <c r="F1989" s="142"/>
      <c r="G1989" s="146"/>
      <c r="H1989" s="146"/>
      <c r="I1989" s="146"/>
      <c r="J1989" s="142"/>
      <c r="K1989" s="142"/>
      <c r="L1989" s="143"/>
      <c r="M1989" s="144"/>
      <c r="N1989" s="144"/>
      <c r="O1989" s="144"/>
      <c r="P1989" s="145"/>
      <c r="Q1989" s="145"/>
      <c r="R1989" s="145"/>
      <c r="S1989" s="145"/>
      <c r="T1989" s="144"/>
      <c r="U1989" s="144"/>
      <c r="V1989" s="144"/>
    </row>
    <row r="1990" spans="1:22" s="147" customFormat="1" x14ac:dyDescent="0.2">
      <c r="A1990" s="142"/>
      <c r="B1990" s="102" t="str">
        <f>IF(C1990="","",VLOOKUP(C1990,[1]RKPSVI!$A$6:$F$2956,6,FALSE))</f>
        <v/>
      </c>
      <c r="C1990" s="148"/>
      <c r="D1990" s="149"/>
      <c r="E1990" s="148"/>
      <c r="F1990" s="142"/>
      <c r="G1990" s="146"/>
      <c r="H1990" s="146"/>
      <c r="I1990" s="146"/>
      <c r="J1990" s="142"/>
      <c r="K1990" s="142"/>
      <c r="L1990" s="143"/>
      <c r="M1990" s="144"/>
      <c r="N1990" s="144"/>
      <c r="O1990" s="144"/>
      <c r="P1990" s="145"/>
      <c r="Q1990" s="145"/>
      <c r="R1990" s="145"/>
      <c r="S1990" s="145"/>
      <c r="T1990" s="144"/>
      <c r="U1990" s="144"/>
      <c r="V1990" s="144"/>
    </row>
    <row r="1991" spans="1:22" s="147" customFormat="1" x14ac:dyDescent="0.2">
      <c r="A1991" s="142"/>
      <c r="B1991" s="102" t="str">
        <f>IF(C1991="","",VLOOKUP(C1991,[1]RKPSVI!$A$6:$F$2956,6,FALSE))</f>
        <v/>
      </c>
      <c r="C1991" s="148"/>
      <c r="D1991" s="149"/>
      <c r="E1991" s="148"/>
      <c r="F1991" s="142"/>
      <c r="G1991" s="146"/>
      <c r="H1991" s="146"/>
      <c r="I1991" s="146"/>
      <c r="J1991" s="142"/>
      <c r="K1991" s="142"/>
      <c r="L1991" s="143"/>
      <c r="M1991" s="144"/>
      <c r="N1991" s="144"/>
      <c r="O1991" s="144"/>
      <c r="P1991" s="145"/>
      <c r="Q1991" s="145"/>
      <c r="R1991" s="145"/>
      <c r="S1991" s="145"/>
      <c r="T1991" s="144"/>
      <c r="U1991" s="144"/>
      <c r="V1991" s="144"/>
    </row>
    <row r="1992" spans="1:22" s="147" customFormat="1" x14ac:dyDescent="0.2">
      <c r="A1992" s="142"/>
      <c r="B1992" s="102" t="str">
        <f>IF(C1992="","",VLOOKUP(C1992,[1]RKPSVI!$A$6:$F$2956,6,FALSE))</f>
        <v/>
      </c>
      <c r="C1992" s="148"/>
      <c r="D1992" s="149"/>
      <c r="E1992" s="148"/>
      <c r="F1992" s="142"/>
      <c r="G1992" s="146"/>
      <c r="H1992" s="146"/>
      <c r="I1992" s="146"/>
      <c r="J1992" s="142"/>
      <c r="K1992" s="142"/>
      <c r="L1992" s="143"/>
      <c r="M1992" s="144"/>
      <c r="N1992" s="144"/>
      <c r="O1992" s="144"/>
      <c r="P1992" s="145"/>
      <c r="Q1992" s="145"/>
      <c r="R1992" s="145"/>
      <c r="S1992" s="145"/>
      <c r="T1992" s="144"/>
      <c r="U1992" s="144"/>
      <c r="V1992" s="144"/>
    </row>
    <row r="1993" spans="1:22" s="147" customFormat="1" x14ac:dyDescent="0.2">
      <c r="A1993" s="142"/>
      <c r="B1993" s="102" t="str">
        <f>IF(C1993="","",VLOOKUP(C1993,[1]RKPSVI!$A$6:$F$2956,6,FALSE))</f>
        <v/>
      </c>
      <c r="C1993" s="148"/>
      <c r="D1993" s="149"/>
      <c r="E1993" s="148"/>
      <c r="F1993" s="142"/>
      <c r="G1993" s="146"/>
      <c r="H1993" s="146"/>
      <c r="I1993" s="146"/>
      <c r="J1993" s="142"/>
      <c r="K1993" s="142"/>
      <c r="L1993" s="143"/>
      <c r="M1993" s="144"/>
      <c r="N1993" s="144"/>
      <c r="O1993" s="144"/>
      <c r="P1993" s="145"/>
      <c r="Q1993" s="145"/>
      <c r="R1993" s="145"/>
      <c r="S1993" s="145"/>
      <c r="T1993" s="144"/>
      <c r="U1993" s="144"/>
      <c r="V1993" s="144"/>
    </row>
    <row r="1994" spans="1:22" s="147" customFormat="1" x14ac:dyDescent="0.2">
      <c r="A1994" s="142"/>
      <c r="B1994" s="102" t="str">
        <f>IF(C1994="","",VLOOKUP(C1994,[1]RKPSVI!$A$6:$F$2956,6,FALSE))</f>
        <v/>
      </c>
      <c r="C1994" s="148"/>
      <c r="D1994" s="149"/>
      <c r="E1994" s="148"/>
      <c r="F1994" s="142"/>
      <c r="G1994" s="146"/>
      <c r="H1994" s="146"/>
      <c r="I1994" s="146"/>
      <c r="J1994" s="142"/>
      <c r="K1994" s="142"/>
      <c r="L1994" s="143"/>
      <c r="M1994" s="144"/>
      <c r="N1994" s="144"/>
      <c r="O1994" s="144"/>
      <c r="P1994" s="145"/>
      <c r="Q1994" s="145"/>
      <c r="R1994" s="145"/>
      <c r="S1994" s="145"/>
      <c r="T1994" s="144"/>
      <c r="U1994" s="144"/>
      <c r="V1994" s="144"/>
    </row>
    <row r="1995" spans="1:22" s="147" customFormat="1" x14ac:dyDescent="0.2">
      <c r="A1995" s="142"/>
      <c r="B1995" s="102" t="str">
        <f>IF(C1995="","",VLOOKUP(C1995,[1]RKPSVI!$A$6:$F$2956,6,FALSE))</f>
        <v/>
      </c>
      <c r="C1995" s="148"/>
      <c r="D1995" s="149"/>
      <c r="E1995" s="148"/>
      <c r="F1995" s="142"/>
      <c r="G1995" s="146"/>
      <c r="H1995" s="146"/>
      <c r="I1995" s="146"/>
      <c r="J1995" s="142"/>
      <c r="K1995" s="142"/>
      <c r="L1995" s="143"/>
      <c r="M1995" s="144"/>
      <c r="N1995" s="144"/>
      <c r="O1995" s="144"/>
      <c r="P1995" s="145"/>
      <c r="Q1995" s="145"/>
      <c r="R1995" s="145"/>
      <c r="S1995" s="145"/>
      <c r="T1995" s="144"/>
      <c r="U1995" s="144"/>
      <c r="V1995" s="144"/>
    </row>
    <row r="1996" spans="1:22" s="147" customFormat="1" x14ac:dyDescent="0.2">
      <c r="A1996" s="142"/>
      <c r="B1996" s="102" t="str">
        <f>IF(C1996="","",VLOOKUP(C1996,[1]RKPSVI!$A$6:$F$2956,6,FALSE))</f>
        <v/>
      </c>
      <c r="C1996" s="148"/>
      <c r="D1996" s="149"/>
      <c r="E1996" s="148"/>
      <c r="F1996" s="142"/>
      <c r="G1996" s="146"/>
      <c r="H1996" s="146"/>
      <c r="I1996" s="146"/>
      <c r="J1996" s="142"/>
      <c r="K1996" s="142"/>
      <c r="L1996" s="143"/>
      <c r="M1996" s="144"/>
      <c r="N1996" s="144"/>
      <c r="O1996" s="144"/>
      <c r="P1996" s="145"/>
      <c r="Q1996" s="145"/>
      <c r="R1996" s="145"/>
      <c r="S1996" s="145"/>
      <c r="T1996" s="144"/>
      <c r="U1996" s="144"/>
      <c r="V1996" s="144"/>
    </row>
    <row r="1997" spans="1:22" s="147" customFormat="1" x14ac:dyDescent="0.2">
      <c r="A1997" s="142"/>
      <c r="B1997" s="102"/>
      <c r="C1997" s="148"/>
      <c r="D1997" s="149"/>
      <c r="E1997" s="148"/>
      <c r="F1997" s="142"/>
      <c r="G1997" s="146"/>
      <c r="H1997" s="146"/>
      <c r="I1997" s="146"/>
      <c r="J1997" s="142"/>
      <c r="K1997" s="142"/>
      <c r="L1997" s="143"/>
      <c r="M1997" s="144"/>
      <c r="N1997" s="144"/>
      <c r="O1997" s="144"/>
      <c r="P1997" s="145"/>
      <c r="Q1997" s="145"/>
      <c r="R1997" s="145"/>
      <c r="S1997" s="145"/>
      <c r="T1997" s="144"/>
      <c r="U1997" s="144"/>
      <c r="V1997" s="144"/>
    </row>
    <row r="1998" spans="1:22" s="147" customFormat="1" x14ac:dyDescent="0.2">
      <c r="A1998" s="142"/>
      <c r="B1998" s="102" t="str">
        <f>IF(C1998="","",VLOOKUP(C1998,[1]RKPSVI!$A$6:$F$2956,6,FALSE))</f>
        <v/>
      </c>
      <c r="C1998" s="148"/>
      <c r="D1998" s="149"/>
      <c r="E1998" s="148"/>
      <c r="F1998" s="142"/>
      <c r="G1998" s="146"/>
      <c r="H1998" s="146"/>
      <c r="I1998" s="146"/>
      <c r="J1998" s="142"/>
      <c r="K1998" s="142"/>
      <c r="L1998" s="143"/>
      <c r="M1998" s="144"/>
      <c r="N1998" s="144"/>
      <c r="O1998" s="144"/>
      <c r="P1998" s="145"/>
      <c r="Q1998" s="145"/>
      <c r="R1998" s="145"/>
      <c r="S1998" s="145"/>
      <c r="T1998" s="144"/>
      <c r="U1998" s="144"/>
      <c r="V1998" s="144"/>
    </row>
    <row r="1999" spans="1:22" s="147" customFormat="1" x14ac:dyDescent="0.2">
      <c r="A1999" s="142"/>
      <c r="B1999" s="102" t="str">
        <f>IF(C1999="","",VLOOKUP(C1999,[1]RKPSVI!$A$6:$F$2956,6,FALSE))</f>
        <v/>
      </c>
      <c r="C1999" s="148"/>
      <c r="D1999" s="149"/>
      <c r="E1999" s="148"/>
      <c r="F1999" s="142"/>
      <c r="G1999" s="146"/>
      <c r="H1999" s="146"/>
      <c r="I1999" s="146"/>
      <c r="J1999" s="142"/>
      <c r="K1999" s="142"/>
      <c r="L1999" s="143"/>
      <c r="M1999" s="144"/>
      <c r="N1999" s="144"/>
      <c r="O1999" s="144"/>
      <c r="P1999" s="145"/>
      <c r="Q1999" s="145"/>
      <c r="R1999" s="145"/>
      <c r="S1999" s="145"/>
      <c r="T1999" s="144"/>
      <c r="U1999" s="144"/>
      <c r="V1999" s="144"/>
    </row>
    <row r="2000" spans="1:22" s="147" customFormat="1" x14ac:dyDescent="0.2">
      <c r="A2000" s="142"/>
      <c r="B2000" s="102" t="str">
        <f>IF(C2000="","",VLOOKUP(C2000,[1]RKPSVI!$A$6:$F$2956,6,FALSE))</f>
        <v/>
      </c>
      <c r="C2000" s="148"/>
      <c r="D2000" s="149"/>
      <c r="E2000" s="148"/>
      <c r="F2000" s="142"/>
      <c r="G2000" s="146"/>
      <c r="H2000" s="146"/>
      <c r="I2000" s="146"/>
      <c r="J2000" s="142"/>
      <c r="K2000" s="142"/>
      <c r="L2000" s="143"/>
      <c r="M2000" s="144"/>
      <c r="N2000" s="144"/>
      <c r="O2000" s="144"/>
      <c r="P2000" s="145"/>
      <c r="Q2000" s="145"/>
      <c r="R2000" s="145"/>
      <c r="S2000" s="145"/>
      <c r="T2000" s="144"/>
      <c r="U2000" s="144"/>
      <c r="V2000" s="144"/>
    </row>
    <row r="2001" spans="1:22" s="147" customFormat="1" x14ac:dyDescent="0.2">
      <c r="A2001" s="142"/>
      <c r="B2001" s="102" t="str">
        <f>IF(C2001="","",VLOOKUP(C2001,[1]RKPSVI!$A$6:$F$2956,6,FALSE))</f>
        <v/>
      </c>
      <c r="C2001" s="148"/>
      <c r="D2001" s="149"/>
      <c r="E2001" s="148"/>
      <c r="F2001" s="142"/>
      <c r="G2001" s="146"/>
      <c r="H2001" s="146"/>
      <c r="I2001" s="146"/>
      <c r="J2001" s="142"/>
      <c r="K2001" s="142"/>
      <c r="L2001" s="143"/>
      <c r="M2001" s="144"/>
      <c r="N2001" s="144"/>
      <c r="O2001" s="144"/>
      <c r="P2001" s="145"/>
      <c r="Q2001" s="145"/>
      <c r="R2001" s="145"/>
      <c r="S2001" s="145"/>
      <c r="T2001" s="144"/>
      <c r="U2001" s="144"/>
      <c r="V2001" s="144"/>
    </row>
    <row r="2002" spans="1:22" s="147" customFormat="1" x14ac:dyDescent="0.2">
      <c r="A2002" s="142"/>
      <c r="B2002" s="102" t="str">
        <f>IF(C2002="","",VLOOKUP(C2002,[1]RKPSVI!$A$6:$F$2956,6,FALSE))</f>
        <v/>
      </c>
      <c r="C2002" s="148"/>
      <c r="D2002" s="149"/>
      <c r="E2002" s="148"/>
      <c r="F2002" s="142"/>
      <c r="G2002" s="146"/>
      <c r="H2002" s="146"/>
      <c r="I2002" s="146"/>
      <c r="J2002" s="142"/>
      <c r="K2002" s="142"/>
      <c r="L2002" s="143"/>
      <c r="M2002" s="144"/>
      <c r="N2002" s="144"/>
      <c r="O2002" s="144"/>
      <c r="P2002" s="145"/>
      <c r="Q2002" s="145"/>
      <c r="R2002" s="145"/>
      <c r="S2002" s="145"/>
      <c r="T2002" s="144"/>
      <c r="U2002" s="144"/>
      <c r="V2002" s="144"/>
    </row>
    <row r="2003" spans="1:22" s="147" customFormat="1" x14ac:dyDescent="0.2">
      <c r="A2003" s="142"/>
      <c r="B2003" s="102" t="str">
        <f>IF(C2003="","",VLOOKUP(C2003,[1]RKPSVI!$A$6:$F$2956,6,FALSE))</f>
        <v/>
      </c>
      <c r="C2003" s="148"/>
      <c r="D2003" s="149"/>
      <c r="E2003" s="148"/>
      <c r="F2003" s="142"/>
      <c r="G2003" s="146"/>
      <c r="H2003" s="146"/>
      <c r="I2003" s="146"/>
      <c r="J2003" s="142"/>
      <c r="K2003" s="142"/>
      <c r="L2003" s="143"/>
      <c r="M2003" s="144"/>
      <c r="N2003" s="144"/>
      <c r="O2003" s="144"/>
      <c r="P2003" s="145"/>
      <c r="Q2003" s="145"/>
      <c r="R2003" s="145"/>
      <c r="S2003" s="145"/>
      <c r="T2003" s="144"/>
      <c r="U2003" s="144"/>
      <c r="V2003" s="144"/>
    </row>
    <row r="2004" spans="1:22" s="147" customFormat="1" x14ac:dyDescent="0.2">
      <c r="A2004" s="142"/>
      <c r="B2004" s="102" t="str">
        <f>IF(C2004="","",VLOOKUP(C2004,[1]RKPSVI!$A$6:$F$2956,6,FALSE))</f>
        <v/>
      </c>
      <c r="C2004" s="148"/>
      <c r="D2004" s="149"/>
      <c r="E2004" s="148"/>
      <c r="F2004" s="142"/>
      <c r="G2004" s="146"/>
      <c r="H2004" s="146"/>
      <c r="I2004" s="146"/>
      <c r="J2004" s="142"/>
      <c r="K2004" s="142"/>
      <c r="L2004" s="143"/>
      <c r="M2004" s="144"/>
      <c r="N2004" s="144"/>
      <c r="O2004" s="144"/>
      <c r="P2004" s="145"/>
      <c r="Q2004" s="145"/>
      <c r="R2004" s="145"/>
      <c r="S2004" s="145"/>
      <c r="T2004" s="144"/>
      <c r="U2004" s="144"/>
      <c r="V2004" s="144"/>
    </row>
    <row r="2005" spans="1:22" s="147" customFormat="1" x14ac:dyDescent="0.2">
      <c r="A2005" s="142"/>
      <c r="B2005" s="102" t="str">
        <f>IF(C2005="","",VLOOKUP(C2005,[1]RKPSVI!$A$6:$F$2956,6,FALSE))</f>
        <v/>
      </c>
      <c r="C2005" s="148"/>
      <c r="D2005" s="149"/>
      <c r="E2005" s="148"/>
      <c r="F2005" s="142"/>
      <c r="G2005" s="146"/>
      <c r="H2005" s="146"/>
      <c r="I2005" s="146"/>
      <c r="J2005" s="142"/>
      <c r="K2005" s="142"/>
      <c r="L2005" s="143"/>
      <c r="M2005" s="144"/>
      <c r="N2005" s="144"/>
      <c r="O2005" s="144"/>
      <c r="P2005" s="145"/>
      <c r="Q2005" s="145"/>
      <c r="R2005" s="145"/>
      <c r="S2005" s="145"/>
      <c r="T2005" s="144"/>
      <c r="U2005" s="144"/>
      <c r="V2005" s="144"/>
    </row>
    <row r="2006" spans="1:22" s="147" customFormat="1" x14ac:dyDescent="0.2">
      <c r="A2006" s="142"/>
      <c r="B2006" s="102" t="str">
        <f>IF(C2006="","",VLOOKUP(C2006,[1]RKPSVI!$A$6:$F$2956,6,FALSE))</f>
        <v/>
      </c>
      <c r="C2006" s="148"/>
      <c r="D2006" s="149"/>
      <c r="E2006" s="148"/>
      <c r="F2006" s="142"/>
      <c r="G2006" s="146"/>
      <c r="H2006" s="146"/>
      <c r="I2006" s="146"/>
      <c r="J2006" s="142"/>
      <c r="K2006" s="142"/>
      <c r="L2006" s="143"/>
      <c r="M2006" s="144"/>
      <c r="N2006" s="144"/>
      <c r="O2006" s="144"/>
      <c r="P2006" s="145"/>
      <c r="Q2006" s="145"/>
      <c r="R2006" s="145"/>
      <c r="S2006" s="145"/>
      <c r="T2006" s="144"/>
      <c r="U2006" s="144"/>
      <c r="V2006" s="144"/>
    </row>
    <row r="2007" spans="1:22" s="147" customFormat="1" x14ac:dyDescent="0.2">
      <c r="A2007" s="142"/>
      <c r="B2007" s="102" t="str">
        <f>IF(C2007="","",VLOOKUP(C2007,[1]RKPSVI!$A$6:$F$2956,6,FALSE))</f>
        <v/>
      </c>
      <c r="C2007" s="148"/>
      <c r="D2007" s="149"/>
      <c r="E2007" s="148"/>
      <c r="F2007" s="142"/>
      <c r="G2007" s="146"/>
      <c r="H2007" s="146"/>
      <c r="I2007" s="146"/>
      <c r="J2007" s="142"/>
      <c r="K2007" s="142"/>
      <c r="L2007" s="143"/>
      <c r="M2007" s="144"/>
      <c r="N2007" s="144"/>
      <c r="O2007" s="144"/>
      <c r="P2007" s="145"/>
      <c r="Q2007" s="145"/>
      <c r="R2007" s="145"/>
      <c r="S2007" s="145"/>
      <c r="T2007" s="144"/>
      <c r="U2007" s="144"/>
      <c r="V2007" s="144"/>
    </row>
    <row r="2008" spans="1:22" s="147" customFormat="1" x14ac:dyDescent="0.2">
      <c r="A2008" s="142"/>
      <c r="B2008" s="102" t="str">
        <f>IF(C2008="","",VLOOKUP(C2008,[1]RKPSVI!$A$6:$F$2956,6,FALSE))</f>
        <v/>
      </c>
      <c r="C2008" s="148"/>
      <c r="D2008" s="149"/>
      <c r="E2008" s="148"/>
      <c r="F2008" s="142"/>
      <c r="G2008" s="146"/>
      <c r="H2008" s="146"/>
      <c r="I2008" s="146"/>
      <c r="J2008" s="142"/>
      <c r="K2008" s="142"/>
      <c r="L2008" s="143"/>
      <c r="M2008" s="144"/>
      <c r="N2008" s="144"/>
      <c r="O2008" s="144"/>
      <c r="P2008" s="145"/>
      <c r="Q2008" s="145"/>
      <c r="R2008" s="145"/>
      <c r="S2008" s="145"/>
      <c r="T2008" s="144"/>
      <c r="U2008" s="144"/>
      <c r="V2008" s="144"/>
    </row>
    <row r="2009" spans="1:22" s="147" customFormat="1" x14ac:dyDescent="0.2">
      <c r="A2009" s="142"/>
      <c r="B2009" s="102" t="str">
        <f>IF(C2009="","",VLOOKUP(C2009,[1]RKPSVI!$A$6:$F$2956,6,FALSE))</f>
        <v/>
      </c>
      <c r="C2009" s="148"/>
      <c r="D2009" s="149"/>
      <c r="E2009" s="148"/>
      <c r="F2009" s="142"/>
      <c r="G2009" s="146"/>
      <c r="H2009" s="146"/>
      <c r="I2009" s="146"/>
      <c r="J2009" s="142"/>
      <c r="K2009" s="142"/>
      <c r="L2009" s="143"/>
      <c r="M2009" s="144"/>
      <c r="N2009" s="144"/>
      <c r="O2009" s="144"/>
      <c r="P2009" s="145"/>
      <c r="Q2009" s="145"/>
      <c r="R2009" s="145"/>
      <c r="S2009" s="145"/>
      <c r="T2009" s="144"/>
      <c r="U2009" s="144"/>
      <c r="V2009" s="144"/>
    </row>
    <row r="2010" spans="1:22" s="147" customFormat="1" x14ac:dyDescent="0.2">
      <c r="A2010" s="142"/>
      <c r="B2010" s="102" t="str">
        <f>IF(C2010="","",VLOOKUP(C2010,[1]RKPSVI!$A$6:$F$2956,6,FALSE))</f>
        <v/>
      </c>
      <c r="C2010" s="148"/>
      <c r="D2010" s="149"/>
      <c r="E2010" s="148"/>
      <c r="F2010" s="142"/>
      <c r="G2010" s="146"/>
      <c r="H2010" s="146"/>
      <c r="I2010" s="146"/>
      <c r="J2010" s="142"/>
      <c r="K2010" s="142"/>
      <c r="L2010" s="143"/>
      <c r="M2010" s="144"/>
      <c r="N2010" s="144"/>
      <c r="O2010" s="144"/>
      <c r="P2010" s="145"/>
      <c r="Q2010" s="145"/>
      <c r="R2010" s="145"/>
      <c r="S2010" s="145"/>
      <c r="T2010" s="144"/>
      <c r="U2010" s="144"/>
      <c r="V2010" s="144"/>
    </row>
    <row r="2011" spans="1:22" s="147" customFormat="1" x14ac:dyDescent="0.2">
      <c r="A2011" s="142"/>
      <c r="B2011" s="102" t="str">
        <f>IF(C2011="","",VLOOKUP(C2011,[1]RKPSVI!$A$6:$F$2956,6,FALSE))</f>
        <v/>
      </c>
      <c r="C2011" s="148"/>
      <c r="D2011" s="149"/>
      <c r="E2011" s="148"/>
      <c r="F2011" s="142"/>
      <c r="G2011" s="146"/>
      <c r="H2011" s="146"/>
      <c r="I2011" s="146"/>
      <c r="J2011" s="142"/>
      <c r="K2011" s="142"/>
      <c r="L2011" s="143"/>
      <c r="M2011" s="144"/>
      <c r="N2011" s="144"/>
      <c r="O2011" s="144"/>
      <c r="P2011" s="145"/>
      <c r="Q2011" s="145"/>
      <c r="R2011" s="145"/>
      <c r="S2011" s="145"/>
      <c r="T2011" s="144"/>
      <c r="U2011" s="144"/>
      <c r="V2011" s="144"/>
    </row>
    <row r="2012" spans="1:22" s="147" customFormat="1" x14ac:dyDescent="0.2">
      <c r="A2012" s="142"/>
      <c r="B2012" s="102" t="str">
        <f>IF(C2012="","",VLOOKUP(C2012,[1]RKPSVI!$A$6:$F$2956,6,FALSE))</f>
        <v/>
      </c>
      <c r="C2012" s="148"/>
      <c r="D2012" s="149"/>
      <c r="E2012" s="148"/>
      <c r="F2012" s="142"/>
      <c r="G2012" s="146"/>
      <c r="H2012" s="146"/>
      <c r="I2012" s="146"/>
      <c r="J2012" s="142"/>
      <c r="K2012" s="142"/>
      <c r="L2012" s="143"/>
      <c r="M2012" s="144"/>
      <c r="N2012" s="144"/>
      <c r="O2012" s="144"/>
      <c r="P2012" s="145"/>
      <c r="Q2012" s="145"/>
      <c r="R2012" s="145"/>
      <c r="S2012" s="145"/>
      <c r="T2012" s="144"/>
      <c r="U2012" s="144"/>
      <c r="V2012" s="144"/>
    </row>
    <row r="2013" spans="1:22" s="147" customFormat="1" x14ac:dyDescent="0.2">
      <c r="A2013" s="142"/>
      <c r="B2013" s="102" t="str">
        <f>IF(C2013="","",VLOOKUP(C2013,[1]RKPSVI!$A$6:$F$2956,6,FALSE))</f>
        <v/>
      </c>
      <c r="C2013" s="148"/>
      <c r="D2013" s="149"/>
      <c r="E2013" s="148"/>
      <c r="F2013" s="142"/>
      <c r="G2013" s="146"/>
      <c r="H2013" s="146"/>
      <c r="I2013" s="146"/>
      <c r="J2013" s="142"/>
      <c r="K2013" s="142"/>
      <c r="L2013" s="143"/>
      <c r="M2013" s="144"/>
      <c r="N2013" s="144"/>
      <c r="O2013" s="144"/>
      <c r="P2013" s="145"/>
      <c r="Q2013" s="145"/>
      <c r="R2013" s="145"/>
      <c r="S2013" s="145"/>
      <c r="T2013" s="144"/>
      <c r="U2013" s="144"/>
      <c r="V2013" s="144"/>
    </row>
    <row r="2014" spans="1:22" s="147" customFormat="1" x14ac:dyDescent="0.2">
      <c r="A2014" s="142"/>
      <c r="B2014" s="102" t="str">
        <f>IF(C2014="","",VLOOKUP(C2014,[1]RKPSVI!$A$6:$F$2956,6,FALSE))</f>
        <v/>
      </c>
      <c r="C2014" s="148"/>
      <c r="D2014" s="149"/>
      <c r="E2014" s="148"/>
      <c r="F2014" s="142"/>
      <c r="G2014" s="146"/>
      <c r="H2014" s="146"/>
      <c r="I2014" s="146"/>
      <c r="J2014" s="142"/>
      <c r="K2014" s="142"/>
      <c r="L2014" s="143"/>
      <c r="M2014" s="144"/>
      <c r="N2014" s="144"/>
      <c r="O2014" s="144"/>
      <c r="P2014" s="145"/>
      <c r="Q2014" s="145"/>
      <c r="R2014" s="145"/>
      <c r="S2014" s="145"/>
      <c r="T2014" s="144"/>
      <c r="U2014" s="144"/>
      <c r="V2014" s="144"/>
    </row>
    <row r="2015" spans="1:22" s="147" customFormat="1" x14ac:dyDescent="0.2">
      <c r="A2015" s="142"/>
      <c r="B2015" s="102" t="str">
        <f>IF(C2015="","",VLOOKUP(C2015,[1]RKPSVI!$A$6:$F$2956,6,FALSE))</f>
        <v/>
      </c>
      <c r="C2015" s="148"/>
      <c r="D2015" s="149"/>
      <c r="E2015" s="148"/>
      <c r="F2015" s="142"/>
      <c r="G2015" s="146"/>
      <c r="H2015" s="146"/>
      <c r="I2015" s="146"/>
      <c r="J2015" s="142"/>
      <c r="K2015" s="142"/>
      <c r="L2015" s="143"/>
      <c r="M2015" s="144"/>
      <c r="N2015" s="144"/>
      <c r="O2015" s="144"/>
      <c r="P2015" s="145"/>
      <c r="Q2015" s="145"/>
      <c r="R2015" s="145"/>
      <c r="S2015" s="145"/>
      <c r="T2015" s="144"/>
      <c r="U2015" s="144"/>
      <c r="V2015" s="144"/>
    </row>
    <row r="2016" spans="1:22" s="147" customFormat="1" x14ac:dyDescent="0.2">
      <c r="A2016" s="142"/>
      <c r="B2016" s="102" t="str">
        <f>IF(C2016="","",VLOOKUP(C2016,[1]RKPSVI!$A$6:$F$2956,6,FALSE))</f>
        <v/>
      </c>
      <c r="C2016" s="148"/>
      <c r="D2016" s="149"/>
      <c r="E2016" s="148"/>
      <c r="F2016" s="142"/>
      <c r="G2016" s="146"/>
      <c r="H2016" s="146"/>
      <c r="I2016" s="146"/>
      <c r="J2016" s="142"/>
      <c r="K2016" s="142"/>
      <c r="L2016" s="143"/>
      <c r="M2016" s="144"/>
      <c r="N2016" s="144"/>
      <c r="O2016" s="144"/>
      <c r="P2016" s="145"/>
      <c r="Q2016" s="145"/>
      <c r="R2016" s="145"/>
      <c r="S2016" s="145"/>
      <c r="T2016" s="144"/>
      <c r="U2016" s="144"/>
      <c r="V2016" s="144"/>
    </row>
    <row r="2017" spans="1:22" s="147" customFormat="1" x14ac:dyDescent="0.2">
      <c r="A2017" s="142"/>
      <c r="B2017" s="102" t="str">
        <f>IF(C2017="","",VLOOKUP(C2017,[1]RKPSVI!$A$6:$F$2956,6,FALSE))</f>
        <v/>
      </c>
      <c r="C2017" s="148"/>
      <c r="D2017" s="149"/>
      <c r="E2017" s="148"/>
      <c r="F2017" s="142"/>
      <c r="G2017" s="146"/>
      <c r="H2017" s="146"/>
      <c r="I2017" s="146"/>
      <c r="J2017" s="142"/>
      <c r="K2017" s="142"/>
      <c r="L2017" s="143"/>
      <c r="M2017" s="144"/>
      <c r="N2017" s="144"/>
      <c r="O2017" s="144"/>
      <c r="P2017" s="145"/>
      <c r="Q2017" s="145"/>
      <c r="R2017" s="145"/>
      <c r="S2017" s="145"/>
      <c r="T2017" s="144"/>
      <c r="U2017" s="144"/>
      <c r="V2017" s="144"/>
    </row>
    <row r="2018" spans="1:22" s="147" customFormat="1" x14ac:dyDescent="0.2">
      <c r="A2018" s="142"/>
      <c r="B2018" s="102" t="str">
        <f>IF(C2018="","",VLOOKUP(C2018,[1]RKPSVI!$A$6:$F$2956,6,FALSE))</f>
        <v/>
      </c>
      <c r="C2018" s="148"/>
      <c r="D2018" s="149"/>
      <c r="E2018" s="148"/>
      <c r="F2018" s="142"/>
      <c r="G2018" s="146"/>
      <c r="H2018" s="146"/>
      <c r="I2018" s="146"/>
      <c r="J2018" s="142"/>
      <c r="K2018" s="142"/>
      <c r="L2018" s="143"/>
      <c r="M2018" s="144"/>
      <c r="N2018" s="144"/>
      <c r="O2018" s="144"/>
      <c r="P2018" s="145"/>
      <c r="Q2018" s="145"/>
      <c r="R2018" s="145"/>
      <c r="S2018" s="145"/>
      <c r="T2018" s="144"/>
      <c r="U2018" s="144"/>
      <c r="V2018" s="144"/>
    </row>
    <row r="2019" spans="1:22" s="147" customFormat="1" x14ac:dyDescent="0.2">
      <c r="A2019" s="142"/>
      <c r="B2019" s="102" t="str">
        <f>IF(C2019="","",VLOOKUP(C2019,[1]RKPSVI!$A$6:$F$2956,6,FALSE))</f>
        <v/>
      </c>
      <c r="C2019" s="148"/>
      <c r="D2019" s="149"/>
      <c r="E2019" s="148"/>
      <c r="F2019" s="142"/>
      <c r="G2019" s="146"/>
      <c r="H2019" s="146"/>
      <c r="I2019" s="146"/>
      <c r="J2019" s="142"/>
      <c r="K2019" s="142"/>
      <c r="L2019" s="143"/>
      <c r="M2019" s="144"/>
      <c r="N2019" s="144"/>
      <c r="O2019" s="144"/>
      <c r="P2019" s="145"/>
      <c r="Q2019" s="145"/>
      <c r="R2019" s="145"/>
      <c r="S2019" s="145"/>
      <c r="T2019" s="144"/>
      <c r="U2019" s="144"/>
      <c r="V2019" s="144"/>
    </row>
    <row r="2020" spans="1:22" s="147" customFormat="1" x14ac:dyDescent="0.2">
      <c r="A2020" s="142"/>
      <c r="B2020" s="102" t="str">
        <f>IF(C2020="","",VLOOKUP(C2020,[1]RKPSVI!$A$6:$F$2956,6,FALSE))</f>
        <v/>
      </c>
      <c r="C2020" s="148"/>
      <c r="D2020" s="149"/>
      <c r="E2020" s="148"/>
      <c r="F2020" s="142"/>
      <c r="G2020" s="146"/>
      <c r="H2020" s="146"/>
      <c r="I2020" s="146"/>
      <c r="J2020" s="142"/>
      <c r="K2020" s="142"/>
      <c r="L2020" s="143"/>
      <c r="M2020" s="144"/>
      <c r="N2020" s="144"/>
      <c r="O2020" s="144"/>
      <c r="P2020" s="145"/>
      <c r="Q2020" s="145"/>
      <c r="R2020" s="145"/>
      <c r="S2020" s="145"/>
      <c r="T2020" s="144"/>
      <c r="U2020" s="144"/>
      <c r="V2020" s="144"/>
    </row>
    <row r="2021" spans="1:22" s="147" customFormat="1" x14ac:dyDescent="0.2">
      <c r="A2021" s="142"/>
      <c r="B2021" s="102" t="str">
        <f>IF(C2021="","",VLOOKUP(C2021,[1]RKPSVI!$A$6:$F$2956,6,FALSE))</f>
        <v/>
      </c>
      <c r="C2021" s="148"/>
      <c r="D2021" s="149"/>
      <c r="E2021" s="148"/>
      <c r="F2021" s="142"/>
      <c r="G2021" s="146"/>
      <c r="H2021" s="146"/>
      <c r="I2021" s="146"/>
      <c r="J2021" s="142"/>
      <c r="K2021" s="142"/>
      <c r="L2021" s="143"/>
      <c r="M2021" s="144"/>
      <c r="N2021" s="144"/>
      <c r="O2021" s="144"/>
      <c r="P2021" s="145"/>
      <c r="Q2021" s="145"/>
      <c r="R2021" s="145"/>
      <c r="S2021" s="145"/>
      <c r="T2021" s="144"/>
      <c r="U2021" s="144"/>
      <c r="V2021" s="144"/>
    </row>
    <row r="2022" spans="1:22" s="147" customFormat="1" x14ac:dyDescent="0.2">
      <c r="A2022" s="142"/>
      <c r="B2022" s="102" t="str">
        <f>IF(C2022="","",VLOOKUP(C2022,[1]RKPSVI!$A$6:$F$2956,6,FALSE))</f>
        <v/>
      </c>
      <c r="C2022" s="148"/>
      <c r="D2022" s="149"/>
      <c r="E2022" s="148"/>
      <c r="F2022" s="142"/>
      <c r="G2022" s="146"/>
      <c r="H2022" s="146"/>
      <c r="I2022" s="146"/>
      <c r="J2022" s="142"/>
      <c r="K2022" s="142"/>
      <c r="L2022" s="143"/>
      <c r="M2022" s="144"/>
      <c r="N2022" s="144"/>
      <c r="O2022" s="144"/>
      <c r="P2022" s="145"/>
      <c r="Q2022" s="145"/>
      <c r="R2022" s="145"/>
      <c r="S2022" s="145"/>
      <c r="T2022" s="144"/>
      <c r="U2022" s="144"/>
      <c r="V2022" s="144"/>
    </row>
    <row r="2023" spans="1:22" s="147" customFormat="1" x14ac:dyDescent="0.2">
      <c r="A2023" s="142"/>
      <c r="B2023" s="102" t="str">
        <f>IF(C2023="","",VLOOKUP(C2023,[1]RKPSVI!$A$6:$F$2956,6,FALSE))</f>
        <v/>
      </c>
      <c r="C2023" s="148"/>
      <c r="D2023" s="149"/>
      <c r="E2023" s="148"/>
      <c r="F2023" s="142"/>
      <c r="G2023" s="146"/>
      <c r="H2023" s="146"/>
      <c r="I2023" s="146"/>
      <c r="J2023" s="142"/>
      <c r="K2023" s="142"/>
      <c r="L2023" s="143"/>
      <c r="M2023" s="144"/>
      <c r="N2023" s="144"/>
      <c r="O2023" s="144"/>
      <c r="P2023" s="145"/>
      <c r="Q2023" s="145"/>
      <c r="R2023" s="145"/>
      <c r="S2023" s="145"/>
      <c r="T2023" s="144"/>
      <c r="U2023" s="144"/>
      <c r="V2023" s="144"/>
    </row>
    <row r="2024" spans="1:22" s="147" customFormat="1" x14ac:dyDescent="0.2">
      <c r="A2024" s="142"/>
      <c r="B2024" s="102" t="str">
        <f>IF(C2024="","",VLOOKUP(C2024,[1]RKPSVI!$A$6:$F$2956,6,FALSE))</f>
        <v/>
      </c>
      <c r="C2024" s="148"/>
      <c r="D2024" s="149"/>
      <c r="E2024" s="148"/>
      <c r="F2024" s="142"/>
      <c r="G2024" s="146"/>
      <c r="H2024" s="146"/>
      <c r="I2024" s="146"/>
      <c r="J2024" s="142"/>
      <c r="K2024" s="142"/>
      <c r="L2024" s="143"/>
      <c r="M2024" s="144"/>
      <c r="N2024" s="144"/>
      <c r="O2024" s="144"/>
      <c r="P2024" s="145"/>
      <c r="Q2024" s="145"/>
      <c r="R2024" s="145"/>
      <c r="S2024" s="145"/>
      <c r="T2024" s="144"/>
      <c r="U2024" s="144"/>
      <c r="V2024" s="144"/>
    </row>
    <row r="2025" spans="1:22" s="147" customFormat="1" x14ac:dyDescent="0.2">
      <c r="A2025" s="142"/>
      <c r="B2025" s="102" t="str">
        <f>IF(C2025="","",VLOOKUP(C2025,[1]RKPSVI!$A$6:$F$2956,6,FALSE))</f>
        <v/>
      </c>
      <c r="C2025" s="148"/>
      <c r="D2025" s="149"/>
      <c r="E2025" s="148"/>
      <c r="F2025" s="142"/>
      <c r="G2025" s="146"/>
      <c r="H2025" s="146"/>
      <c r="I2025" s="146"/>
      <c r="J2025" s="142"/>
      <c r="K2025" s="142"/>
      <c r="L2025" s="143"/>
      <c r="M2025" s="144"/>
      <c r="N2025" s="144"/>
      <c r="O2025" s="144"/>
      <c r="P2025" s="145"/>
      <c r="Q2025" s="145"/>
      <c r="R2025" s="145"/>
      <c r="S2025" s="145"/>
      <c r="T2025" s="144"/>
      <c r="U2025" s="144"/>
      <c r="V2025" s="144"/>
    </row>
    <row r="2026" spans="1:22" s="147" customFormat="1" x14ac:dyDescent="0.2">
      <c r="A2026" s="142"/>
      <c r="B2026" s="102" t="str">
        <f>IF(C2026="","",VLOOKUP(C2026,[1]RKPSVI!$A$6:$F$2956,6,FALSE))</f>
        <v/>
      </c>
      <c r="C2026" s="148"/>
      <c r="D2026" s="149"/>
      <c r="E2026" s="148"/>
      <c r="F2026" s="142"/>
      <c r="G2026" s="146"/>
      <c r="H2026" s="146"/>
      <c r="I2026" s="146"/>
      <c r="J2026" s="142"/>
      <c r="K2026" s="142"/>
      <c r="L2026" s="143"/>
      <c r="M2026" s="144"/>
      <c r="N2026" s="144"/>
      <c r="O2026" s="144"/>
      <c r="P2026" s="145"/>
      <c r="Q2026" s="145"/>
      <c r="R2026" s="145"/>
      <c r="S2026" s="145"/>
      <c r="T2026" s="144"/>
      <c r="U2026" s="144"/>
      <c r="V2026" s="144"/>
    </row>
    <row r="2027" spans="1:22" s="147" customFormat="1" x14ac:dyDescent="0.2">
      <c r="A2027" s="142"/>
      <c r="B2027" s="102" t="str">
        <f>IF(C2027="","",VLOOKUP(C2027,[1]RKPSVI!$A$6:$F$2956,6,FALSE))</f>
        <v/>
      </c>
      <c r="C2027" s="148"/>
      <c r="D2027" s="149"/>
      <c r="E2027" s="148"/>
      <c r="F2027" s="142"/>
      <c r="G2027" s="146"/>
      <c r="H2027" s="146"/>
      <c r="I2027" s="146"/>
      <c r="J2027" s="142"/>
      <c r="K2027" s="142"/>
      <c r="L2027" s="143"/>
      <c r="M2027" s="144"/>
      <c r="N2027" s="144"/>
      <c r="O2027" s="144"/>
      <c r="P2027" s="145"/>
      <c r="Q2027" s="145"/>
      <c r="R2027" s="145"/>
      <c r="S2027" s="145"/>
      <c r="T2027" s="144"/>
      <c r="U2027" s="144"/>
      <c r="V2027" s="144"/>
    </row>
    <row r="2028" spans="1:22" s="147" customFormat="1" x14ac:dyDescent="0.2">
      <c r="A2028" s="142"/>
      <c r="B2028" s="102" t="str">
        <f>IF(C2028="","",VLOOKUP(C2028,[1]RKPSVI!$A$6:$F$2956,6,FALSE))</f>
        <v/>
      </c>
      <c r="C2028" s="148"/>
      <c r="D2028" s="149"/>
      <c r="E2028" s="148"/>
      <c r="F2028" s="142"/>
      <c r="G2028" s="146"/>
      <c r="H2028" s="146"/>
      <c r="I2028" s="146"/>
      <c r="J2028" s="142"/>
      <c r="K2028" s="142"/>
      <c r="L2028" s="143"/>
      <c r="M2028" s="144"/>
      <c r="N2028" s="144"/>
      <c r="O2028" s="144"/>
      <c r="P2028" s="145"/>
      <c r="Q2028" s="145"/>
      <c r="R2028" s="145"/>
      <c r="S2028" s="145"/>
      <c r="T2028" s="144"/>
      <c r="U2028" s="144"/>
      <c r="V2028" s="144"/>
    </row>
    <row r="2029" spans="1:22" s="147" customFormat="1" x14ac:dyDescent="0.2">
      <c r="A2029" s="142"/>
      <c r="B2029" s="102" t="str">
        <f>IF(C2029="","",VLOOKUP(C2029,[1]RKPSVI!$A$6:$F$2956,6,FALSE))</f>
        <v/>
      </c>
      <c r="C2029" s="148"/>
      <c r="D2029" s="149"/>
      <c r="E2029" s="148"/>
      <c r="F2029" s="142"/>
      <c r="G2029" s="146"/>
      <c r="H2029" s="146"/>
      <c r="I2029" s="146"/>
      <c r="J2029" s="142"/>
      <c r="K2029" s="142"/>
      <c r="L2029" s="143"/>
      <c r="M2029" s="144"/>
      <c r="N2029" s="144"/>
      <c r="O2029" s="144"/>
      <c r="P2029" s="145"/>
      <c r="Q2029" s="145"/>
      <c r="R2029" s="145"/>
      <c r="S2029" s="145"/>
      <c r="T2029" s="144"/>
      <c r="U2029" s="144"/>
      <c r="V2029" s="144"/>
    </row>
    <row r="2030" spans="1:22" s="147" customFormat="1" x14ac:dyDescent="0.2">
      <c r="A2030" s="142"/>
      <c r="B2030" s="102" t="str">
        <f>IF(C2030="","",VLOOKUP(C2030,[1]RKPSVI!$A$6:$F$2956,6,FALSE))</f>
        <v/>
      </c>
      <c r="C2030" s="148"/>
      <c r="D2030" s="149"/>
      <c r="E2030" s="148"/>
      <c r="F2030" s="142"/>
      <c r="G2030" s="146"/>
      <c r="H2030" s="146"/>
      <c r="I2030" s="146"/>
      <c r="J2030" s="142"/>
      <c r="K2030" s="142"/>
      <c r="L2030" s="143"/>
      <c r="M2030" s="144"/>
      <c r="N2030" s="144"/>
      <c r="O2030" s="144"/>
      <c r="P2030" s="145"/>
      <c r="Q2030" s="145"/>
      <c r="R2030" s="145"/>
      <c r="S2030" s="145"/>
      <c r="T2030" s="144"/>
      <c r="U2030" s="144"/>
      <c r="V2030" s="144"/>
    </row>
    <row r="2031" spans="1:22" s="147" customFormat="1" x14ac:dyDescent="0.2">
      <c r="A2031" s="142"/>
      <c r="B2031" s="102" t="str">
        <f>IF(C2031="","",VLOOKUP(C2031,[1]RKPSVI!$A$6:$F$2956,6,FALSE))</f>
        <v/>
      </c>
      <c r="C2031" s="148"/>
      <c r="D2031" s="149"/>
      <c r="E2031" s="148"/>
      <c r="F2031" s="142"/>
      <c r="G2031" s="146"/>
      <c r="H2031" s="146"/>
      <c r="I2031" s="146"/>
      <c r="J2031" s="142"/>
      <c r="K2031" s="142"/>
      <c r="L2031" s="143"/>
      <c r="M2031" s="144"/>
      <c r="N2031" s="144"/>
      <c r="O2031" s="144"/>
      <c r="P2031" s="145"/>
      <c r="Q2031" s="145"/>
      <c r="R2031" s="145"/>
      <c r="S2031" s="145"/>
      <c r="T2031" s="144"/>
      <c r="U2031" s="144"/>
      <c r="V2031" s="144"/>
    </row>
    <row r="2032" spans="1:22" s="147" customFormat="1" x14ac:dyDescent="0.2">
      <c r="A2032" s="142"/>
      <c r="B2032" s="102" t="str">
        <f>IF(C2032="","",VLOOKUP(C2032,[1]RKPSVI!$A$6:$F$2956,6,FALSE))</f>
        <v/>
      </c>
      <c r="C2032" s="148"/>
      <c r="D2032" s="149"/>
      <c r="E2032" s="148"/>
      <c r="F2032" s="142"/>
      <c r="G2032" s="146"/>
      <c r="H2032" s="146"/>
      <c r="I2032" s="146"/>
      <c r="J2032" s="142"/>
      <c r="K2032" s="142"/>
      <c r="L2032" s="143"/>
      <c r="M2032" s="144"/>
      <c r="N2032" s="144"/>
      <c r="O2032" s="144"/>
      <c r="P2032" s="145"/>
      <c r="Q2032" s="145"/>
      <c r="R2032" s="145"/>
      <c r="S2032" s="145"/>
      <c r="T2032" s="144"/>
      <c r="U2032" s="144"/>
      <c r="V2032" s="144"/>
    </row>
    <row r="2033" spans="1:22" s="147" customFormat="1" x14ac:dyDescent="0.2">
      <c r="A2033" s="142"/>
      <c r="B2033" s="102" t="str">
        <f>IF(C2033="","",VLOOKUP(C2033,[1]RKPSVI!$A$6:$F$2956,6,FALSE))</f>
        <v/>
      </c>
      <c r="C2033" s="148"/>
      <c r="D2033" s="149"/>
      <c r="E2033" s="148"/>
      <c r="F2033" s="142"/>
      <c r="G2033" s="146"/>
      <c r="H2033" s="146"/>
      <c r="I2033" s="146"/>
      <c r="J2033" s="142"/>
      <c r="K2033" s="142"/>
      <c r="L2033" s="143"/>
      <c r="M2033" s="144"/>
      <c r="N2033" s="144"/>
      <c r="O2033" s="144"/>
      <c r="P2033" s="145"/>
      <c r="Q2033" s="145"/>
      <c r="R2033" s="145"/>
      <c r="S2033" s="145"/>
      <c r="T2033" s="144"/>
      <c r="U2033" s="144"/>
      <c r="V2033" s="144"/>
    </row>
    <row r="2034" spans="1:22" s="147" customFormat="1" x14ac:dyDescent="0.2">
      <c r="A2034" s="142"/>
      <c r="B2034" s="102" t="str">
        <f>IF(C2034="","",VLOOKUP(C2034,[1]RKPSVI!$A$6:$F$2956,6,FALSE))</f>
        <v/>
      </c>
      <c r="C2034" s="148"/>
      <c r="D2034" s="149"/>
      <c r="E2034" s="148"/>
      <c r="F2034" s="142"/>
      <c r="G2034" s="146"/>
      <c r="H2034" s="146"/>
      <c r="I2034" s="146"/>
      <c r="J2034" s="142"/>
      <c r="K2034" s="142"/>
      <c r="L2034" s="143"/>
      <c r="M2034" s="144"/>
      <c r="N2034" s="144"/>
      <c r="O2034" s="144"/>
      <c r="P2034" s="145"/>
      <c r="Q2034" s="145"/>
      <c r="R2034" s="145"/>
      <c r="S2034" s="145"/>
      <c r="T2034" s="144"/>
      <c r="U2034" s="144"/>
      <c r="V2034" s="144"/>
    </row>
    <row r="2035" spans="1:22" s="147" customFormat="1" x14ac:dyDescent="0.2">
      <c r="A2035" s="142"/>
      <c r="B2035" s="102" t="str">
        <f>IF(C2035="","",VLOOKUP(C2035,[1]RKPSVI!$A$6:$F$2956,6,FALSE))</f>
        <v/>
      </c>
      <c r="C2035" s="148"/>
      <c r="D2035" s="149"/>
      <c r="E2035" s="148"/>
      <c r="F2035" s="142"/>
      <c r="G2035" s="146"/>
      <c r="H2035" s="146"/>
      <c r="I2035" s="146"/>
      <c r="J2035" s="142"/>
      <c r="K2035" s="142"/>
      <c r="L2035" s="143"/>
      <c r="M2035" s="144"/>
      <c r="N2035" s="144"/>
      <c r="O2035" s="144"/>
      <c r="P2035" s="145"/>
      <c r="Q2035" s="145"/>
      <c r="R2035" s="145"/>
      <c r="S2035" s="145"/>
      <c r="T2035" s="144"/>
      <c r="U2035" s="144"/>
      <c r="V2035" s="144"/>
    </row>
    <row r="2036" spans="1:22" s="147" customFormat="1" x14ac:dyDescent="0.2">
      <c r="A2036" s="142"/>
      <c r="B2036" s="102" t="str">
        <f>IF(C2036="","",VLOOKUP(C2036,[1]RKPSVI!$A$6:$F$2956,6,FALSE))</f>
        <v/>
      </c>
      <c r="C2036" s="148"/>
      <c r="D2036" s="149"/>
      <c r="E2036" s="148"/>
      <c r="F2036" s="142"/>
      <c r="G2036" s="146"/>
      <c r="H2036" s="146"/>
      <c r="I2036" s="146"/>
      <c r="J2036" s="142"/>
      <c r="K2036" s="142"/>
      <c r="L2036" s="143"/>
      <c r="M2036" s="144"/>
      <c r="N2036" s="144"/>
      <c r="O2036" s="144"/>
      <c r="P2036" s="145"/>
      <c r="Q2036" s="145"/>
      <c r="R2036" s="145"/>
      <c r="S2036" s="145"/>
      <c r="T2036" s="144"/>
      <c r="U2036" s="144"/>
      <c r="V2036" s="144"/>
    </row>
    <row r="2037" spans="1:22" s="147" customFormat="1" x14ac:dyDescent="0.2">
      <c r="A2037" s="142"/>
      <c r="B2037" s="102" t="str">
        <f>IF(C2037="","",VLOOKUP(C2037,[1]RKPSVI!$A$6:$F$2956,6,FALSE))</f>
        <v/>
      </c>
      <c r="C2037" s="148"/>
      <c r="D2037" s="149"/>
      <c r="E2037" s="148"/>
      <c r="F2037" s="142"/>
      <c r="G2037" s="146"/>
      <c r="H2037" s="146"/>
      <c r="I2037" s="146"/>
      <c r="J2037" s="142"/>
      <c r="K2037" s="142"/>
      <c r="L2037" s="143"/>
      <c r="M2037" s="144"/>
      <c r="N2037" s="144"/>
      <c r="O2037" s="144"/>
      <c r="P2037" s="145"/>
      <c r="Q2037" s="145"/>
      <c r="R2037" s="145"/>
      <c r="S2037" s="145"/>
      <c r="T2037" s="144"/>
      <c r="U2037" s="144"/>
      <c r="V2037" s="144"/>
    </row>
    <row r="2038" spans="1:22" s="147" customFormat="1" x14ac:dyDescent="0.2">
      <c r="A2038" s="142"/>
      <c r="B2038" s="102" t="str">
        <f>IF(C2038="","",VLOOKUP(C2038,[1]RKPSVI!$A$6:$F$2956,6,FALSE))</f>
        <v/>
      </c>
      <c r="C2038" s="148"/>
      <c r="D2038" s="149"/>
      <c r="E2038" s="148"/>
      <c r="F2038" s="142"/>
      <c r="G2038" s="146"/>
      <c r="H2038" s="146"/>
      <c r="I2038" s="146"/>
      <c r="J2038" s="142"/>
      <c r="K2038" s="142"/>
      <c r="L2038" s="143"/>
      <c r="M2038" s="144"/>
      <c r="N2038" s="144"/>
      <c r="O2038" s="144"/>
      <c r="P2038" s="145"/>
      <c r="Q2038" s="145"/>
      <c r="R2038" s="145"/>
      <c r="S2038" s="145"/>
      <c r="T2038" s="144"/>
      <c r="U2038" s="144"/>
      <c r="V2038" s="144"/>
    </row>
    <row r="2039" spans="1:22" s="147" customFormat="1" x14ac:dyDescent="0.2">
      <c r="A2039" s="142"/>
      <c r="B2039" s="102" t="str">
        <f>IF(C2039="","",VLOOKUP(C2039,[1]RKPSVI!$A$6:$F$2956,6,FALSE))</f>
        <v/>
      </c>
      <c r="C2039" s="148"/>
      <c r="D2039" s="149"/>
      <c r="E2039" s="148"/>
      <c r="F2039" s="142"/>
      <c r="G2039" s="146"/>
      <c r="H2039" s="146"/>
      <c r="I2039" s="146"/>
      <c r="J2039" s="142"/>
      <c r="K2039" s="142"/>
      <c r="L2039" s="143"/>
      <c r="M2039" s="144"/>
      <c r="N2039" s="144"/>
      <c r="O2039" s="144"/>
      <c r="P2039" s="145"/>
      <c r="Q2039" s="145"/>
      <c r="R2039" s="145"/>
      <c r="S2039" s="145"/>
      <c r="T2039" s="144"/>
      <c r="U2039" s="144"/>
      <c r="V2039" s="144"/>
    </row>
    <row r="2040" spans="1:22" s="147" customFormat="1" x14ac:dyDescent="0.2">
      <c r="A2040" s="142"/>
      <c r="B2040" s="102" t="str">
        <f>IF(C2040="","",VLOOKUP(C2040,[1]RKPSVI!$A$6:$F$2956,6,FALSE))</f>
        <v/>
      </c>
      <c r="C2040" s="148"/>
      <c r="D2040" s="149"/>
      <c r="E2040" s="148"/>
      <c r="F2040" s="142"/>
      <c r="G2040" s="146"/>
      <c r="H2040" s="146"/>
      <c r="I2040" s="146"/>
      <c r="J2040" s="142"/>
      <c r="K2040" s="142"/>
      <c r="L2040" s="143"/>
      <c r="M2040" s="144"/>
      <c r="N2040" s="144"/>
      <c r="O2040" s="144"/>
      <c r="P2040" s="145"/>
      <c r="Q2040" s="145"/>
      <c r="R2040" s="145"/>
      <c r="S2040" s="145"/>
      <c r="T2040" s="144"/>
      <c r="U2040" s="144"/>
      <c r="V2040" s="144"/>
    </row>
    <row r="2041" spans="1:22" s="147" customFormat="1" x14ac:dyDescent="0.2">
      <c r="A2041" s="142"/>
      <c r="B2041" s="102" t="str">
        <f>IF(C2041="","",VLOOKUP(C2041,[1]RKPSVI!$A$6:$F$2956,6,FALSE))</f>
        <v/>
      </c>
      <c r="C2041" s="148"/>
      <c r="D2041" s="149"/>
      <c r="E2041" s="148"/>
      <c r="F2041" s="142"/>
      <c r="G2041" s="146"/>
      <c r="H2041" s="146"/>
      <c r="I2041" s="146"/>
      <c r="J2041" s="142"/>
      <c r="K2041" s="142"/>
      <c r="L2041" s="143"/>
      <c r="M2041" s="144"/>
      <c r="N2041" s="144"/>
      <c r="O2041" s="144"/>
      <c r="P2041" s="145"/>
      <c r="Q2041" s="145"/>
      <c r="R2041" s="145"/>
      <c r="S2041" s="145"/>
      <c r="T2041" s="144"/>
      <c r="U2041" s="144"/>
      <c r="V2041" s="144"/>
    </row>
    <row r="2042" spans="1:22" s="147" customFormat="1" x14ac:dyDescent="0.2">
      <c r="A2042" s="142"/>
      <c r="B2042" s="102" t="str">
        <f>IF(C2042="","",VLOOKUP(C2042,[1]RKPSVI!$A$6:$F$2956,6,FALSE))</f>
        <v/>
      </c>
      <c r="C2042" s="148"/>
      <c r="D2042" s="149"/>
      <c r="E2042" s="148"/>
      <c r="F2042" s="142"/>
      <c r="G2042" s="146"/>
      <c r="H2042" s="146"/>
      <c r="I2042" s="146"/>
      <c r="J2042" s="142"/>
      <c r="K2042" s="142"/>
      <c r="L2042" s="143"/>
      <c r="M2042" s="144"/>
      <c r="N2042" s="144"/>
      <c r="O2042" s="144"/>
      <c r="P2042" s="145"/>
      <c r="Q2042" s="145"/>
      <c r="R2042" s="145"/>
      <c r="S2042" s="145"/>
      <c r="T2042" s="144"/>
      <c r="U2042" s="144"/>
      <c r="V2042" s="144"/>
    </row>
    <row r="2043" spans="1:22" s="147" customFormat="1" x14ac:dyDescent="0.2">
      <c r="A2043" s="142"/>
      <c r="B2043" s="102" t="str">
        <f>IF(C2043="","",VLOOKUP(C2043,[1]RKPSVI!$A$6:$F$2956,6,FALSE))</f>
        <v/>
      </c>
      <c r="C2043" s="148"/>
      <c r="D2043" s="149"/>
      <c r="E2043" s="148"/>
      <c r="F2043" s="142"/>
      <c r="G2043" s="146"/>
      <c r="H2043" s="146"/>
      <c r="I2043" s="146"/>
      <c r="J2043" s="142"/>
      <c r="K2043" s="142"/>
      <c r="L2043" s="143"/>
      <c r="M2043" s="144"/>
      <c r="N2043" s="144"/>
      <c r="O2043" s="144"/>
      <c r="P2043" s="145"/>
      <c r="Q2043" s="145"/>
      <c r="R2043" s="145"/>
      <c r="S2043" s="145"/>
      <c r="T2043" s="144"/>
      <c r="U2043" s="144"/>
      <c r="V2043" s="144"/>
    </row>
    <row r="2044" spans="1:22" s="147" customFormat="1" x14ac:dyDescent="0.2">
      <c r="A2044" s="142"/>
      <c r="B2044" s="102" t="str">
        <f>IF(C2044="","",VLOOKUP(C2044,[1]RKPSVI!$A$6:$F$2956,6,FALSE))</f>
        <v/>
      </c>
      <c r="C2044" s="148"/>
      <c r="D2044" s="149"/>
      <c r="E2044" s="148"/>
      <c r="F2044" s="142"/>
      <c r="G2044" s="146"/>
      <c r="H2044" s="146"/>
      <c r="I2044" s="146"/>
      <c r="J2044" s="142"/>
      <c r="K2044" s="142"/>
      <c r="L2044" s="143"/>
      <c r="M2044" s="144"/>
      <c r="N2044" s="144"/>
      <c r="O2044" s="144"/>
      <c r="P2044" s="145"/>
      <c r="Q2044" s="145"/>
      <c r="R2044" s="145"/>
      <c r="S2044" s="145"/>
      <c r="T2044" s="144"/>
      <c r="U2044" s="144"/>
      <c r="V2044" s="144"/>
    </row>
    <row r="2045" spans="1:22" s="147" customFormat="1" x14ac:dyDescent="0.2">
      <c r="A2045" s="142"/>
      <c r="B2045" s="102" t="str">
        <f>IF(C2045="","",VLOOKUP(C2045,[1]RKPSVI!$A$6:$F$2956,6,FALSE))</f>
        <v/>
      </c>
      <c r="C2045" s="148"/>
      <c r="D2045" s="149"/>
      <c r="E2045" s="148"/>
      <c r="F2045" s="142"/>
      <c r="G2045" s="146"/>
      <c r="H2045" s="146"/>
      <c r="I2045" s="146"/>
      <c r="J2045" s="142"/>
      <c r="K2045" s="142"/>
      <c r="L2045" s="143"/>
      <c r="M2045" s="144"/>
      <c r="N2045" s="144"/>
      <c r="O2045" s="144"/>
      <c r="P2045" s="145"/>
      <c r="Q2045" s="145"/>
      <c r="R2045" s="145"/>
      <c r="S2045" s="145"/>
      <c r="T2045" s="144"/>
      <c r="U2045" s="144"/>
      <c r="V2045" s="144"/>
    </row>
    <row r="2046" spans="1:22" s="147" customFormat="1" x14ac:dyDescent="0.2">
      <c r="A2046" s="142"/>
      <c r="B2046" s="102" t="str">
        <f>IF(C2046="","",VLOOKUP(C2046,[1]RKPSVI!$A$6:$F$2956,6,FALSE))</f>
        <v/>
      </c>
      <c r="C2046" s="148"/>
      <c r="D2046" s="149"/>
      <c r="E2046" s="148"/>
      <c r="F2046" s="142"/>
      <c r="G2046" s="146"/>
      <c r="H2046" s="146"/>
      <c r="I2046" s="146"/>
      <c r="J2046" s="142"/>
      <c r="K2046" s="142"/>
      <c r="L2046" s="143"/>
      <c r="M2046" s="144"/>
      <c r="N2046" s="144"/>
      <c r="O2046" s="144"/>
      <c r="P2046" s="145"/>
      <c r="Q2046" s="145"/>
      <c r="R2046" s="145"/>
      <c r="S2046" s="145"/>
      <c r="T2046" s="144"/>
      <c r="U2046" s="144"/>
      <c r="V2046" s="144"/>
    </row>
    <row r="2047" spans="1:22" s="147" customFormat="1" x14ac:dyDescent="0.2">
      <c r="A2047" s="142"/>
      <c r="B2047" s="102" t="str">
        <f>IF(C2047="","",VLOOKUP(C2047,[1]RKPSVI!$A$6:$F$2956,6,FALSE))</f>
        <v/>
      </c>
      <c r="C2047" s="148"/>
      <c r="D2047" s="149"/>
      <c r="E2047" s="148"/>
      <c r="F2047" s="142"/>
      <c r="G2047" s="146"/>
      <c r="H2047" s="146"/>
      <c r="I2047" s="146"/>
      <c r="J2047" s="142"/>
      <c r="K2047" s="142"/>
      <c r="L2047" s="143"/>
      <c r="M2047" s="144"/>
      <c r="N2047" s="144"/>
      <c r="O2047" s="144"/>
      <c r="P2047" s="145"/>
      <c r="Q2047" s="145"/>
      <c r="R2047" s="145"/>
      <c r="S2047" s="145"/>
      <c r="T2047" s="144"/>
      <c r="U2047" s="144"/>
      <c r="V2047" s="144"/>
    </row>
    <row r="2048" spans="1:22" s="147" customFormat="1" x14ac:dyDescent="0.2">
      <c r="A2048" s="142"/>
      <c r="B2048" s="102" t="str">
        <f>IF(C2048="","",VLOOKUP(C2048,[1]RKPSVI!$A$6:$F$2956,6,FALSE))</f>
        <v/>
      </c>
      <c r="C2048" s="148"/>
      <c r="D2048" s="149"/>
      <c r="E2048" s="148"/>
      <c r="F2048" s="142"/>
      <c r="G2048" s="146"/>
      <c r="H2048" s="146"/>
      <c r="I2048" s="146"/>
      <c r="J2048" s="142"/>
      <c r="K2048" s="142"/>
      <c r="L2048" s="143"/>
      <c r="M2048" s="144"/>
      <c r="N2048" s="144"/>
      <c r="O2048" s="144"/>
      <c r="P2048" s="145"/>
      <c r="Q2048" s="145"/>
      <c r="R2048" s="145"/>
      <c r="S2048" s="145"/>
      <c r="T2048" s="144"/>
      <c r="U2048" s="144"/>
      <c r="V2048" s="144"/>
    </row>
    <row r="2049" spans="1:22" s="147" customFormat="1" x14ac:dyDescent="0.2">
      <c r="A2049" s="142"/>
      <c r="B2049" s="102" t="str">
        <f>IF(C2049="","",VLOOKUP(C2049,[1]RKPSVI!$A$6:$F$2956,6,FALSE))</f>
        <v/>
      </c>
      <c r="C2049" s="148"/>
      <c r="D2049" s="149"/>
      <c r="E2049" s="148"/>
      <c r="F2049" s="142"/>
      <c r="G2049" s="146"/>
      <c r="H2049" s="146"/>
      <c r="I2049" s="146"/>
      <c r="J2049" s="142"/>
      <c r="K2049" s="142"/>
      <c r="L2049" s="143"/>
      <c r="M2049" s="144"/>
      <c r="N2049" s="144"/>
      <c r="O2049" s="144"/>
      <c r="P2049" s="145"/>
      <c r="Q2049" s="145"/>
      <c r="R2049" s="145"/>
      <c r="S2049" s="145"/>
      <c r="T2049" s="144"/>
      <c r="U2049" s="144"/>
      <c r="V2049" s="144"/>
    </row>
    <row r="2050" spans="1:22" s="147" customFormat="1" x14ac:dyDescent="0.2">
      <c r="A2050" s="142"/>
      <c r="B2050" s="102" t="str">
        <f>IF(C2050="","",VLOOKUP(C2050,[1]RKPSVI!$A$6:$F$2956,6,FALSE))</f>
        <v/>
      </c>
      <c r="C2050" s="148"/>
      <c r="D2050" s="149"/>
      <c r="E2050" s="148"/>
      <c r="F2050" s="142"/>
      <c r="G2050" s="146"/>
      <c r="H2050" s="146"/>
      <c r="I2050" s="146"/>
      <c r="J2050" s="142"/>
      <c r="K2050" s="142"/>
      <c r="L2050" s="143"/>
      <c r="M2050" s="144"/>
      <c r="N2050" s="144"/>
      <c r="O2050" s="144"/>
      <c r="P2050" s="145"/>
      <c r="Q2050" s="145"/>
      <c r="R2050" s="145"/>
      <c r="S2050" s="145"/>
      <c r="T2050" s="144"/>
      <c r="U2050" s="144"/>
      <c r="V2050" s="144"/>
    </row>
    <row r="2051" spans="1:22" s="147" customFormat="1" x14ac:dyDescent="0.2">
      <c r="A2051" s="142"/>
      <c r="B2051" s="102" t="str">
        <f>IF(C2051="","",VLOOKUP(C2051,[1]RKPSVI!$A$6:$F$2956,6,FALSE))</f>
        <v/>
      </c>
      <c r="C2051" s="148"/>
      <c r="D2051" s="149"/>
      <c r="E2051" s="148"/>
      <c r="F2051" s="142"/>
      <c r="G2051" s="146"/>
      <c r="H2051" s="146"/>
      <c r="I2051" s="146"/>
      <c r="J2051" s="142"/>
      <c r="K2051" s="142"/>
      <c r="L2051" s="143"/>
      <c r="M2051" s="144"/>
      <c r="N2051" s="144"/>
      <c r="O2051" s="144"/>
      <c r="P2051" s="145"/>
      <c r="Q2051" s="145"/>
      <c r="R2051" s="145"/>
      <c r="S2051" s="145"/>
      <c r="T2051" s="144"/>
      <c r="U2051" s="144"/>
      <c r="V2051" s="144"/>
    </row>
    <row r="2052" spans="1:22" s="147" customFormat="1" x14ac:dyDescent="0.2">
      <c r="A2052" s="142"/>
      <c r="B2052" s="102" t="str">
        <f>IF(C2052="","",VLOOKUP(C2052,[1]RKPSVI!$A$6:$F$2956,6,FALSE))</f>
        <v/>
      </c>
      <c r="C2052" s="148"/>
      <c r="D2052" s="149"/>
      <c r="E2052" s="148"/>
      <c r="F2052" s="142"/>
      <c r="G2052" s="146"/>
      <c r="H2052" s="146"/>
      <c r="I2052" s="146"/>
      <c r="J2052" s="142"/>
      <c r="K2052" s="142"/>
      <c r="L2052" s="143"/>
      <c r="M2052" s="144"/>
      <c r="N2052" s="144"/>
      <c r="O2052" s="144"/>
      <c r="P2052" s="145"/>
      <c r="Q2052" s="145"/>
      <c r="R2052" s="145"/>
      <c r="S2052" s="145"/>
      <c r="T2052" s="144"/>
      <c r="U2052" s="144"/>
      <c r="V2052" s="144"/>
    </row>
    <row r="2053" spans="1:22" s="147" customFormat="1" x14ac:dyDescent="0.2">
      <c r="A2053" s="142"/>
      <c r="B2053" s="102" t="str">
        <f>IF(C2053="","",VLOOKUP(C2053,[1]RKPSVI!$A$6:$F$2956,6,FALSE))</f>
        <v/>
      </c>
      <c r="C2053" s="148"/>
      <c r="D2053" s="149"/>
      <c r="E2053" s="148"/>
      <c r="F2053" s="142"/>
      <c r="G2053" s="146"/>
      <c r="H2053" s="146"/>
      <c r="I2053" s="146"/>
      <c r="J2053" s="142"/>
      <c r="K2053" s="142"/>
      <c r="L2053" s="143"/>
      <c r="M2053" s="144"/>
      <c r="N2053" s="144"/>
      <c r="O2053" s="144"/>
      <c r="P2053" s="145"/>
      <c r="Q2053" s="145"/>
      <c r="R2053" s="145"/>
      <c r="S2053" s="145"/>
      <c r="T2053" s="144"/>
      <c r="U2053" s="144"/>
      <c r="V2053" s="144"/>
    </row>
    <row r="2054" spans="1:22" s="147" customFormat="1" x14ac:dyDescent="0.2">
      <c r="A2054" s="142"/>
      <c r="B2054" s="102" t="str">
        <f>IF(C2054="","",VLOOKUP(C2054,[1]RKPSVI!$A$6:$F$2956,6,FALSE))</f>
        <v/>
      </c>
      <c r="C2054" s="148"/>
      <c r="D2054" s="149"/>
      <c r="E2054" s="148"/>
      <c r="F2054" s="142"/>
      <c r="G2054" s="146"/>
      <c r="H2054" s="146"/>
      <c r="I2054" s="146"/>
      <c r="J2054" s="142"/>
      <c r="K2054" s="142"/>
      <c r="L2054" s="143"/>
      <c r="M2054" s="144"/>
      <c r="N2054" s="144"/>
      <c r="O2054" s="144"/>
      <c r="P2054" s="145"/>
      <c r="Q2054" s="145"/>
      <c r="R2054" s="145"/>
      <c r="S2054" s="145"/>
      <c r="T2054" s="144"/>
      <c r="U2054" s="144"/>
      <c r="V2054" s="144"/>
    </row>
    <row r="2055" spans="1:22" s="147" customFormat="1" x14ac:dyDescent="0.2">
      <c r="A2055" s="142"/>
      <c r="B2055" s="102" t="str">
        <f>IF(C2055="","",VLOOKUP(C2055,[1]RKPSVI!$A$6:$F$2956,6,FALSE))</f>
        <v/>
      </c>
      <c r="C2055" s="148"/>
      <c r="D2055" s="149"/>
      <c r="E2055" s="148"/>
      <c r="F2055" s="142"/>
      <c r="G2055" s="146"/>
      <c r="H2055" s="146"/>
      <c r="I2055" s="146"/>
      <c r="J2055" s="142"/>
      <c r="K2055" s="142"/>
      <c r="L2055" s="143"/>
      <c r="M2055" s="144"/>
      <c r="N2055" s="144"/>
      <c r="O2055" s="144"/>
      <c r="P2055" s="145"/>
      <c r="Q2055" s="145"/>
      <c r="R2055" s="145"/>
      <c r="S2055" s="145"/>
      <c r="T2055" s="144"/>
      <c r="U2055" s="144"/>
      <c r="V2055" s="144"/>
    </row>
    <row r="2056" spans="1:22" s="147" customFormat="1" x14ac:dyDescent="0.2">
      <c r="A2056" s="142"/>
      <c r="B2056" s="102" t="str">
        <f>IF(C2056="","",VLOOKUP(C2056,[1]RKPSVI!$A$6:$F$2956,6,FALSE))</f>
        <v/>
      </c>
      <c r="C2056" s="148"/>
      <c r="D2056" s="149"/>
      <c r="E2056" s="148"/>
      <c r="F2056" s="142"/>
      <c r="G2056" s="146"/>
      <c r="H2056" s="146"/>
      <c r="I2056" s="146"/>
      <c r="J2056" s="142"/>
      <c r="K2056" s="142"/>
      <c r="L2056" s="143"/>
      <c r="M2056" s="144"/>
      <c r="N2056" s="144"/>
      <c r="O2056" s="144"/>
      <c r="P2056" s="145"/>
      <c r="Q2056" s="145"/>
      <c r="R2056" s="145"/>
      <c r="S2056" s="145"/>
      <c r="T2056" s="144"/>
      <c r="U2056" s="144"/>
      <c r="V2056" s="144"/>
    </row>
    <row r="2057" spans="1:22" s="147" customFormat="1" x14ac:dyDescent="0.2">
      <c r="A2057" s="142"/>
      <c r="B2057" s="102" t="str">
        <f>IF(C2057="","",VLOOKUP(C2057,[1]RKPSVI!$A$6:$F$2956,6,FALSE))</f>
        <v/>
      </c>
      <c r="C2057" s="148"/>
      <c r="D2057" s="149"/>
      <c r="E2057" s="148"/>
      <c r="F2057" s="142"/>
      <c r="G2057" s="146"/>
      <c r="H2057" s="146"/>
      <c r="I2057" s="146"/>
      <c r="J2057" s="142"/>
      <c r="K2057" s="142"/>
      <c r="L2057" s="143"/>
      <c r="M2057" s="144"/>
      <c r="N2057" s="144"/>
      <c r="O2057" s="144"/>
      <c r="P2057" s="145"/>
      <c r="Q2057" s="145"/>
      <c r="R2057" s="145"/>
      <c r="S2057" s="145"/>
      <c r="T2057" s="144"/>
      <c r="U2057" s="144"/>
      <c r="V2057" s="144"/>
    </row>
    <row r="2058" spans="1:22" s="147" customFormat="1" x14ac:dyDescent="0.2">
      <c r="A2058" s="142"/>
      <c r="B2058" s="102" t="str">
        <f>IF(C2058="","",VLOOKUP(C2058,[1]RKPSVI!$A$6:$F$2956,6,FALSE))</f>
        <v/>
      </c>
      <c r="C2058" s="148"/>
      <c r="D2058" s="149"/>
      <c r="E2058" s="148"/>
      <c r="F2058" s="142"/>
      <c r="G2058" s="146"/>
      <c r="H2058" s="146"/>
      <c r="I2058" s="146"/>
      <c r="J2058" s="142"/>
      <c r="K2058" s="142"/>
      <c r="L2058" s="143"/>
      <c r="M2058" s="144"/>
      <c r="N2058" s="144"/>
      <c r="O2058" s="144"/>
      <c r="P2058" s="145"/>
      <c r="Q2058" s="145"/>
      <c r="R2058" s="145"/>
      <c r="S2058" s="145"/>
      <c r="T2058" s="144"/>
      <c r="U2058" s="144"/>
      <c r="V2058" s="144"/>
    </row>
    <row r="2059" spans="1:22" s="147" customFormat="1" x14ac:dyDescent="0.2">
      <c r="A2059" s="142"/>
      <c r="B2059" s="102" t="str">
        <f>IF(C2059="","",VLOOKUP(C2059,[1]RKPSVI!$A$6:$F$2956,6,FALSE))</f>
        <v/>
      </c>
      <c r="C2059" s="148"/>
      <c r="D2059" s="149"/>
      <c r="E2059" s="148"/>
      <c r="F2059" s="142"/>
      <c r="G2059" s="146"/>
      <c r="H2059" s="146"/>
      <c r="I2059" s="146"/>
      <c r="J2059" s="142"/>
      <c r="K2059" s="142"/>
      <c r="L2059" s="143"/>
      <c r="M2059" s="144"/>
      <c r="N2059" s="144"/>
      <c r="O2059" s="144"/>
      <c r="P2059" s="145"/>
      <c r="Q2059" s="145"/>
      <c r="R2059" s="145"/>
      <c r="S2059" s="145"/>
      <c r="T2059" s="144"/>
      <c r="U2059" s="144"/>
      <c r="V2059" s="144"/>
    </row>
    <row r="2060" spans="1:22" s="147" customFormat="1" x14ac:dyDescent="0.2">
      <c r="A2060" s="142"/>
      <c r="B2060" s="102" t="str">
        <f>IF(C2060="","",VLOOKUP(C2060,[1]RKPSVI!$A$6:$F$2956,6,FALSE))</f>
        <v/>
      </c>
      <c r="C2060" s="148"/>
      <c r="D2060" s="149"/>
      <c r="E2060" s="148"/>
      <c r="F2060" s="142"/>
      <c r="G2060" s="146"/>
      <c r="H2060" s="146"/>
      <c r="I2060" s="146"/>
      <c r="J2060" s="142"/>
      <c r="K2060" s="142"/>
      <c r="L2060" s="143"/>
      <c r="M2060" s="144"/>
      <c r="N2060" s="144"/>
      <c r="O2060" s="144"/>
      <c r="P2060" s="145"/>
      <c r="Q2060" s="145"/>
      <c r="R2060" s="145"/>
      <c r="S2060" s="145"/>
      <c r="T2060" s="144"/>
      <c r="U2060" s="144"/>
      <c r="V2060" s="144"/>
    </row>
    <row r="2061" spans="1:22" s="147" customFormat="1" x14ac:dyDescent="0.2">
      <c r="A2061" s="142"/>
      <c r="B2061" s="102" t="str">
        <f>IF(C2061="","",VLOOKUP(C2061,[1]RKPSVI!$A$6:$F$2956,6,FALSE))</f>
        <v/>
      </c>
      <c r="C2061" s="148"/>
      <c r="D2061" s="149"/>
      <c r="E2061" s="148"/>
      <c r="F2061" s="142"/>
      <c r="G2061" s="146"/>
      <c r="H2061" s="146"/>
      <c r="I2061" s="146"/>
      <c r="J2061" s="142"/>
      <c r="K2061" s="142"/>
      <c r="L2061" s="143"/>
      <c r="M2061" s="144"/>
      <c r="N2061" s="144"/>
      <c r="O2061" s="144"/>
      <c r="P2061" s="145"/>
      <c r="Q2061" s="145"/>
      <c r="R2061" s="145"/>
      <c r="S2061" s="145"/>
      <c r="T2061" s="144"/>
      <c r="U2061" s="144"/>
      <c r="V2061" s="144"/>
    </row>
    <row r="2062" spans="1:22" s="147" customFormat="1" x14ac:dyDescent="0.2">
      <c r="A2062" s="142"/>
      <c r="B2062" s="102" t="str">
        <f>IF(C2062="","",VLOOKUP(C2062,[1]RKPSVI!$A$6:$F$2956,6,FALSE))</f>
        <v/>
      </c>
      <c r="C2062" s="148"/>
      <c r="D2062" s="149"/>
      <c r="E2062" s="148"/>
      <c r="F2062" s="142"/>
      <c r="G2062" s="146"/>
      <c r="H2062" s="146"/>
      <c r="I2062" s="146"/>
      <c r="J2062" s="142"/>
      <c r="K2062" s="142"/>
      <c r="L2062" s="143"/>
      <c r="M2062" s="144"/>
      <c r="N2062" s="144"/>
      <c r="O2062" s="144"/>
      <c r="P2062" s="145"/>
      <c r="Q2062" s="145"/>
      <c r="R2062" s="145"/>
      <c r="S2062" s="145"/>
      <c r="T2062" s="144"/>
      <c r="U2062" s="144"/>
      <c r="V2062" s="144"/>
    </row>
    <row r="2063" spans="1:22" s="147" customFormat="1" x14ac:dyDescent="0.2">
      <c r="A2063" s="142"/>
      <c r="B2063" s="102" t="str">
        <f>IF(C2063="","",VLOOKUP(C2063,[1]RKPSVI!$A$6:$F$2956,6,FALSE))</f>
        <v/>
      </c>
      <c r="C2063" s="148"/>
      <c r="D2063" s="149"/>
      <c r="E2063" s="148"/>
      <c r="F2063" s="142"/>
      <c r="G2063" s="146"/>
      <c r="H2063" s="146"/>
      <c r="I2063" s="146"/>
      <c r="J2063" s="142"/>
      <c r="K2063" s="142"/>
      <c r="L2063" s="143"/>
      <c r="M2063" s="144"/>
      <c r="N2063" s="144"/>
      <c r="O2063" s="144"/>
      <c r="P2063" s="145"/>
      <c r="Q2063" s="145"/>
      <c r="R2063" s="145"/>
      <c r="S2063" s="145"/>
      <c r="T2063" s="144"/>
      <c r="U2063" s="144"/>
      <c r="V2063" s="144"/>
    </row>
    <row r="2064" spans="1:22" s="147" customFormat="1" x14ac:dyDescent="0.2">
      <c r="A2064" s="142"/>
      <c r="B2064" s="102" t="str">
        <f>IF(C2064="","",VLOOKUP(C2064,[1]RKPSVI!$A$6:$F$2956,6,FALSE))</f>
        <v/>
      </c>
      <c r="C2064" s="148"/>
      <c r="D2064" s="149"/>
      <c r="E2064" s="148"/>
      <c r="F2064" s="142"/>
      <c r="G2064" s="146"/>
      <c r="H2064" s="146"/>
      <c r="I2064" s="146"/>
      <c r="J2064" s="142"/>
      <c r="K2064" s="142"/>
      <c r="L2064" s="143"/>
      <c r="M2064" s="144"/>
      <c r="N2064" s="144"/>
      <c r="O2064" s="144"/>
      <c r="P2064" s="145"/>
      <c r="Q2064" s="145"/>
      <c r="R2064" s="145"/>
      <c r="S2064" s="145"/>
      <c r="T2064" s="144"/>
      <c r="U2064" s="144"/>
      <c r="V2064" s="144"/>
    </row>
    <row r="2065" spans="1:22" s="147" customFormat="1" x14ac:dyDescent="0.2">
      <c r="A2065" s="142"/>
      <c r="B2065" s="102" t="str">
        <f>IF(C2065="","",VLOOKUP(C2065,[1]RKPSVI!$A$6:$F$2956,6,FALSE))</f>
        <v/>
      </c>
      <c r="C2065" s="148"/>
      <c r="D2065" s="149"/>
      <c r="E2065" s="148"/>
      <c r="F2065" s="142"/>
      <c r="G2065" s="146"/>
      <c r="H2065" s="146"/>
      <c r="I2065" s="146"/>
      <c r="J2065" s="142"/>
      <c r="K2065" s="142"/>
      <c r="L2065" s="143"/>
      <c r="M2065" s="144"/>
      <c r="N2065" s="144"/>
      <c r="O2065" s="144"/>
      <c r="P2065" s="145"/>
      <c r="Q2065" s="145"/>
      <c r="R2065" s="145"/>
      <c r="S2065" s="145"/>
      <c r="T2065" s="144"/>
      <c r="U2065" s="144"/>
      <c r="V2065" s="144"/>
    </row>
    <row r="2066" spans="1:22" s="147" customFormat="1" x14ac:dyDescent="0.2">
      <c r="A2066" s="142"/>
      <c r="B2066" s="102" t="str">
        <f>IF(C2066="","",VLOOKUP(C2066,[1]RKPSVI!$A$6:$F$2956,6,FALSE))</f>
        <v/>
      </c>
      <c r="C2066" s="148"/>
      <c r="D2066" s="149"/>
      <c r="E2066" s="148"/>
      <c r="F2066" s="142"/>
      <c r="G2066" s="146"/>
      <c r="H2066" s="146"/>
      <c r="I2066" s="146"/>
      <c r="J2066" s="142"/>
      <c r="K2066" s="142"/>
      <c r="L2066" s="143"/>
      <c r="M2066" s="144"/>
      <c r="N2066" s="144"/>
      <c r="O2066" s="144"/>
      <c r="P2066" s="145"/>
      <c r="Q2066" s="145"/>
      <c r="R2066" s="145"/>
      <c r="S2066" s="145"/>
      <c r="T2066" s="144"/>
      <c r="U2066" s="144"/>
      <c r="V2066" s="144"/>
    </row>
    <row r="2067" spans="1:22" s="147" customFormat="1" x14ac:dyDescent="0.2">
      <c r="A2067" s="142"/>
      <c r="B2067" s="102" t="str">
        <f>IF(C2067="","",VLOOKUP(C2067,[1]RKPSVI!$A$6:$F$2956,6,FALSE))</f>
        <v/>
      </c>
      <c r="C2067" s="148"/>
      <c r="D2067" s="149"/>
      <c r="E2067" s="148"/>
      <c r="F2067" s="142"/>
      <c r="G2067" s="146"/>
      <c r="H2067" s="146"/>
      <c r="I2067" s="146"/>
      <c r="J2067" s="142"/>
      <c r="K2067" s="142"/>
      <c r="L2067" s="143"/>
      <c r="M2067" s="144"/>
      <c r="N2067" s="144"/>
      <c r="O2067" s="144"/>
      <c r="P2067" s="145"/>
      <c r="Q2067" s="145"/>
      <c r="R2067" s="145"/>
      <c r="S2067" s="145"/>
      <c r="T2067" s="144"/>
      <c r="U2067" s="144"/>
      <c r="V2067" s="144"/>
    </row>
    <row r="2068" spans="1:22" s="147" customFormat="1" x14ac:dyDescent="0.2">
      <c r="A2068" s="142"/>
      <c r="B2068" s="102" t="str">
        <f>IF(C2068="","",VLOOKUP(C2068,[1]RKPSVI!$A$6:$F$2956,6,FALSE))</f>
        <v/>
      </c>
      <c r="C2068" s="148"/>
      <c r="D2068" s="149"/>
      <c r="E2068" s="148"/>
      <c r="F2068" s="142"/>
      <c r="G2068" s="146"/>
      <c r="H2068" s="146"/>
      <c r="I2068" s="146"/>
      <c r="J2068" s="142"/>
      <c r="K2068" s="142"/>
      <c r="L2068" s="143"/>
      <c r="M2068" s="144"/>
      <c r="N2068" s="144"/>
      <c r="O2068" s="144"/>
      <c r="P2068" s="145"/>
      <c r="Q2068" s="145"/>
      <c r="R2068" s="145"/>
      <c r="S2068" s="145"/>
      <c r="T2068" s="144"/>
      <c r="U2068" s="144"/>
      <c r="V2068" s="144"/>
    </row>
    <row r="2069" spans="1:22" s="147" customFormat="1" x14ac:dyDescent="0.2">
      <c r="A2069" s="142"/>
      <c r="B2069" s="102" t="str">
        <f>IF(C2069="","",VLOOKUP(C2069,[1]RKPSVI!$A$6:$F$2956,6,FALSE))</f>
        <v/>
      </c>
      <c r="C2069" s="148"/>
      <c r="D2069" s="149"/>
      <c r="E2069" s="148"/>
      <c r="F2069" s="142"/>
      <c r="G2069" s="146"/>
      <c r="H2069" s="146"/>
      <c r="I2069" s="146"/>
      <c r="J2069" s="142"/>
      <c r="K2069" s="142"/>
      <c r="L2069" s="143"/>
      <c r="M2069" s="144"/>
      <c r="N2069" s="144"/>
      <c r="O2069" s="144"/>
      <c r="P2069" s="145"/>
      <c r="Q2069" s="145"/>
      <c r="R2069" s="145"/>
      <c r="S2069" s="145"/>
      <c r="T2069" s="144"/>
      <c r="U2069" s="144"/>
      <c r="V2069" s="144"/>
    </row>
    <row r="2070" spans="1:22" s="147" customFormat="1" x14ac:dyDescent="0.2">
      <c r="A2070" s="142"/>
      <c r="B2070" s="102" t="str">
        <f>IF(C2070="","",VLOOKUP(C2070,[1]RKPSVI!$A$6:$F$2956,6,FALSE))</f>
        <v/>
      </c>
      <c r="C2070" s="148"/>
      <c r="D2070" s="149"/>
      <c r="E2070" s="148"/>
      <c r="F2070" s="142"/>
      <c r="G2070" s="146"/>
      <c r="H2070" s="146"/>
      <c r="I2070" s="146"/>
      <c r="J2070" s="142"/>
      <c r="K2070" s="142"/>
      <c r="L2070" s="143"/>
      <c r="M2070" s="144"/>
      <c r="N2070" s="144"/>
      <c r="O2070" s="144"/>
      <c r="P2070" s="145"/>
      <c r="Q2070" s="145"/>
      <c r="R2070" s="145"/>
      <c r="S2070" s="145"/>
      <c r="T2070" s="144"/>
      <c r="U2070" s="144"/>
      <c r="V2070" s="144"/>
    </row>
    <row r="2071" spans="1:22" s="147" customFormat="1" x14ac:dyDescent="0.2">
      <c r="A2071" s="142"/>
      <c r="B2071" s="102" t="str">
        <f>IF(C2071="","",VLOOKUP(C2071,[1]RKPSVI!$A$6:$F$2956,6,FALSE))</f>
        <v/>
      </c>
      <c r="C2071" s="148"/>
      <c r="D2071" s="149"/>
      <c r="E2071" s="148"/>
      <c r="F2071" s="142"/>
      <c r="G2071" s="146"/>
      <c r="H2071" s="146"/>
      <c r="I2071" s="146"/>
      <c r="J2071" s="142"/>
      <c r="K2071" s="142"/>
      <c r="L2071" s="143"/>
      <c r="M2071" s="144"/>
      <c r="N2071" s="144"/>
      <c r="O2071" s="144"/>
      <c r="P2071" s="145"/>
      <c r="Q2071" s="145"/>
      <c r="R2071" s="145"/>
      <c r="S2071" s="145"/>
      <c r="T2071" s="144"/>
      <c r="U2071" s="144"/>
      <c r="V2071" s="144"/>
    </row>
    <row r="2072" spans="1:22" s="147" customFormat="1" x14ac:dyDescent="0.2">
      <c r="A2072" s="142"/>
      <c r="B2072" s="102" t="str">
        <f>IF(C2072="","",VLOOKUP(C2072,[1]RKPSVI!$A$6:$F$2956,6,FALSE))</f>
        <v/>
      </c>
      <c r="C2072" s="148"/>
      <c r="D2072" s="149"/>
      <c r="E2072" s="148"/>
      <c r="F2072" s="142"/>
      <c r="G2072" s="146"/>
      <c r="H2072" s="146"/>
      <c r="I2072" s="146"/>
      <c r="J2072" s="142"/>
      <c r="K2072" s="142"/>
      <c r="L2072" s="143"/>
      <c r="M2072" s="144"/>
      <c r="N2072" s="144"/>
      <c r="O2072" s="144"/>
      <c r="P2072" s="145"/>
      <c r="Q2072" s="145"/>
      <c r="R2072" s="145"/>
      <c r="S2072" s="145"/>
      <c r="T2072" s="144"/>
      <c r="U2072" s="144"/>
      <c r="V2072" s="144"/>
    </row>
    <row r="2073" spans="1:22" s="147" customFormat="1" x14ac:dyDescent="0.2">
      <c r="A2073" s="142"/>
      <c r="B2073" s="102" t="str">
        <f>IF(C2073="","",VLOOKUP(C2073,[1]RKPSVI!$A$6:$F$2956,6,FALSE))</f>
        <v/>
      </c>
      <c r="C2073" s="148"/>
      <c r="D2073" s="149"/>
      <c r="E2073" s="148"/>
      <c r="F2073" s="142"/>
      <c r="G2073" s="146"/>
      <c r="H2073" s="146"/>
      <c r="I2073" s="146"/>
      <c r="J2073" s="142"/>
      <c r="K2073" s="142"/>
      <c r="L2073" s="143"/>
      <c r="M2073" s="144"/>
      <c r="N2073" s="144"/>
      <c r="O2073" s="144"/>
      <c r="P2073" s="145"/>
      <c r="Q2073" s="145"/>
      <c r="R2073" s="145"/>
      <c r="S2073" s="145"/>
      <c r="T2073" s="144"/>
      <c r="U2073" s="144"/>
      <c r="V2073" s="144"/>
    </row>
    <row r="2074" spans="1:22" s="147" customFormat="1" x14ac:dyDescent="0.2">
      <c r="A2074" s="142"/>
      <c r="B2074" s="102" t="str">
        <f>IF(C2074="","",VLOOKUP(C2074,[1]RKPSVI!$A$6:$F$2956,6,FALSE))</f>
        <v/>
      </c>
      <c r="C2074" s="148"/>
      <c r="D2074" s="149"/>
      <c r="E2074" s="148"/>
      <c r="F2074" s="142"/>
      <c r="G2074" s="146"/>
      <c r="H2074" s="146"/>
      <c r="I2074" s="146"/>
      <c r="J2074" s="142"/>
      <c r="K2074" s="142"/>
      <c r="L2074" s="143"/>
      <c r="M2074" s="144"/>
      <c r="N2074" s="144"/>
      <c r="O2074" s="144"/>
      <c r="P2074" s="145"/>
      <c r="Q2074" s="145"/>
      <c r="R2074" s="145"/>
      <c r="S2074" s="145"/>
      <c r="T2074" s="144"/>
      <c r="U2074" s="144"/>
      <c r="V2074" s="144"/>
    </row>
    <row r="2075" spans="1:22" s="147" customFormat="1" x14ac:dyDescent="0.2">
      <c r="A2075" s="142"/>
      <c r="B2075" s="102" t="str">
        <f>IF(C2075="","",VLOOKUP(C2075,[1]RKPSVI!$A$6:$F$2956,6,FALSE))</f>
        <v/>
      </c>
      <c r="C2075" s="148"/>
      <c r="D2075" s="149"/>
      <c r="E2075" s="148"/>
      <c r="F2075" s="142"/>
      <c r="G2075" s="146"/>
      <c r="H2075" s="146"/>
      <c r="I2075" s="146"/>
      <c r="J2075" s="142"/>
      <c r="K2075" s="142"/>
      <c r="L2075" s="143"/>
      <c r="M2075" s="144"/>
      <c r="N2075" s="144"/>
      <c r="O2075" s="144"/>
      <c r="P2075" s="145"/>
      <c r="Q2075" s="145"/>
      <c r="R2075" s="145"/>
      <c r="S2075" s="145"/>
      <c r="T2075" s="144"/>
      <c r="U2075" s="144"/>
      <c r="V2075" s="144"/>
    </row>
    <row r="2076" spans="1:22" s="147" customFormat="1" x14ac:dyDescent="0.2">
      <c r="A2076" s="142"/>
      <c r="B2076" s="102" t="str">
        <f>IF(C2076="","",VLOOKUP(C2076,[1]RKPSVI!$A$6:$F$2956,6,FALSE))</f>
        <v/>
      </c>
      <c r="C2076" s="148"/>
      <c r="D2076" s="149"/>
      <c r="E2076" s="148"/>
      <c r="F2076" s="142"/>
      <c r="G2076" s="146"/>
      <c r="H2076" s="146"/>
      <c r="I2076" s="146"/>
      <c r="J2076" s="142"/>
      <c r="K2076" s="142"/>
      <c r="L2076" s="143"/>
      <c r="M2076" s="144"/>
      <c r="N2076" s="144"/>
      <c r="O2076" s="144"/>
      <c r="P2076" s="145"/>
      <c r="Q2076" s="145"/>
      <c r="R2076" s="145"/>
      <c r="S2076" s="145"/>
      <c r="T2076" s="144"/>
      <c r="U2076" s="144"/>
      <c r="V2076" s="144"/>
    </row>
    <row r="2077" spans="1:22" s="147" customFormat="1" x14ac:dyDescent="0.2">
      <c r="A2077" s="142"/>
      <c r="B2077" s="102" t="str">
        <f>IF(C2077="","",VLOOKUP(C2077,[1]RKPSVI!$A$6:$F$2956,6,FALSE))</f>
        <v/>
      </c>
      <c r="C2077" s="148"/>
      <c r="D2077" s="149"/>
      <c r="E2077" s="148"/>
      <c r="F2077" s="142"/>
      <c r="G2077" s="146"/>
      <c r="H2077" s="146"/>
      <c r="I2077" s="146"/>
      <c r="J2077" s="142"/>
      <c r="K2077" s="142"/>
      <c r="L2077" s="143"/>
      <c r="M2077" s="144"/>
      <c r="N2077" s="144"/>
      <c r="O2077" s="144"/>
      <c r="P2077" s="145"/>
      <c r="Q2077" s="145"/>
      <c r="R2077" s="145"/>
      <c r="S2077" s="145"/>
      <c r="T2077" s="144"/>
      <c r="U2077" s="144"/>
      <c r="V2077" s="144"/>
    </row>
    <row r="2078" spans="1:22" s="147" customFormat="1" x14ac:dyDescent="0.2">
      <c r="A2078" s="142"/>
      <c r="B2078" s="102" t="str">
        <f>IF(C2078="","",VLOOKUP(C2078,[1]RKPSVI!$A$6:$F$2956,6,FALSE))</f>
        <v/>
      </c>
      <c r="C2078" s="148"/>
      <c r="D2078" s="149"/>
      <c r="E2078" s="148"/>
      <c r="F2078" s="142"/>
      <c r="G2078" s="146"/>
      <c r="H2078" s="146"/>
      <c r="I2078" s="146"/>
      <c r="J2078" s="142"/>
      <c r="K2078" s="142"/>
      <c r="L2078" s="143"/>
      <c r="M2078" s="144"/>
      <c r="N2078" s="144"/>
      <c r="O2078" s="144"/>
      <c r="P2078" s="145"/>
      <c r="Q2078" s="145"/>
      <c r="R2078" s="145"/>
      <c r="S2078" s="145"/>
      <c r="T2078" s="144"/>
      <c r="U2078" s="144"/>
      <c r="V2078" s="144"/>
    </row>
    <row r="2079" spans="1:22" s="147" customFormat="1" x14ac:dyDescent="0.2">
      <c r="A2079" s="142"/>
      <c r="B2079" s="102" t="str">
        <f>IF(C2079="","",VLOOKUP(C2079,[1]RKPSVI!$A$6:$F$2956,6,FALSE))</f>
        <v/>
      </c>
      <c r="C2079" s="148"/>
      <c r="D2079" s="149"/>
      <c r="E2079" s="148"/>
      <c r="F2079" s="142"/>
      <c r="G2079" s="146"/>
      <c r="H2079" s="146"/>
      <c r="I2079" s="146"/>
      <c r="J2079" s="142"/>
      <c r="K2079" s="142"/>
      <c r="L2079" s="143"/>
      <c r="M2079" s="144"/>
      <c r="N2079" s="144"/>
      <c r="O2079" s="144"/>
      <c r="P2079" s="145"/>
      <c r="Q2079" s="145"/>
      <c r="R2079" s="145"/>
      <c r="S2079" s="145"/>
      <c r="T2079" s="144"/>
      <c r="U2079" s="144"/>
      <c r="V2079" s="144"/>
    </row>
    <row r="2080" spans="1:22" s="147" customFormat="1" x14ac:dyDescent="0.2">
      <c r="A2080" s="142"/>
      <c r="B2080" s="102" t="str">
        <f>IF(C2080="","",VLOOKUP(C2080,[1]RKPSVI!$A$6:$F$2956,6,FALSE))</f>
        <v/>
      </c>
      <c r="C2080" s="148"/>
      <c r="D2080" s="149"/>
      <c r="E2080" s="148"/>
      <c r="F2080" s="142"/>
      <c r="G2080" s="146"/>
      <c r="H2080" s="146"/>
      <c r="I2080" s="146"/>
      <c r="J2080" s="142"/>
      <c r="K2080" s="142"/>
      <c r="L2080" s="143"/>
      <c r="M2080" s="144"/>
      <c r="N2080" s="144"/>
      <c r="O2080" s="144"/>
      <c r="P2080" s="145"/>
      <c r="Q2080" s="145"/>
      <c r="R2080" s="145"/>
      <c r="S2080" s="145"/>
      <c r="T2080" s="144"/>
      <c r="U2080" s="144"/>
      <c r="V2080" s="144"/>
    </row>
    <row r="2081" spans="1:22" s="147" customFormat="1" x14ac:dyDescent="0.2">
      <c r="A2081" s="142"/>
      <c r="B2081" s="102" t="str">
        <f>IF(C2081="","",VLOOKUP(C2081,[1]RKPSVI!$A$6:$F$2956,6,FALSE))</f>
        <v/>
      </c>
      <c r="C2081" s="148"/>
      <c r="D2081" s="149"/>
      <c r="E2081" s="148"/>
      <c r="F2081" s="142"/>
      <c r="G2081" s="146"/>
      <c r="H2081" s="146"/>
      <c r="I2081" s="146"/>
      <c r="J2081" s="142"/>
      <c r="K2081" s="142"/>
      <c r="L2081" s="143"/>
      <c r="M2081" s="144"/>
      <c r="N2081" s="144"/>
      <c r="O2081" s="144"/>
      <c r="P2081" s="145"/>
      <c r="Q2081" s="145"/>
      <c r="R2081" s="145"/>
      <c r="S2081" s="145"/>
      <c r="T2081" s="144"/>
      <c r="U2081" s="144"/>
      <c r="V2081" s="144"/>
    </row>
    <row r="2082" spans="1:22" s="147" customFormat="1" x14ac:dyDescent="0.2">
      <c r="A2082" s="142"/>
      <c r="B2082" s="102" t="str">
        <f>IF(C2082="","",VLOOKUP(C2082,[1]RKPSVI!$A$6:$F$2956,6,FALSE))</f>
        <v/>
      </c>
      <c r="C2082" s="148"/>
      <c r="D2082" s="149"/>
      <c r="E2082" s="148"/>
      <c r="F2082" s="142"/>
      <c r="G2082" s="146"/>
      <c r="H2082" s="146"/>
      <c r="I2082" s="146"/>
      <c r="J2082" s="142"/>
      <c r="K2082" s="142"/>
      <c r="L2082" s="143"/>
      <c r="M2082" s="144"/>
      <c r="N2082" s="144"/>
      <c r="O2082" s="144"/>
      <c r="P2082" s="145"/>
      <c r="Q2082" s="145"/>
      <c r="R2082" s="145"/>
      <c r="S2082" s="145"/>
      <c r="T2082" s="144"/>
      <c r="U2082" s="144"/>
      <c r="V2082" s="144"/>
    </row>
    <row r="2083" spans="1:22" s="147" customFormat="1" x14ac:dyDescent="0.2">
      <c r="A2083" s="142"/>
      <c r="B2083" s="102" t="str">
        <f>IF(C2083="","",VLOOKUP(C2083,[1]RKPSVI!$A$6:$F$2956,6,FALSE))</f>
        <v/>
      </c>
      <c r="C2083" s="148"/>
      <c r="D2083" s="149"/>
      <c r="E2083" s="148"/>
      <c r="F2083" s="142"/>
      <c r="G2083" s="146"/>
      <c r="H2083" s="146"/>
      <c r="I2083" s="146"/>
      <c r="J2083" s="142"/>
      <c r="K2083" s="142"/>
      <c r="L2083" s="143"/>
      <c r="M2083" s="144"/>
      <c r="N2083" s="144"/>
      <c r="O2083" s="144"/>
      <c r="P2083" s="145"/>
      <c r="Q2083" s="145"/>
      <c r="R2083" s="145"/>
      <c r="S2083" s="145"/>
      <c r="T2083" s="144"/>
      <c r="U2083" s="144"/>
      <c r="V2083" s="144"/>
    </row>
    <row r="2084" spans="1:22" s="147" customFormat="1" x14ac:dyDescent="0.2">
      <c r="A2084" s="142"/>
      <c r="B2084" s="102" t="str">
        <f>IF(C2084="","",VLOOKUP(C2084,[1]RKPSVI!$A$6:$F$2956,6,FALSE))</f>
        <v/>
      </c>
      <c r="C2084" s="148"/>
      <c r="D2084" s="149"/>
      <c r="E2084" s="148"/>
      <c r="F2084" s="142"/>
      <c r="G2084" s="146"/>
      <c r="H2084" s="146"/>
      <c r="I2084" s="146"/>
      <c r="J2084" s="142"/>
      <c r="K2084" s="142"/>
      <c r="L2084" s="143"/>
      <c r="M2084" s="144"/>
      <c r="N2084" s="144"/>
      <c r="O2084" s="144"/>
      <c r="P2084" s="145"/>
      <c r="Q2084" s="145"/>
      <c r="R2084" s="145"/>
      <c r="S2084" s="145"/>
      <c r="T2084" s="144"/>
      <c r="U2084" s="144"/>
      <c r="V2084" s="144"/>
    </row>
    <row r="2085" spans="1:22" s="147" customFormat="1" x14ac:dyDescent="0.2">
      <c r="A2085" s="142"/>
      <c r="B2085" s="102" t="str">
        <f>IF(C2085="","",VLOOKUP(C2085,[1]RKPSVI!$A$6:$F$2956,6,FALSE))</f>
        <v/>
      </c>
      <c r="C2085" s="148"/>
      <c r="D2085" s="149"/>
      <c r="E2085" s="148"/>
      <c r="F2085" s="142"/>
      <c r="G2085" s="146"/>
      <c r="H2085" s="146"/>
      <c r="I2085" s="146"/>
      <c r="J2085" s="142"/>
      <c r="K2085" s="142"/>
      <c r="L2085" s="143"/>
      <c r="M2085" s="144"/>
      <c r="N2085" s="144"/>
      <c r="O2085" s="144"/>
      <c r="P2085" s="145"/>
      <c r="Q2085" s="145"/>
      <c r="R2085" s="145"/>
      <c r="S2085" s="145"/>
      <c r="T2085" s="144"/>
      <c r="U2085" s="144"/>
      <c r="V2085" s="144"/>
    </row>
    <row r="2086" spans="1:22" s="147" customFormat="1" x14ac:dyDescent="0.2">
      <c r="A2086" s="142"/>
      <c r="B2086" s="102" t="str">
        <f>IF(C2086="","",VLOOKUP(C2086,[1]RKPSVI!$A$6:$F$2956,6,FALSE))</f>
        <v/>
      </c>
      <c r="C2086" s="148"/>
      <c r="D2086" s="149"/>
      <c r="E2086" s="148"/>
      <c r="F2086" s="142"/>
      <c r="G2086" s="146"/>
      <c r="H2086" s="146"/>
      <c r="I2086" s="146"/>
      <c r="J2086" s="142"/>
      <c r="K2086" s="142"/>
      <c r="L2086" s="143"/>
      <c r="M2086" s="144"/>
      <c r="N2086" s="144"/>
      <c r="O2086" s="144"/>
      <c r="P2086" s="145"/>
      <c r="Q2086" s="145"/>
      <c r="R2086" s="145"/>
      <c r="S2086" s="145"/>
      <c r="T2086" s="144"/>
      <c r="U2086" s="144"/>
      <c r="V2086" s="144"/>
    </row>
    <row r="2087" spans="1:22" s="147" customFormat="1" x14ac:dyDescent="0.2">
      <c r="A2087" s="142"/>
      <c r="B2087" s="102" t="str">
        <f>IF(C2087="","",VLOOKUP(C2087,[1]RKPSVI!$A$6:$F$2956,6,FALSE))</f>
        <v/>
      </c>
      <c r="C2087" s="148"/>
      <c r="D2087" s="149"/>
      <c r="E2087" s="148"/>
      <c r="F2087" s="142"/>
      <c r="G2087" s="146"/>
      <c r="H2087" s="146"/>
      <c r="I2087" s="146"/>
      <c r="J2087" s="142"/>
      <c r="K2087" s="142"/>
      <c r="L2087" s="143"/>
      <c r="M2087" s="144"/>
      <c r="N2087" s="144"/>
      <c r="O2087" s="144"/>
      <c r="P2087" s="145"/>
      <c r="Q2087" s="145"/>
      <c r="R2087" s="145"/>
      <c r="S2087" s="145"/>
      <c r="T2087" s="144"/>
      <c r="U2087" s="144"/>
      <c r="V2087" s="144"/>
    </row>
    <row r="2088" spans="1:22" s="147" customFormat="1" x14ac:dyDescent="0.2">
      <c r="A2088" s="142"/>
      <c r="B2088" s="102" t="str">
        <f>IF(C2088="","",VLOOKUP(C2088,[1]RKPSVI!$A$6:$F$2956,6,FALSE))</f>
        <v/>
      </c>
      <c r="C2088" s="148"/>
      <c r="D2088" s="149"/>
      <c r="E2088" s="148"/>
      <c r="F2088" s="142"/>
      <c r="G2088" s="146"/>
      <c r="H2088" s="146"/>
      <c r="I2088" s="146"/>
      <c r="J2088" s="142"/>
      <c r="K2088" s="142"/>
      <c r="L2088" s="143"/>
      <c r="M2088" s="144"/>
      <c r="N2088" s="144"/>
      <c r="O2088" s="144"/>
      <c r="P2088" s="145"/>
      <c r="Q2088" s="145"/>
      <c r="R2088" s="145"/>
      <c r="S2088" s="145"/>
      <c r="T2088" s="144"/>
      <c r="U2088" s="144"/>
      <c r="V2088" s="144"/>
    </row>
    <row r="2089" spans="1:22" s="147" customFormat="1" x14ac:dyDescent="0.2">
      <c r="A2089" s="142"/>
      <c r="B2089" s="102" t="str">
        <f>IF(C2089="","",VLOOKUP(C2089,[1]RKPSVI!$A$6:$F$2956,6,FALSE))</f>
        <v/>
      </c>
      <c r="C2089" s="148"/>
      <c r="D2089" s="149"/>
      <c r="E2089" s="148"/>
      <c r="F2089" s="142"/>
      <c r="G2089" s="146"/>
      <c r="H2089" s="146"/>
      <c r="I2089" s="146"/>
      <c r="J2089" s="142"/>
      <c r="K2089" s="142"/>
      <c r="L2089" s="143"/>
      <c r="M2089" s="144"/>
      <c r="N2089" s="144"/>
      <c r="O2089" s="144"/>
      <c r="P2089" s="145"/>
      <c r="Q2089" s="145"/>
      <c r="R2089" s="145"/>
      <c r="S2089" s="145"/>
      <c r="T2089" s="144"/>
      <c r="U2089" s="144"/>
      <c r="V2089" s="144"/>
    </row>
    <row r="2090" spans="1:22" s="147" customFormat="1" x14ac:dyDescent="0.2">
      <c r="A2090" s="142"/>
      <c r="B2090" s="102" t="str">
        <f>IF(C2090="","",VLOOKUP(C2090,[1]RKPSVI!$A$6:$F$2956,6,FALSE))</f>
        <v/>
      </c>
      <c r="C2090" s="148"/>
      <c r="D2090" s="149"/>
      <c r="E2090" s="148"/>
      <c r="F2090" s="142"/>
      <c r="G2090" s="146"/>
      <c r="H2090" s="146"/>
      <c r="I2090" s="146"/>
      <c r="J2090" s="142"/>
      <c r="K2090" s="142"/>
      <c r="L2090" s="143"/>
      <c r="M2090" s="144"/>
      <c r="N2090" s="144"/>
      <c r="O2090" s="144"/>
      <c r="P2090" s="145"/>
      <c r="Q2090" s="145"/>
      <c r="R2090" s="145"/>
      <c r="S2090" s="145"/>
      <c r="T2090" s="144"/>
      <c r="U2090" s="144"/>
      <c r="V2090" s="144"/>
    </row>
    <row r="2091" spans="1:22" s="147" customFormat="1" x14ac:dyDescent="0.2">
      <c r="A2091" s="142"/>
      <c r="B2091" s="102" t="str">
        <f>IF(C2091="","",VLOOKUP(C2091,[1]RKPSVI!$A$6:$F$2956,6,FALSE))</f>
        <v/>
      </c>
      <c r="C2091" s="148"/>
      <c r="D2091" s="149"/>
      <c r="E2091" s="148"/>
      <c r="F2091" s="142"/>
      <c r="G2091" s="146"/>
      <c r="H2091" s="146"/>
      <c r="I2091" s="146"/>
      <c r="J2091" s="142"/>
      <c r="K2091" s="142"/>
      <c r="L2091" s="143"/>
      <c r="M2091" s="144"/>
      <c r="N2091" s="144"/>
      <c r="O2091" s="144"/>
      <c r="P2091" s="145"/>
      <c r="Q2091" s="145"/>
      <c r="R2091" s="145"/>
      <c r="S2091" s="145"/>
      <c r="T2091" s="144"/>
      <c r="U2091" s="144"/>
      <c r="V2091" s="144"/>
    </row>
    <row r="2092" spans="1:22" s="147" customFormat="1" x14ac:dyDescent="0.2">
      <c r="A2092" s="142"/>
      <c r="B2092" s="102" t="str">
        <f>IF(C2092="","",VLOOKUP(C2092,[1]RKPSVI!$A$6:$F$2956,6,FALSE))</f>
        <v/>
      </c>
      <c r="C2092" s="148"/>
      <c r="D2092" s="149"/>
      <c r="E2092" s="148"/>
      <c r="F2092" s="142"/>
      <c r="G2092" s="146"/>
      <c r="H2092" s="146"/>
      <c r="I2092" s="146"/>
      <c r="J2092" s="142"/>
      <c r="K2092" s="142"/>
      <c r="L2092" s="143"/>
      <c r="M2092" s="144"/>
      <c r="N2092" s="144"/>
      <c r="O2092" s="144"/>
      <c r="P2092" s="145"/>
      <c r="Q2092" s="145"/>
      <c r="R2092" s="145"/>
      <c r="S2092" s="145"/>
      <c r="T2092" s="144"/>
      <c r="U2092" s="144"/>
      <c r="V2092" s="144"/>
    </row>
    <row r="2093" spans="1:22" s="147" customFormat="1" x14ac:dyDescent="0.2">
      <c r="A2093" s="142"/>
      <c r="B2093" s="102" t="str">
        <f>IF(C2093="","",VLOOKUP(C2093,[1]RKPSVI!$A$6:$F$2956,6,FALSE))</f>
        <v/>
      </c>
      <c r="C2093" s="148"/>
      <c r="D2093" s="149"/>
      <c r="E2093" s="148"/>
      <c r="F2093" s="142"/>
      <c r="G2093" s="146"/>
      <c r="H2093" s="146"/>
      <c r="I2093" s="146"/>
      <c r="J2093" s="142"/>
      <c r="K2093" s="142"/>
      <c r="L2093" s="143"/>
      <c r="M2093" s="144"/>
      <c r="N2093" s="144"/>
      <c r="O2093" s="144"/>
      <c r="P2093" s="145"/>
      <c r="Q2093" s="145"/>
      <c r="R2093" s="145"/>
      <c r="S2093" s="145"/>
      <c r="T2093" s="144"/>
      <c r="U2093" s="144"/>
      <c r="V2093" s="144"/>
    </row>
    <row r="2094" spans="1:22" s="147" customFormat="1" x14ac:dyDescent="0.2">
      <c r="A2094" s="142"/>
      <c r="B2094" s="102" t="str">
        <f>IF(C2094="","",VLOOKUP(C2094,[1]RKPSVI!$A$6:$F$2956,6,FALSE))</f>
        <v/>
      </c>
      <c r="C2094" s="148"/>
      <c r="D2094" s="149"/>
      <c r="E2094" s="148"/>
      <c r="F2094" s="142"/>
      <c r="G2094" s="146"/>
      <c r="H2094" s="146"/>
      <c r="I2094" s="146"/>
      <c r="J2094" s="142"/>
      <c r="K2094" s="142"/>
      <c r="L2094" s="143"/>
      <c r="M2094" s="144"/>
      <c r="N2094" s="144"/>
      <c r="O2094" s="144"/>
      <c r="P2094" s="145"/>
      <c r="Q2094" s="145"/>
      <c r="R2094" s="145"/>
      <c r="S2094" s="145"/>
      <c r="T2094" s="144"/>
      <c r="U2094" s="144"/>
      <c r="V2094" s="144"/>
    </row>
    <row r="2095" spans="1:22" s="147" customFormat="1" x14ac:dyDescent="0.2">
      <c r="A2095" s="142"/>
      <c r="B2095" s="102" t="str">
        <f>IF(C2095="","",VLOOKUP(C2095,[1]RKPSVI!$A$6:$F$2956,6,FALSE))</f>
        <v/>
      </c>
      <c r="C2095" s="148"/>
      <c r="D2095" s="149"/>
      <c r="E2095" s="148"/>
      <c r="F2095" s="142"/>
      <c r="G2095" s="146"/>
      <c r="H2095" s="146"/>
      <c r="I2095" s="146"/>
      <c r="J2095" s="142"/>
      <c r="K2095" s="142"/>
      <c r="L2095" s="143"/>
      <c r="M2095" s="144"/>
      <c r="N2095" s="144"/>
      <c r="O2095" s="144"/>
      <c r="P2095" s="145"/>
      <c r="Q2095" s="145"/>
      <c r="R2095" s="145"/>
      <c r="S2095" s="145"/>
      <c r="T2095" s="144"/>
      <c r="U2095" s="144"/>
      <c r="V2095" s="144"/>
    </row>
    <row r="2096" spans="1:22" s="147" customFormat="1" x14ac:dyDescent="0.2">
      <c r="A2096" s="142"/>
      <c r="B2096" s="102" t="str">
        <f>IF(C2096="","",VLOOKUP(C2096,[1]RKPSVI!$A$6:$F$2956,6,FALSE))</f>
        <v/>
      </c>
      <c r="C2096" s="148"/>
      <c r="D2096" s="149"/>
      <c r="E2096" s="148"/>
      <c r="F2096" s="142"/>
      <c r="G2096" s="146"/>
      <c r="H2096" s="146"/>
      <c r="I2096" s="146"/>
      <c r="J2096" s="142"/>
      <c r="K2096" s="142"/>
      <c r="L2096" s="143"/>
      <c r="M2096" s="144"/>
      <c r="N2096" s="144"/>
      <c r="O2096" s="144"/>
      <c r="P2096" s="145"/>
      <c r="Q2096" s="145"/>
      <c r="R2096" s="145"/>
      <c r="S2096" s="145"/>
      <c r="T2096" s="144"/>
      <c r="U2096" s="144"/>
      <c r="V2096" s="144"/>
    </row>
    <row r="2097" spans="1:22" s="147" customFormat="1" x14ac:dyDescent="0.2">
      <c r="A2097" s="142"/>
      <c r="B2097" s="102" t="str">
        <f>IF(C2097="","",VLOOKUP(C2097,[1]RKPSVI!$A$6:$F$2956,6,FALSE))</f>
        <v/>
      </c>
      <c r="C2097" s="148"/>
      <c r="D2097" s="149"/>
      <c r="E2097" s="148"/>
      <c r="F2097" s="142"/>
      <c r="G2097" s="146"/>
      <c r="H2097" s="146"/>
      <c r="I2097" s="146"/>
      <c r="J2097" s="142"/>
      <c r="K2097" s="142"/>
      <c r="L2097" s="143"/>
      <c r="M2097" s="144"/>
      <c r="N2097" s="144"/>
      <c r="O2097" s="144"/>
      <c r="P2097" s="145"/>
      <c r="Q2097" s="145"/>
      <c r="R2097" s="145"/>
      <c r="S2097" s="145"/>
      <c r="T2097" s="144"/>
      <c r="U2097" s="144"/>
      <c r="V2097" s="144"/>
    </row>
    <row r="2098" spans="1:22" s="147" customFormat="1" x14ac:dyDescent="0.2">
      <c r="A2098" s="142"/>
      <c r="B2098" s="102" t="str">
        <f>IF(C2098="","",VLOOKUP(C2098,[1]RKPSVI!$A$6:$F$2956,6,FALSE))</f>
        <v/>
      </c>
      <c r="C2098" s="148"/>
      <c r="D2098" s="149"/>
      <c r="E2098" s="148"/>
      <c r="F2098" s="142"/>
      <c r="G2098" s="146"/>
      <c r="H2098" s="146"/>
      <c r="I2098" s="146"/>
      <c r="J2098" s="142"/>
      <c r="K2098" s="142"/>
      <c r="L2098" s="143"/>
      <c r="M2098" s="144"/>
      <c r="N2098" s="144"/>
      <c r="O2098" s="144"/>
      <c r="P2098" s="145"/>
      <c r="Q2098" s="145"/>
      <c r="R2098" s="145"/>
      <c r="S2098" s="145"/>
      <c r="T2098" s="144"/>
      <c r="U2098" s="144"/>
      <c r="V2098" s="144"/>
    </row>
    <row r="2099" spans="1:22" s="147" customFormat="1" x14ac:dyDescent="0.2">
      <c r="A2099" s="142"/>
      <c r="B2099" s="102" t="str">
        <f>IF(C2099="","",VLOOKUP(C2099,[1]RKPSVI!$A$6:$F$2956,6,FALSE))</f>
        <v/>
      </c>
      <c r="C2099" s="148"/>
      <c r="D2099" s="149"/>
      <c r="E2099" s="148"/>
      <c r="F2099" s="142"/>
      <c r="G2099" s="146"/>
      <c r="H2099" s="146"/>
      <c r="I2099" s="146"/>
      <c r="J2099" s="142"/>
      <c r="K2099" s="142"/>
      <c r="L2099" s="143"/>
      <c r="M2099" s="144"/>
      <c r="N2099" s="144"/>
      <c r="O2099" s="144"/>
      <c r="P2099" s="145"/>
      <c r="Q2099" s="145"/>
      <c r="R2099" s="145"/>
      <c r="S2099" s="145"/>
      <c r="T2099" s="144"/>
      <c r="U2099" s="144"/>
      <c r="V2099" s="144"/>
    </row>
    <row r="2100" spans="1:22" s="147" customFormat="1" x14ac:dyDescent="0.2">
      <c r="A2100" s="142"/>
      <c r="B2100" s="102" t="str">
        <f>IF(C2100="","",VLOOKUP(C2100,[1]RKPSVI!$A$6:$F$2956,6,FALSE))</f>
        <v/>
      </c>
      <c r="C2100" s="148"/>
      <c r="D2100" s="149"/>
      <c r="E2100" s="148"/>
      <c r="F2100" s="142"/>
      <c r="G2100" s="146"/>
      <c r="H2100" s="146"/>
      <c r="I2100" s="146"/>
      <c r="J2100" s="142"/>
      <c r="K2100" s="142"/>
      <c r="L2100" s="143"/>
      <c r="M2100" s="144"/>
      <c r="N2100" s="144"/>
      <c r="O2100" s="144"/>
      <c r="P2100" s="145"/>
      <c r="Q2100" s="145"/>
      <c r="R2100" s="145"/>
      <c r="S2100" s="145"/>
      <c r="T2100" s="144"/>
      <c r="U2100" s="144"/>
      <c r="V2100" s="144"/>
    </row>
    <row r="2101" spans="1:22" s="147" customFormat="1" x14ac:dyDescent="0.2">
      <c r="A2101" s="142"/>
      <c r="B2101" s="102" t="str">
        <f>IF(C2101="","",VLOOKUP(C2101,[1]RKPSVI!$A$6:$F$2956,6,FALSE))</f>
        <v/>
      </c>
      <c r="C2101" s="148"/>
      <c r="D2101" s="149"/>
      <c r="E2101" s="148"/>
      <c r="F2101" s="142"/>
      <c r="G2101" s="146"/>
      <c r="H2101" s="146"/>
      <c r="I2101" s="146"/>
      <c r="J2101" s="142"/>
      <c r="K2101" s="142"/>
      <c r="L2101" s="143"/>
      <c r="M2101" s="144"/>
      <c r="N2101" s="144"/>
      <c r="O2101" s="144"/>
      <c r="P2101" s="145"/>
      <c r="Q2101" s="145"/>
      <c r="R2101" s="145"/>
      <c r="S2101" s="145"/>
      <c r="T2101" s="144"/>
      <c r="U2101" s="144"/>
      <c r="V2101" s="144"/>
    </row>
    <row r="2102" spans="1:22" s="147" customFormat="1" x14ac:dyDescent="0.2">
      <c r="A2102" s="142"/>
      <c r="B2102" s="102" t="str">
        <f>IF(C2102="","",VLOOKUP(C2102,[1]RKPSVI!$A$6:$F$2956,6,FALSE))</f>
        <v/>
      </c>
      <c r="C2102" s="148"/>
      <c r="D2102" s="149"/>
      <c r="E2102" s="148"/>
      <c r="F2102" s="142"/>
      <c r="G2102" s="146"/>
      <c r="H2102" s="146"/>
      <c r="I2102" s="146"/>
      <c r="J2102" s="142"/>
      <c r="K2102" s="142"/>
      <c r="L2102" s="143"/>
      <c r="M2102" s="144"/>
      <c r="N2102" s="144"/>
      <c r="O2102" s="144"/>
      <c r="P2102" s="145"/>
      <c r="Q2102" s="145"/>
      <c r="R2102" s="145"/>
      <c r="S2102" s="145"/>
      <c r="T2102" s="144"/>
      <c r="U2102" s="144"/>
      <c r="V2102" s="144"/>
    </row>
    <row r="2103" spans="1:22" s="147" customFormat="1" x14ac:dyDescent="0.2">
      <c r="A2103" s="142"/>
      <c r="B2103" s="102" t="str">
        <f>IF(C2103="","",VLOOKUP(C2103,[1]RKPSVI!$A$6:$F$2956,6,FALSE))</f>
        <v/>
      </c>
      <c r="C2103" s="148"/>
      <c r="D2103" s="149"/>
      <c r="E2103" s="148"/>
      <c r="F2103" s="142"/>
      <c r="G2103" s="146"/>
      <c r="H2103" s="146"/>
      <c r="I2103" s="146"/>
      <c r="J2103" s="142"/>
      <c r="K2103" s="142"/>
      <c r="L2103" s="143"/>
      <c r="M2103" s="144"/>
      <c r="N2103" s="144"/>
      <c r="O2103" s="144"/>
      <c r="P2103" s="145"/>
      <c r="Q2103" s="145"/>
      <c r="R2103" s="145"/>
      <c r="S2103" s="145"/>
      <c r="T2103" s="144"/>
      <c r="U2103" s="144"/>
      <c r="V2103" s="144"/>
    </row>
    <row r="2104" spans="1:22" s="147" customFormat="1" x14ac:dyDescent="0.2">
      <c r="A2104" s="142"/>
      <c r="B2104" s="102" t="str">
        <f>IF(C2104="","",VLOOKUP(C2104,[1]RKPSVI!$A$6:$F$2956,6,FALSE))</f>
        <v/>
      </c>
      <c r="C2104" s="148"/>
      <c r="D2104" s="149"/>
      <c r="E2104" s="148"/>
      <c r="F2104" s="142"/>
      <c r="G2104" s="146"/>
      <c r="H2104" s="146"/>
      <c r="I2104" s="146"/>
      <c r="J2104" s="142"/>
      <c r="K2104" s="142"/>
      <c r="L2104" s="143"/>
      <c r="M2104" s="144"/>
      <c r="N2104" s="144"/>
      <c r="O2104" s="144"/>
      <c r="P2104" s="145"/>
      <c r="Q2104" s="145"/>
      <c r="R2104" s="145"/>
      <c r="S2104" s="145"/>
      <c r="T2104" s="144"/>
      <c r="U2104" s="144"/>
      <c r="V2104" s="144"/>
    </row>
    <row r="2105" spans="1:22" s="147" customFormat="1" x14ac:dyDescent="0.2">
      <c r="A2105" s="142"/>
      <c r="B2105" s="102" t="str">
        <f>IF(C2105="","",VLOOKUP(C2105,[1]RKPSVI!$A$6:$F$2956,6,FALSE))</f>
        <v/>
      </c>
      <c r="C2105" s="148"/>
      <c r="D2105" s="149"/>
      <c r="E2105" s="148"/>
      <c r="F2105" s="142"/>
      <c r="G2105" s="146"/>
      <c r="H2105" s="146"/>
      <c r="I2105" s="146"/>
      <c r="J2105" s="142"/>
      <c r="K2105" s="142"/>
      <c r="L2105" s="143"/>
      <c r="M2105" s="144"/>
      <c r="N2105" s="144"/>
      <c r="O2105" s="144"/>
      <c r="P2105" s="145"/>
      <c r="Q2105" s="145"/>
      <c r="R2105" s="145"/>
      <c r="S2105" s="145"/>
      <c r="T2105" s="144"/>
      <c r="U2105" s="144"/>
      <c r="V2105" s="144"/>
    </row>
    <row r="2106" spans="1:22" s="147" customFormat="1" x14ac:dyDescent="0.2">
      <c r="A2106" s="142"/>
      <c r="B2106" s="102" t="str">
        <f>IF(C2106="","",VLOOKUP(C2106,[1]RKPSVI!$A$6:$F$2956,6,FALSE))</f>
        <v/>
      </c>
      <c r="C2106" s="148"/>
      <c r="D2106" s="149"/>
      <c r="E2106" s="148"/>
      <c r="F2106" s="142"/>
      <c r="G2106" s="146"/>
      <c r="H2106" s="146"/>
      <c r="I2106" s="146"/>
      <c r="J2106" s="142"/>
      <c r="K2106" s="142"/>
      <c r="L2106" s="143"/>
      <c r="M2106" s="144"/>
      <c r="N2106" s="144"/>
      <c r="O2106" s="144"/>
      <c r="P2106" s="145"/>
      <c r="Q2106" s="145"/>
      <c r="R2106" s="145"/>
      <c r="S2106" s="145"/>
      <c r="T2106" s="144"/>
      <c r="U2106" s="144"/>
      <c r="V2106" s="144"/>
    </row>
    <row r="2107" spans="1:22" s="147" customFormat="1" x14ac:dyDescent="0.2">
      <c r="A2107" s="142"/>
      <c r="B2107" s="102" t="str">
        <f>IF(C2107="","",VLOOKUP(C2107,[1]RKPSVI!$A$6:$F$2956,6,FALSE))</f>
        <v/>
      </c>
      <c r="C2107" s="148"/>
      <c r="D2107" s="149"/>
      <c r="E2107" s="148"/>
      <c r="F2107" s="142"/>
      <c r="G2107" s="146"/>
      <c r="H2107" s="146"/>
      <c r="I2107" s="146"/>
      <c r="J2107" s="142"/>
      <c r="K2107" s="142"/>
      <c r="L2107" s="143"/>
      <c r="M2107" s="144"/>
      <c r="N2107" s="144"/>
      <c r="O2107" s="144"/>
      <c r="P2107" s="145"/>
      <c r="Q2107" s="145"/>
      <c r="R2107" s="145"/>
      <c r="S2107" s="145"/>
      <c r="T2107" s="144"/>
      <c r="U2107" s="144"/>
      <c r="V2107" s="144"/>
    </row>
    <row r="2108" spans="1:22" s="147" customFormat="1" x14ac:dyDescent="0.2">
      <c r="A2108" s="142"/>
      <c r="B2108" s="102" t="str">
        <f>IF(C2108="","",VLOOKUP(C2108,[1]RKPSVI!$A$6:$F$2956,6,FALSE))</f>
        <v/>
      </c>
      <c r="C2108" s="148"/>
      <c r="D2108" s="149"/>
      <c r="E2108" s="148"/>
      <c r="F2108" s="142"/>
      <c r="G2108" s="146"/>
      <c r="H2108" s="146"/>
      <c r="I2108" s="146"/>
      <c r="J2108" s="142"/>
      <c r="K2108" s="142"/>
      <c r="L2108" s="143"/>
      <c r="M2108" s="144"/>
      <c r="N2108" s="144"/>
      <c r="O2108" s="144"/>
      <c r="P2108" s="145"/>
      <c r="Q2108" s="145"/>
      <c r="R2108" s="145"/>
      <c r="S2108" s="145"/>
      <c r="T2108" s="144"/>
      <c r="U2108" s="144"/>
      <c r="V2108" s="144"/>
    </row>
    <row r="2109" spans="1:22" s="147" customFormat="1" x14ac:dyDescent="0.2">
      <c r="A2109" s="142"/>
      <c r="B2109" s="102" t="str">
        <f>IF(C2109="","",VLOOKUP(C2109,[1]RKPSVI!$A$6:$F$2956,6,FALSE))</f>
        <v/>
      </c>
      <c r="C2109" s="148"/>
      <c r="D2109" s="149"/>
      <c r="E2109" s="148"/>
      <c r="F2109" s="142"/>
      <c r="G2109" s="146"/>
      <c r="H2109" s="146"/>
      <c r="I2109" s="146"/>
      <c r="J2109" s="142"/>
      <c r="K2109" s="142"/>
      <c r="L2109" s="143"/>
      <c r="M2109" s="144"/>
      <c r="N2109" s="144"/>
      <c r="O2109" s="144"/>
      <c r="P2109" s="145"/>
      <c r="Q2109" s="145"/>
      <c r="R2109" s="145"/>
      <c r="S2109" s="145"/>
      <c r="T2109" s="144"/>
      <c r="U2109" s="144"/>
      <c r="V2109" s="144"/>
    </row>
    <row r="2110" spans="1:22" s="147" customFormat="1" x14ac:dyDescent="0.2">
      <c r="A2110" s="142"/>
      <c r="B2110" s="102" t="str">
        <f>IF(C2110="","",VLOOKUP(C2110,[1]RKPSVI!$A$6:$F$2956,6,FALSE))</f>
        <v/>
      </c>
      <c r="C2110" s="148"/>
      <c r="D2110" s="149"/>
      <c r="E2110" s="148"/>
      <c r="F2110" s="142"/>
      <c r="G2110" s="146"/>
      <c r="H2110" s="146"/>
      <c r="I2110" s="146"/>
      <c r="J2110" s="142"/>
      <c r="K2110" s="142"/>
      <c r="L2110" s="143"/>
      <c r="M2110" s="144"/>
      <c r="N2110" s="144"/>
      <c r="O2110" s="144"/>
      <c r="P2110" s="145"/>
      <c r="Q2110" s="145"/>
      <c r="R2110" s="145"/>
      <c r="S2110" s="145"/>
      <c r="T2110" s="144"/>
      <c r="U2110" s="144"/>
      <c r="V2110" s="144"/>
    </row>
    <row r="2111" spans="1:22" s="147" customFormat="1" x14ac:dyDescent="0.2">
      <c r="A2111" s="142"/>
      <c r="B2111" s="102" t="str">
        <f>IF(C2111="","",VLOOKUP(C2111,[1]RKPSVI!$A$6:$F$2956,6,FALSE))</f>
        <v/>
      </c>
      <c r="C2111" s="148"/>
      <c r="D2111" s="149"/>
      <c r="E2111" s="148"/>
      <c r="F2111" s="142"/>
      <c r="G2111" s="146"/>
      <c r="H2111" s="146"/>
      <c r="I2111" s="146"/>
      <c r="J2111" s="142"/>
      <c r="K2111" s="142"/>
      <c r="L2111" s="143"/>
      <c r="M2111" s="144"/>
      <c r="N2111" s="144"/>
      <c r="O2111" s="144"/>
      <c r="P2111" s="145"/>
      <c r="Q2111" s="145"/>
      <c r="R2111" s="145"/>
      <c r="S2111" s="145"/>
      <c r="T2111" s="144"/>
      <c r="U2111" s="144"/>
      <c r="V2111" s="144"/>
    </row>
    <row r="2112" spans="1:22" s="147" customFormat="1" x14ac:dyDescent="0.2">
      <c r="A2112" s="142"/>
      <c r="B2112" s="102" t="str">
        <f>IF(C2112="","",VLOOKUP(C2112,[1]RKPSVI!$A$6:$F$2956,6,FALSE))</f>
        <v/>
      </c>
      <c r="C2112" s="148"/>
      <c r="D2112" s="149"/>
      <c r="E2112" s="148"/>
      <c r="F2112" s="142"/>
      <c r="G2112" s="146"/>
      <c r="H2112" s="146"/>
      <c r="I2112" s="146"/>
      <c r="J2112" s="142"/>
      <c r="K2112" s="142"/>
      <c r="L2112" s="143"/>
      <c r="M2112" s="144"/>
      <c r="N2112" s="144"/>
      <c r="O2112" s="144"/>
      <c r="P2112" s="145"/>
      <c r="Q2112" s="145"/>
      <c r="R2112" s="145"/>
      <c r="S2112" s="145"/>
      <c r="T2112" s="144"/>
      <c r="U2112" s="144"/>
      <c r="V2112" s="144"/>
    </row>
    <row r="2113" spans="1:22" s="147" customFormat="1" x14ac:dyDescent="0.2">
      <c r="A2113" s="142"/>
      <c r="B2113" s="102" t="str">
        <f>IF(C2113="","",VLOOKUP(C2113,[1]RKPSVI!$A$6:$F$2956,6,FALSE))</f>
        <v/>
      </c>
      <c r="C2113" s="148"/>
      <c r="D2113" s="149"/>
      <c r="E2113" s="148"/>
      <c r="F2113" s="142"/>
      <c r="G2113" s="146"/>
      <c r="H2113" s="146"/>
      <c r="I2113" s="146"/>
      <c r="J2113" s="142"/>
      <c r="K2113" s="142"/>
      <c r="L2113" s="143"/>
      <c r="M2113" s="144"/>
      <c r="N2113" s="144"/>
      <c r="O2113" s="144"/>
      <c r="P2113" s="145"/>
      <c r="Q2113" s="145"/>
      <c r="R2113" s="145"/>
      <c r="S2113" s="145"/>
      <c r="T2113" s="144"/>
      <c r="U2113" s="144"/>
      <c r="V2113" s="144"/>
    </row>
    <row r="2114" spans="1:22" s="147" customFormat="1" x14ac:dyDescent="0.2">
      <c r="A2114" s="142"/>
      <c r="B2114" s="102" t="str">
        <f>IF(C2114="","",VLOOKUP(C2114,[1]RKPSVI!$A$6:$F$2956,6,FALSE))</f>
        <v/>
      </c>
      <c r="C2114" s="148"/>
      <c r="D2114" s="149"/>
      <c r="E2114" s="148"/>
      <c r="F2114" s="142"/>
      <c r="G2114" s="146"/>
      <c r="H2114" s="146"/>
      <c r="I2114" s="146"/>
      <c r="J2114" s="142"/>
      <c r="K2114" s="142"/>
      <c r="L2114" s="143"/>
      <c r="M2114" s="144"/>
      <c r="N2114" s="144"/>
      <c r="O2114" s="144"/>
      <c r="P2114" s="145"/>
      <c r="Q2114" s="145"/>
      <c r="R2114" s="145"/>
      <c r="S2114" s="145"/>
      <c r="T2114" s="144"/>
      <c r="U2114" s="144"/>
      <c r="V2114" s="144"/>
    </row>
    <row r="2115" spans="1:22" s="147" customFormat="1" x14ac:dyDescent="0.2">
      <c r="A2115" s="142"/>
      <c r="B2115" s="102" t="str">
        <f>IF(C2115="","",VLOOKUP(C2115,[1]RKPSVI!$A$6:$F$2956,6,FALSE))</f>
        <v/>
      </c>
      <c r="C2115" s="148"/>
      <c r="D2115" s="149"/>
      <c r="E2115" s="148"/>
      <c r="F2115" s="142"/>
      <c r="G2115" s="146"/>
      <c r="H2115" s="146"/>
      <c r="I2115" s="146"/>
      <c r="J2115" s="142"/>
      <c r="K2115" s="142"/>
      <c r="L2115" s="143"/>
      <c r="M2115" s="144"/>
      <c r="N2115" s="144"/>
      <c r="O2115" s="144"/>
      <c r="P2115" s="145"/>
      <c r="Q2115" s="145"/>
      <c r="R2115" s="145"/>
      <c r="S2115" s="145"/>
      <c r="T2115" s="144"/>
      <c r="U2115" s="144"/>
      <c r="V2115" s="144"/>
    </row>
    <row r="2116" spans="1:22" s="147" customFormat="1" x14ac:dyDescent="0.2">
      <c r="A2116" s="142"/>
      <c r="B2116" s="102" t="str">
        <f>IF(C2116="","",VLOOKUP(C2116,[1]RKPSVI!$A$6:$F$2956,6,FALSE))</f>
        <v/>
      </c>
      <c r="C2116" s="148"/>
      <c r="D2116" s="149"/>
      <c r="E2116" s="148"/>
      <c r="F2116" s="142"/>
      <c r="G2116" s="146"/>
      <c r="H2116" s="146"/>
      <c r="I2116" s="146"/>
      <c r="J2116" s="142"/>
      <c r="K2116" s="142"/>
      <c r="L2116" s="143"/>
      <c r="M2116" s="144"/>
      <c r="N2116" s="144"/>
      <c r="O2116" s="144"/>
      <c r="P2116" s="145"/>
      <c r="Q2116" s="145"/>
      <c r="R2116" s="145"/>
      <c r="S2116" s="145"/>
      <c r="T2116" s="144"/>
      <c r="U2116" s="144"/>
      <c r="V2116" s="144"/>
    </row>
    <row r="2117" spans="1:22" s="147" customFormat="1" x14ac:dyDescent="0.2">
      <c r="A2117" s="142"/>
      <c r="B2117" s="102" t="str">
        <f>IF(C2117="","",VLOOKUP(C2117,[1]RKPSVI!$A$6:$F$2956,6,FALSE))</f>
        <v/>
      </c>
      <c r="C2117" s="148"/>
      <c r="D2117" s="149"/>
      <c r="E2117" s="148"/>
      <c r="F2117" s="142"/>
      <c r="G2117" s="146"/>
      <c r="H2117" s="146"/>
      <c r="I2117" s="146"/>
      <c r="J2117" s="142"/>
      <c r="K2117" s="142"/>
      <c r="L2117" s="143"/>
      <c r="M2117" s="144"/>
      <c r="N2117" s="144"/>
      <c r="O2117" s="144"/>
      <c r="P2117" s="145"/>
      <c r="Q2117" s="145"/>
      <c r="R2117" s="145"/>
      <c r="S2117" s="145"/>
      <c r="T2117" s="144"/>
      <c r="U2117" s="144"/>
      <c r="V2117" s="144"/>
    </row>
    <row r="2118" spans="1:22" s="147" customFormat="1" x14ac:dyDescent="0.2">
      <c r="A2118" s="142"/>
      <c r="B2118" s="102" t="str">
        <f>IF(C2118="","",VLOOKUP(C2118,[1]RKPSVI!$A$6:$F$2956,6,FALSE))</f>
        <v/>
      </c>
      <c r="C2118" s="148"/>
      <c r="D2118" s="149"/>
      <c r="E2118" s="148"/>
      <c r="F2118" s="142"/>
      <c r="G2118" s="146"/>
      <c r="H2118" s="146"/>
      <c r="I2118" s="146"/>
      <c r="J2118" s="142"/>
      <c r="K2118" s="142"/>
      <c r="L2118" s="143"/>
      <c r="M2118" s="144"/>
      <c r="N2118" s="144"/>
      <c r="O2118" s="144"/>
      <c r="P2118" s="145"/>
      <c r="Q2118" s="145"/>
      <c r="R2118" s="145"/>
      <c r="S2118" s="145"/>
      <c r="T2118" s="144"/>
      <c r="U2118" s="144"/>
      <c r="V2118" s="144"/>
    </row>
    <row r="2119" spans="1:22" s="147" customFormat="1" x14ac:dyDescent="0.2">
      <c r="A2119" s="142"/>
      <c r="B2119" s="102" t="str">
        <f>IF(C2119="","",VLOOKUP(C2119,[1]RKPSVI!$A$6:$F$2956,6,FALSE))</f>
        <v/>
      </c>
      <c r="C2119" s="148"/>
      <c r="D2119" s="149"/>
      <c r="E2119" s="148"/>
      <c r="F2119" s="142"/>
      <c r="G2119" s="146"/>
      <c r="H2119" s="146"/>
      <c r="I2119" s="146"/>
      <c r="J2119" s="142"/>
      <c r="K2119" s="142"/>
      <c r="L2119" s="143"/>
      <c r="M2119" s="144"/>
      <c r="N2119" s="144"/>
      <c r="O2119" s="144"/>
      <c r="P2119" s="145"/>
      <c r="Q2119" s="145"/>
      <c r="R2119" s="145"/>
      <c r="S2119" s="145"/>
      <c r="T2119" s="144"/>
      <c r="U2119" s="144"/>
      <c r="V2119" s="144"/>
    </row>
    <row r="2120" spans="1:22" s="147" customFormat="1" x14ac:dyDescent="0.2">
      <c r="A2120" s="142"/>
      <c r="B2120" s="102" t="str">
        <f>IF(C2120="","",VLOOKUP(C2120,[1]RKPSVI!$A$6:$F$2956,6,FALSE))</f>
        <v/>
      </c>
      <c r="C2120" s="148"/>
      <c r="D2120" s="149"/>
      <c r="E2120" s="148"/>
      <c r="F2120" s="142"/>
      <c r="G2120" s="146"/>
      <c r="H2120" s="146"/>
      <c r="I2120" s="146"/>
      <c r="J2120" s="142"/>
      <c r="K2120" s="142"/>
      <c r="L2120" s="143"/>
      <c r="M2120" s="144"/>
      <c r="N2120" s="144"/>
      <c r="O2120" s="144"/>
      <c r="P2120" s="145"/>
      <c r="Q2120" s="145"/>
      <c r="R2120" s="145"/>
      <c r="S2120" s="145"/>
      <c r="T2120" s="144"/>
      <c r="U2120" s="144"/>
      <c r="V2120" s="144"/>
    </row>
    <row r="2121" spans="1:22" s="147" customFormat="1" x14ac:dyDescent="0.2">
      <c r="A2121" s="142"/>
      <c r="B2121" s="102" t="str">
        <f>IF(C2121="","",VLOOKUP(C2121,[1]RKPSVI!$A$6:$F$2956,6,FALSE))</f>
        <v/>
      </c>
      <c r="C2121" s="148"/>
      <c r="D2121" s="149"/>
      <c r="E2121" s="148"/>
      <c r="F2121" s="142"/>
      <c r="G2121" s="146"/>
      <c r="H2121" s="146"/>
      <c r="I2121" s="146"/>
      <c r="J2121" s="142"/>
      <c r="K2121" s="142"/>
      <c r="L2121" s="143"/>
      <c r="M2121" s="144"/>
      <c r="N2121" s="144"/>
      <c r="O2121" s="144"/>
      <c r="P2121" s="145"/>
      <c r="Q2121" s="145"/>
      <c r="R2121" s="145"/>
      <c r="S2121" s="145"/>
      <c r="T2121" s="144"/>
      <c r="U2121" s="144"/>
      <c r="V2121" s="144"/>
    </row>
    <row r="2122" spans="1:22" s="147" customFormat="1" x14ac:dyDescent="0.2">
      <c r="A2122" s="142"/>
      <c r="B2122" s="102" t="str">
        <f>IF(C2122="","",VLOOKUP(C2122,[1]RKPSVI!$A$6:$F$2956,6,FALSE))</f>
        <v/>
      </c>
      <c r="C2122" s="148"/>
      <c r="D2122" s="149"/>
      <c r="E2122" s="148"/>
      <c r="F2122" s="142"/>
      <c r="G2122" s="146"/>
      <c r="H2122" s="146"/>
      <c r="I2122" s="146"/>
      <c r="J2122" s="142"/>
      <c r="K2122" s="142"/>
      <c r="L2122" s="143"/>
      <c r="M2122" s="144"/>
      <c r="N2122" s="144"/>
      <c r="O2122" s="144"/>
      <c r="P2122" s="145"/>
      <c r="Q2122" s="145"/>
      <c r="R2122" s="145"/>
      <c r="S2122" s="145"/>
      <c r="T2122" s="144"/>
      <c r="U2122" s="144"/>
      <c r="V2122" s="144"/>
    </row>
    <row r="2123" spans="1:22" s="147" customFormat="1" x14ac:dyDescent="0.2">
      <c r="A2123" s="142"/>
      <c r="B2123" s="102" t="str">
        <f>IF(C2123="","",VLOOKUP(C2123,[1]RKPSVI!$A$6:$F$2956,6,FALSE))</f>
        <v/>
      </c>
      <c r="C2123" s="148"/>
      <c r="D2123" s="149"/>
      <c r="E2123" s="148"/>
      <c r="F2123" s="142"/>
      <c r="G2123" s="146"/>
      <c r="H2123" s="146"/>
      <c r="I2123" s="146"/>
      <c r="J2123" s="142"/>
      <c r="K2123" s="142"/>
      <c r="L2123" s="143"/>
      <c r="M2123" s="144"/>
      <c r="N2123" s="144"/>
      <c r="O2123" s="144"/>
      <c r="P2123" s="145"/>
      <c r="Q2123" s="145"/>
      <c r="R2123" s="145"/>
      <c r="S2123" s="145"/>
      <c r="T2123" s="144"/>
      <c r="U2123" s="144"/>
      <c r="V2123" s="144"/>
    </row>
    <row r="2124" spans="1:22" s="147" customFormat="1" x14ac:dyDescent="0.2">
      <c r="A2124" s="142"/>
      <c r="B2124" s="102" t="str">
        <f>IF(C2124="","",VLOOKUP(C2124,[1]RKPSVI!$A$6:$F$2956,6,FALSE))</f>
        <v/>
      </c>
      <c r="C2124" s="148"/>
      <c r="D2124" s="149"/>
      <c r="E2124" s="148"/>
      <c r="F2124" s="142"/>
      <c r="G2124" s="146"/>
      <c r="H2124" s="146"/>
      <c r="I2124" s="146"/>
      <c r="J2124" s="142"/>
      <c r="K2124" s="142"/>
      <c r="L2124" s="143"/>
      <c r="M2124" s="144"/>
      <c r="N2124" s="144"/>
      <c r="O2124" s="144"/>
      <c r="P2124" s="145"/>
      <c r="Q2124" s="145"/>
      <c r="R2124" s="145"/>
      <c r="S2124" s="145"/>
      <c r="T2124" s="144"/>
      <c r="U2124" s="144"/>
      <c r="V2124" s="144"/>
    </row>
    <row r="2125" spans="1:22" s="147" customFormat="1" x14ac:dyDescent="0.2">
      <c r="A2125" s="142"/>
      <c r="B2125" s="102" t="str">
        <f>IF(C2125="","",VLOOKUP(C2125,[1]RKPSVI!$A$6:$F$2956,6,FALSE))</f>
        <v/>
      </c>
      <c r="C2125" s="148"/>
      <c r="D2125" s="149"/>
      <c r="E2125" s="148"/>
      <c r="F2125" s="142"/>
      <c r="G2125" s="146"/>
      <c r="H2125" s="146"/>
      <c r="I2125" s="146"/>
      <c r="J2125" s="142"/>
      <c r="K2125" s="142"/>
      <c r="L2125" s="143"/>
      <c r="M2125" s="144"/>
      <c r="N2125" s="144"/>
      <c r="O2125" s="144"/>
      <c r="P2125" s="145"/>
      <c r="Q2125" s="145"/>
      <c r="R2125" s="145"/>
      <c r="S2125" s="145"/>
      <c r="T2125" s="144"/>
      <c r="U2125" s="144"/>
      <c r="V2125" s="144"/>
    </row>
    <row r="2126" spans="1:22" s="147" customFormat="1" x14ac:dyDescent="0.2">
      <c r="A2126" s="142"/>
      <c r="B2126" s="102" t="str">
        <f>IF(C2126="","",VLOOKUP(C2126,[1]RKPSVI!$A$6:$F$2956,6,FALSE))</f>
        <v/>
      </c>
      <c r="C2126" s="148"/>
      <c r="D2126" s="149"/>
      <c r="E2126" s="148"/>
      <c r="F2126" s="142"/>
      <c r="G2126" s="146"/>
      <c r="H2126" s="146"/>
      <c r="I2126" s="146"/>
      <c r="J2126" s="142"/>
      <c r="K2126" s="142"/>
      <c r="L2126" s="143"/>
      <c r="M2126" s="144"/>
      <c r="N2126" s="144"/>
      <c r="O2126" s="144"/>
      <c r="P2126" s="145"/>
      <c r="Q2126" s="145"/>
      <c r="R2126" s="145"/>
      <c r="S2126" s="145"/>
      <c r="T2126" s="144"/>
      <c r="U2126" s="144"/>
      <c r="V2126" s="144"/>
    </row>
    <row r="2127" spans="1:22" s="147" customFormat="1" x14ac:dyDescent="0.2">
      <c r="A2127" s="142"/>
      <c r="B2127" s="102" t="str">
        <f>IF(C2127="","",VLOOKUP(C2127,[1]RKPSVI!$A$6:$F$2956,6,FALSE))</f>
        <v/>
      </c>
      <c r="C2127" s="148"/>
      <c r="D2127" s="149"/>
      <c r="E2127" s="148"/>
      <c r="F2127" s="142"/>
      <c r="G2127" s="146"/>
      <c r="H2127" s="146"/>
      <c r="I2127" s="146"/>
      <c r="J2127" s="142"/>
      <c r="K2127" s="142"/>
      <c r="L2127" s="143"/>
      <c r="M2127" s="144"/>
      <c r="N2127" s="144"/>
      <c r="O2127" s="144"/>
      <c r="P2127" s="145"/>
      <c r="Q2127" s="145"/>
      <c r="R2127" s="145"/>
      <c r="S2127" s="145"/>
      <c r="T2127" s="144"/>
      <c r="U2127" s="144"/>
      <c r="V2127" s="144"/>
    </row>
    <row r="2128" spans="1:22" s="147" customFormat="1" x14ac:dyDescent="0.2">
      <c r="A2128" s="142"/>
      <c r="B2128" s="102" t="str">
        <f>IF(C2128="","",VLOOKUP(C2128,[1]RKPSVI!$A$6:$F$2956,6,FALSE))</f>
        <v/>
      </c>
      <c r="C2128" s="148"/>
      <c r="D2128" s="149"/>
      <c r="E2128" s="148"/>
      <c r="F2128" s="142"/>
      <c r="G2128" s="146"/>
      <c r="H2128" s="146"/>
      <c r="I2128" s="146"/>
      <c r="J2128" s="142"/>
      <c r="K2128" s="142"/>
      <c r="L2128" s="143"/>
      <c r="M2128" s="144"/>
      <c r="N2128" s="144"/>
      <c r="O2128" s="144"/>
      <c r="P2128" s="145"/>
      <c r="Q2128" s="145"/>
      <c r="R2128" s="145"/>
      <c r="S2128" s="145"/>
      <c r="T2128" s="144"/>
      <c r="U2128" s="144"/>
      <c r="V2128" s="144"/>
    </row>
    <row r="2129" spans="1:22" s="147" customFormat="1" x14ac:dyDescent="0.2">
      <c r="A2129" s="142"/>
      <c r="B2129" s="102" t="str">
        <f>IF(C2129="","",VLOOKUP(C2129,[1]RKPSVI!$A$6:$F$2956,6,FALSE))</f>
        <v/>
      </c>
      <c r="C2129" s="148"/>
      <c r="D2129" s="149"/>
      <c r="E2129" s="148"/>
      <c r="F2129" s="142"/>
      <c r="G2129" s="146"/>
      <c r="H2129" s="146"/>
      <c r="I2129" s="146"/>
      <c r="J2129" s="142"/>
      <c r="K2129" s="142"/>
      <c r="L2129" s="143"/>
      <c r="M2129" s="144"/>
      <c r="N2129" s="144"/>
      <c r="O2129" s="144"/>
      <c r="P2129" s="145"/>
      <c r="Q2129" s="145"/>
      <c r="R2129" s="145"/>
      <c r="S2129" s="145"/>
      <c r="T2129" s="144"/>
      <c r="U2129" s="144"/>
      <c r="V2129" s="144"/>
    </row>
    <row r="2130" spans="1:22" s="147" customFormat="1" x14ac:dyDescent="0.2">
      <c r="A2130" s="142"/>
      <c r="B2130" s="102" t="str">
        <f>IF(C2130="","",VLOOKUP(C2130,[1]RKPSVI!$A$6:$F$2956,6,FALSE))</f>
        <v/>
      </c>
      <c r="C2130" s="148"/>
      <c r="D2130" s="149"/>
      <c r="E2130" s="148"/>
      <c r="F2130" s="142"/>
      <c r="G2130" s="146"/>
      <c r="H2130" s="146"/>
      <c r="I2130" s="146"/>
      <c r="J2130" s="142"/>
      <c r="K2130" s="142"/>
      <c r="L2130" s="143"/>
      <c r="M2130" s="144"/>
      <c r="N2130" s="144"/>
      <c r="O2130" s="144"/>
      <c r="P2130" s="145"/>
      <c r="Q2130" s="145"/>
      <c r="R2130" s="145"/>
      <c r="S2130" s="145"/>
      <c r="T2130" s="144"/>
      <c r="U2130" s="144"/>
      <c r="V2130" s="144"/>
    </row>
    <row r="2131" spans="1:22" s="147" customFormat="1" x14ac:dyDescent="0.2">
      <c r="A2131" s="142"/>
      <c r="B2131" s="102" t="str">
        <f>IF(C2131="","",VLOOKUP(C2131,[1]RKPSVI!$A$6:$F$2956,6,FALSE))</f>
        <v/>
      </c>
      <c r="C2131" s="148"/>
      <c r="D2131" s="149"/>
      <c r="E2131" s="148"/>
      <c r="F2131" s="142"/>
      <c r="G2131" s="146"/>
      <c r="H2131" s="146"/>
      <c r="I2131" s="146"/>
      <c r="J2131" s="142"/>
      <c r="K2131" s="142"/>
      <c r="L2131" s="143"/>
      <c r="M2131" s="144"/>
      <c r="N2131" s="144"/>
      <c r="O2131" s="144"/>
      <c r="P2131" s="145"/>
      <c r="Q2131" s="145"/>
      <c r="R2131" s="145"/>
      <c r="S2131" s="145"/>
      <c r="T2131" s="144"/>
      <c r="U2131" s="144"/>
      <c r="V2131" s="144"/>
    </row>
    <row r="2132" spans="1:22" s="147" customFormat="1" x14ac:dyDescent="0.2">
      <c r="A2132" s="142"/>
      <c r="B2132" s="102" t="str">
        <f>IF(C2132="","",VLOOKUP(C2132,[1]RKPSVI!$A$6:$F$2956,6,FALSE))</f>
        <v/>
      </c>
      <c r="C2132" s="148"/>
      <c r="D2132" s="149"/>
      <c r="E2132" s="148"/>
      <c r="F2132" s="142"/>
      <c r="G2132" s="146"/>
      <c r="H2132" s="146"/>
      <c r="I2132" s="146"/>
      <c r="J2132" s="142"/>
      <c r="K2132" s="142"/>
      <c r="L2132" s="143"/>
      <c r="M2132" s="144"/>
      <c r="N2132" s="144"/>
      <c r="O2132" s="144"/>
      <c r="P2132" s="145"/>
      <c r="Q2132" s="145"/>
      <c r="R2132" s="145"/>
      <c r="S2132" s="145"/>
      <c r="T2132" s="144"/>
      <c r="U2132" s="144"/>
      <c r="V2132" s="144"/>
    </row>
    <row r="2133" spans="1:22" s="147" customFormat="1" x14ac:dyDescent="0.2">
      <c r="A2133" s="142"/>
      <c r="B2133" s="102" t="str">
        <f>IF(C2133="","",VLOOKUP(C2133,[1]RKPSVI!$A$6:$F$2956,6,FALSE))</f>
        <v/>
      </c>
      <c r="C2133" s="148"/>
      <c r="D2133" s="149"/>
      <c r="E2133" s="148"/>
      <c r="F2133" s="142"/>
      <c r="G2133" s="146"/>
      <c r="H2133" s="146"/>
      <c r="I2133" s="146"/>
      <c r="J2133" s="142"/>
      <c r="K2133" s="142"/>
      <c r="L2133" s="143"/>
      <c r="M2133" s="144"/>
      <c r="N2133" s="144"/>
      <c r="O2133" s="144"/>
      <c r="P2133" s="145"/>
      <c r="Q2133" s="145"/>
      <c r="R2133" s="145"/>
      <c r="S2133" s="145"/>
      <c r="T2133" s="144"/>
      <c r="U2133" s="144"/>
      <c r="V2133" s="144"/>
    </row>
    <row r="2134" spans="1:22" s="147" customFormat="1" x14ac:dyDescent="0.2">
      <c r="A2134" s="142"/>
      <c r="B2134" s="102" t="str">
        <f>IF(C2134="","",VLOOKUP(C2134,[1]RKPSVI!$A$6:$F$2956,6,FALSE))</f>
        <v/>
      </c>
      <c r="C2134" s="148"/>
      <c r="D2134" s="149"/>
      <c r="E2134" s="148"/>
      <c r="F2134" s="142"/>
      <c r="G2134" s="146"/>
      <c r="H2134" s="146"/>
      <c r="I2134" s="146"/>
      <c r="J2134" s="142"/>
      <c r="K2134" s="142"/>
      <c r="L2134" s="143"/>
      <c r="M2134" s="144"/>
      <c r="N2134" s="144"/>
      <c r="O2134" s="144"/>
      <c r="P2134" s="145"/>
      <c r="Q2134" s="145"/>
      <c r="R2134" s="145"/>
      <c r="S2134" s="145"/>
      <c r="T2134" s="144"/>
      <c r="U2134" s="144"/>
      <c r="V2134" s="144"/>
    </row>
    <row r="2135" spans="1:22" s="147" customFormat="1" x14ac:dyDescent="0.2">
      <c r="A2135" s="142"/>
      <c r="B2135" s="102" t="str">
        <f>IF(C2135="","",VLOOKUP(C2135,[1]RKPSVI!$A$6:$F$2956,6,FALSE))</f>
        <v/>
      </c>
      <c r="C2135" s="148"/>
      <c r="D2135" s="149"/>
      <c r="E2135" s="148"/>
      <c r="F2135" s="142"/>
      <c r="G2135" s="146"/>
      <c r="H2135" s="146"/>
      <c r="I2135" s="146"/>
      <c r="J2135" s="142"/>
      <c r="K2135" s="142"/>
      <c r="L2135" s="143"/>
      <c r="M2135" s="144"/>
      <c r="N2135" s="144"/>
      <c r="O2135" s="144"/>
      <c r="P2135" s="145"/>
      <c r="Q2135" s="145"/>
      <c r="R2135" s="145"/>
      <c r="S2135" s="145"/>
      <c r="T2135" s="144"/>
      <c r="U2135" s="144"/>
      <c r="V2135" s="144"/>
    </row>
    <row r="2136" spans="1:22" s="147" customFormat="1" x14ac:dyDescent="0.2">
      <c r="A2136" s="142"/>
      <c r="B2136" s="102" t="str">
        <f>IF(C2136="","",VLOOKUP(C2136,[1]RKPSVI!$A$6:$F$2956,6,FALSE))</f>
        <v/>
      </c>
      <c r="C2136" s="148"/>
      <c r="D2136" s="149"/>
      <c r="E2136" s="148"/>
      <c r="F2136" s="142"/>
      <c r="G2136" s="146"/>
      <c r="H2136" s="146"/>
      <c r="I2136" s="146"/>
      <c r="J2136" s="142"/>
      <c r="K2136" s="142"/>
      <c r="L2136" s="143"/>
      <c r="M2136" s="144"/>
      <c r="N2136" s="144"/>
      <c r="O2136" s="144"/>
      <c r="P2136" s="145"/>
      <c r="Q2136" s="145"/>
      <c r="R2136" s="145"/>
      <c r="S2136" s="145"/>
      <c r="T2136" s="144"/>
      <c r="U2136" s="144"/>
      <c r="V2136" s="144"/>
    </row>
    <row r="2137" spans="1:22" s="147" customFormat="1" x14ac:dyDescent="0.2">
      <c r="A2137" s="142"/>
      <c r="B2137" s="102" t="str">
        <f>IF(C2137="","",VLOOKUP(C2137,[1]RKPSVI!$A$6:$F$2956,6,FALSE))</f>
        <v/>
      </c>
      <c r="C2137" s="148"/>
      <c r="D2137" s="149"/>
      <c r="E2137" s="148"/>
      <c r="F2137" s="142"/>
      <c r="G2137" s="146"/>
      <c r="H2137" s="146"/>
      <c r="I2137" s="146"/>
      <c r="J2137" s="142"/>
      <c r="K2137" s="142"/>
      <c r="L2137" s="143"/>
      <c r="M2137" s="144"/>
      <c r="N2137" s="144"/>
      <c r="O2137" s="144"/>
      <c r="P2137" s="145"/>
      <c r="Q2137" s="145"/>
      <c r="R2137" s="145"/>
      <c r="S2137" s="145"/>
      <c r="T2137" s="144"/>
      <c r="U2137" s="144"/>
      <c r="V2137" s="144"/>
    </row>
    <row r="2138" spans="1:22" s="147" customFormat="1" x14ac:dyDescent="0.2">
      <c r="A2138" s="142"/>
      <c r="B2138" s="102" t="str">
        <f>IF(C2138="","",VLOOKUP(C2138,[1]RKPSVI!$A$6:$F$2956,6,FALSE))</f>
        <v/>
      </c>
      <c r="C2138" s="148"/>
      <c r="D2138" s="149"/>
      <c r="E2138" s="148"/>
      <c r="F2138" s="142"/>
      <c r="G2138" s="146"/>
      <c r="H2138" s="146"/>
      <c r="I2138" s="146"/>
      <c r="J2138" s="142"/>
      <c r="K2138" s="142"/>
      <c r="L2138" s="143"/>
      <c r="M2138" s="144"/>
      <c r="N2138" s="144"/>
      <c r="O2138" s="144"/>
      <c r="P2138" s="145"/>
      <c r="Q2138" s="145"/>
      <c r="R2138" s="145"/>
      <c r="S2138" s="145"/>
      <c r="T2138" s="144"/>
      <c r="U2138" s="144"/>
      <c r="V2138" s="144"/>
    </row>
    <row r="2139" spans="1:22" s="147" customFormat="1" x14ac:dyDescent="0.2">
      <c r="A2139" s="142"/>
      <c r="B2139" s="102" t="str">
        <f>IF(C2139="","",VLOOKUP(C2139,[1]RKPSVI!$A$6:$F$2956,6,FALSE))</f>
        <v/>
      </c>
      <c r="C2139" s="148"/>
      <c r="D2139" s="149"/>
      <c r="E2139" s="148"/>
      <c r="F2139" s="142"/>
      <c r="G2139" s="146"/>
      <c r="H2139" s="146"/>
      <c r="I2139" s="146"/>
      <c r="J2139" s="142"/>
      <c r="K2139" s="142"/>
      <c r="L2139" s="143"/>
      <c r="M2139" s="144"/>
      <c r="N2139" s="144"/>
      <c r="O2139" s="144"/>
      <c r="P2139" s="145"/>
      <c r="Q2139" s="145"/>
      <c r="R2139" s="145"/>
      <c r="S2139" s="145"/>
      <c r="T2139" s="144"/>
      <c r="U2139" s="144"/>
      <c r="V2139" s="144"/>
    </row>
    <row r="2140" spans="1:22" s="147" customFormat="1" x14ac:dyDescent="0.2">
      <c r="A2140" s="142"/>
      <c r="B2140" s="102" t="str">
        <f>IF(C2140="","",VLOOKUP(C2140,[1]RKPSVI!$A$6:$F$2956,6,FALSE))</f>
        <v/>
      </c>
      <c r="C2140" s="148"/>
      <c r="D2140" s="149"/>
      <c r="E2140" s="148"/>
      <c r="F2140" s="142"/>
      <c r="G2140" s="146"/>
      <c r="H2140" s="146"/>
      <c r="I2140" s="146"/>
      <c r="J2140" s="142"/>
      <c r="K2140" s="142"/>
      <c r="L2140" s="143"/>
      <c r="M2140" s="144"/>
      <c r="N2140" s="144"/>
      <c r="O2140" s="144"/>
      <c r="P2140" s="145"/>
      <c r="Q2140" s="145"/>
      <c r="R2140" s="145"/>
      <c r="S2140" s="145"/>
      <c r="T2140" s="144"/>
      <c r="U2140" s="144"/>
      <c r="V2140" s="144"/>
    </row>
    <row r="2141" spans="1:22" s="147" customFormat="1" x14ac:dyDescent="0.2">
      <c r="A2141" s="142"/>
      <c r="B2141" s="102" t="str">
        <f>IF(C2141="","",VLOOKUP(C2141,[1]RKPSVI!$A$6:$F$2956,6,FALSE))</f>
        <v/>
      </c>
      <c r="C2141" s="148"/>
      <c r="D2141" s="149"/>
      <c r="E2141" s="148"/>
      <c r="F2141" s="142"/>
      <c r="G2141" s="146"/>
      <c r="H2141" s="146"/>
      <c r="I2141" s="146"/>
      <c r="J2141" s="142"/>
      <c r="K2141" s="142"/>
      <c r="L2141" s="143"/>
      <c r="M2141" s="144"/>
      <c r="N2141" s="144"/>
      <c r="O2141" s="144"/>
      <c r="P2141" s="145"/>
      <c r="Q2141" s="145"/>
      <c r="R2141" s="145"/>
      <c r="S2141" s="145"/>
      <c r="T2141" s="144"/>
      <c r="U2141" s="144"/>
      <c r="V2141" s="144"/>
    </row>
    <row r="2142" spans="1:22" s="147" customFormat="1" x14ac:dyDescent="0.2">
      <c r="A2142" s="142"/>
      <c r="B2142" s="102" t="str">
        <f>IF(C2142="","",VLOOKUP(C2142,[1]RKPSVI!$A$6:$F$2956,6,FALSE))</f>
        <v/>
      </c>
      <c r="C2142" s="148"/>
      <c r="D2142" s="149"/>
      <c r="E2142" s="148"/>
      <c r="F2142" s="142"/>
      <c r="G2142" s="146"/>
      <c r="H2142" s="146"/>
      <c r="I2142" s="146"/>
      <c r="J2142" s="142"/>
      <c r="K2142" s="142"/>
      <c r="L2142" s="143"/>
      <c r="M2142" s="144"/>
      <c r="N2142" s="144"/>
      <c r="O2142" s="144"/>
      <c r="P2142" s="145"/>
      <c r="Q2142" s="145"/>
      <c r="R2142" s="145"/>
      <c r="S2142" s="145"/>
      <c r="T2142" s="144"/>
      <c r="U2142" s="144"/>
      <c r="V2142" s="144"/>
    </row>
    <row r="2143" spans="1:22" s="147" customFormat="1" x14ac:dyDescent="0.2">
      <c r="A2143" s="142"/>
      <c r="B2143" s="102" t="str">
        <f>IF(C2143="","",VLOOKUP(C2143,[1]RKPSVI!$A$6:$F$2956,6,FALSE))</f>
        <v/>
      </c>
      <c r="C2143" s="148"/>
      <c r="D2143" s="149"/>
      <c r="E2143" s="148"/>
      <c r="F2143" s="142"/>
      <c r="G2143" s="146"/>
      <c r="H2143" s="146"/>
      <c r="I2143" s="146"/>
      <c r="J2143" s="142"/>
      <c r="K2143" s="142"/>
      <c r="L2143" s="143"/>
      <c r="M2143" s="144"/>
      <c r="N2143" s="144"/>
      <c r="O2143" s="144"/>
      <c r="P2143" s="145"/>
      <c r="Q2143" s="145"/>
      <c r="R2143" s="145"/>
      <c r="S2143" s="145"/>
      <c r="T2143" s="144"/>
      <c r="U2143" s="144"/>
      <c r="V2143" s="144"/>
    </row>
    <row r="2144" spans="1:22" s="147" customFormat="1" x14ac:dyDescent="0.2">
      <c r="A2144" s="142"/>
      <c r="B2144" s="102" t="str">
        <f>IF(C2144="","",VLOOKUP(C2144,[1]RKPSVI!$A$6:$F$2956,6,FALSE))</f>
        <v/>
      </c>
      <c r="C2144" s="148"/>
      <c r="D2144" s="149"/>
      <c r="E2144" s="148"/>
      <c r="F2144" s="142"/>
      <c r="G2144" s="146"/>
      <c r="H2144" s="146"/>
      <c r="I2144" s="146"/>
      <c r="J2144" s="142"/>
      <c r="K2144" s="142"/>
      <c r="L2144" s="143"/>
      <c r="M2144" s="144"/>
      <c r="N2144" s="144"/>
      <c r="O2144" s="144"/>
      <c r="P2144" s="145"/>
      <c r="Q2144" s="145"/>
      <c r="R2144" s="145"/>
      <c r="S2144" s="145"/>
      <c r="T2144" s="144"/>
      <c r="U2144" s="144"/>
      <c r="V2144" s="144"/>
    </row>
    <row r="2145" spans="1:22" s="147" customFormat="1" x14ac:dyDescent="0.2">
      <c r="A2145" s="142"/>
      <c r="B2145" s="102" t="str">
        <f>IF(C2145="","",VLOOKUP(C2145,[1]RKPSVI!$A$6:$F$2956,6,FALSE))</f>
        <v/>
      </c>
      <c r="C2145" s="148"/>
      <c r="D2145" s="149"/>
      <c r="E2145" s="148"/>
      <c r="F2145" s="142"/>
      <c r="G2145" s="146"/>
      <c r="H2145" s="146"/>
      <c r="I2145" s="146"/>
      <c r="J2145" s="142"/>
      <c r="K2145" s="142"/>
      <c r="L2145" s="143"/>
      <c r="M2145" s="144"/>
      <c r="N2145" s="144"/>
      <c r="O2145" s="144"/>
      <c r="P2145" s="145"/>
      <c r="Q2145" s="145"/>
      <c r="R2145" s="145"/>
      <c r="S2145" s="145"/>
      <c r="T2145" s="144"/>
      <c r="U2145" s="144"/>
      <c r="V2145" s="144"/>
    </row>
    <row r="2146" spans="1:22" s="147" customFormat="1" x14ac:dyDescent="0.2">
      <c r="A2146" s="142"/>
      <c r="B2146" s="102" t="str">
        <f>IF(C2146="","",VLOOKUP(C2146,[1]RKPSVI!$A$6:$F$2956,6,FALSE))</f>
        <v/>
      </c>
      <c r="C2146" s="148"/>
      <c r="D2146" s="149"/>
      <c r="E2146" s="148"/>
      <c r="F2146" s="142"/>
      <c r="G2146" s="146"/>
      <c r="H2146" s="146"/>
      <c r="I2146" s="146"/>
      <c r="J2146" s="142"/>
      <c r="K2146" s="142"/>
      <c r="L2146" s="143"/>
      <c r="M2146" s="144"/>
      <c r="N2146" s="144"/>
      <c r="O2146" s="144"/>
      <c r="P2146" s="145"/>
      <c r="Q2146" s="145"/>
      <c r="R2146" s="145"/>
      <c r="S2146" s="145"/>
      <c r="T2146" s="144"/>
      <c r="U2146" s="144"/>
      <c r="V2146" s="144"/>
    </row>
    <row r="2147" spans="1:22" s="147" customFormat="1" x14ac:dyDescent="0.2">
      <c r="A2147" s="142"/>
      <c r="B2147" s="102" t="str">
        <f>IF(C2147="","",VLOOKUP(C2147,[1]RKPSVI!$A$6:$F$2956,6,FALSE))</f>
        <v/>
      </c>
      <c r="C2147" s="148"/>
      <c r="D2147" s="149"/>
      <c r="E2147" s="148"/>
      <c r="F2147" s="142"/>
      <c r="G2147" s="146"/>
      <c r="H2147" s="146"/>
      <c r="I2147" s="146"/>
      <c r="J2147" s="142"/>
      <c r="K2147" s="142"/>
      <c r="L2147" s="143"/>
      <c r="M2147" s="144"/>
      <c r="N2147" s="144"/>
      <c r="O2147" s="144"/>
      <c r="P2147" s="145"/>
      <c r="Q2147" s="145"/>
      <c r="R2147" s="145"/>
      <c r="S2147" s="145"/>
      <c r="T2147" s="144"/>
      <c r="U2147" s="144"/>
      <c r="V2147" s="144"/>
    </row>
    <row r="2148" spans="1:22" s="147" customFormat="1" x14ac:dyDescent="0.2">
      <c r="A2148" s="142"/>
      <c r="B2148" s="102" t="str">
        <f>IF(C2148="","",VLOOKUP(C2148,[1]RKPSVI!$A$6:$F$2956,6,FALSE))</f>
        <v/>
      </c>
      <c r="C2148" s="148"/>
      <c r="D2148" s="149"/>
      <c r="E2148" s="148"/>
      <c r="F2148" s="142"/>
      <c r="G2148" s="146"/>
      <c r="H2148" s="146"/>
      <c r="I2148" s="146"/>
      <c r="J2148" s="142"/>
      <c r="K2148" s="142"/>
      <c r="L2148" s="143"/>
      <c r="M2148" s="144"/>
      <c r="N2148" s="144"/>
      <c r="O2148" s="144"/>
      <c r="P2148" s="145"/>
      <c r="Q2148" s="145"/>
      <c r="R2148" s="145"/>
      <c r="S2148" s="145"/>
      <c r="T2148" s="144"/>
      <c r="U2148" s="144"/>
      <c r="V2148" s="144"/>
    </row>
    <row r="2149" spans="1:22" s="147" customFormat="1" x14ac:dyDescent="0.2">
      <c r="A2149" s="142"/>
      <c r="B2149" s="102" t="str">
        <f>IF(C2149="","",VLOOKUP(C2149,[1]RKPSVI!$A$6:$F$2956,6,FALSE))</f>
        <v/>
      </c>
      <c r="C2149" s="148"/>
      <c r="D2149" s="149"/>
      <c r="E2149" s="148"/>
      <c r="F2149" s="142"/>
      <c r="G2149" s="146"/>
      <c r="H2149" s="146"/>
      <c r="I2149" s="146"/>
      <c r="J2149" s="142"/>
      <c r="K2149" s="142"/>
      <c r="L2149" s="143"/>
      <c r="M2149" s="144"/>
      <c r="N2149" s="144"/>
      <c r="O2149" s="144"/>
      <c r="P2149" s="145"/>
      <c r="Q2149" s="145"/>
      <c r="R2149" s="145"/>
      <c r="S2149" s="145"/>
      <c r="T2149" s="144"/>
      <c r="U2149" s="144"/>
      <c r="V2149" s="144"/>
    </row>
    <row r="2150" spans="1:22" s="147" customFormat="1" x14ac:dyDescent="0.2">
      <c r="A2150" s="142"/>
      <c r="B2150" s="102" t="str">
        <f>IF(C2150="","",VLOOKUP(C2150,[1]RKPSVI!$A$6:$F$2956,6,FALSE))</f>
        <v/>
      </c>
      <c r="C2150" s="148"/>
      <c r="D2150" s="149"/>
      <c r="E2150" s="148"/>
      <c r="F2150" s="142"/>
      <c r="G2150" s="146"/>
      <c r="H2150" s="146"/>
      <c r="I2150" s="146"/>
      <c r="J2150" s="142"/>
      <c r="K2150" s="142"/>
      <c r="L2150" s="143"/>
      <c r="M2150" s="144"/>
      <c r="N2150" s="144"/>
      <c r="O2150" s="144"/>
      <c r="P2150" s="145"/>
      <c r="Q2150" s="145"/>
      <c r="R2150" s="145"/>
      <c r="S2150" s="145"/>
      <c r="T2150" s="144"/>
      <c r="U2150" s="144"/>
      <c r="V2150" s="144"/>
    </row>
    <row r="2151" spans="1:22" s="147" customFormat="1" x14ac:dyDescent="0.2">
      <c r="A2151" s="142"/>
      <c r="B2151" s="102" t="str">
        <f>IF(C2151="","",VLOOKUP(C2151,[1]RKPSVI!$A$6:$F$2956,6,FALSE))</f>
        <v/>
      </c>
      <c r="C2151" s="148"/>
      <c r="D2151" s="149"/>
      <c r="E2151" s="148"/>
      <c r="F2151" s="142"/>
      <c r="G2151" s="146"/>
      <c r="H2151" s="146"/>
      <c r="I2151" s="146"/>
      <c r="J2151" s="142"/>
      <c r="K2151" s="142"/>
      <c r="L2151" s="143"/>
      <c r="M2151" s="144"/>
      <c r="N2151" s="144"/>
      <c r="O2151" s="144"/>
      <c r="P2151" s="145"/>
      <c r="Q2151" s="145"/>
      <c r="R2151" s="145"/>
      <c r="S2151" s="145"/>
      <c r="T2151" s="144"/>
      <c r="U2151" s="144"/>
      <c r="V2151" s="144"/>
    </row>
    <row r="2152" spans="1:22" s="147" customFormat="1" x14ac:dyDescent="0.2">
      <c r="A2152" s="142"/>
      <c r="B2152" s="102" t="str">
        <f>IF(C2152="","",VLOOKUP(C2152,[1]RKPSVI!$A$6:$F$2956,6,FALSE))</f>
        <v/>
      </c>
      <c r="C2152" s="148"/>
      <c r="D2152" s="149"/>
      <c r="E2152" s="148"/>
      <c r="F2152" s="142"/>
      <c r="G2152" s="146"/>
      <c r="H2152" s="146"/>
      <c r="I2152" s="146"/>
      <c r="J2152" s="142"/>
      <c r="K2152" s="142"/>
      <c r="L2152" s="143"/>
      <c r="M2152" s="144"/>
      <c r="N2152" s="144"/>
      <c r="O2152" s="144"/>
      <c r="P2152" s="145"/>
      <c r="Q2152" s="145"/>
      <c r="R2152" s="145"/>
      <c r="S2152" s="145"/>
      <c r="T2152" s="144"/>
      <c r="U2152" s="144"/>
      <c r="V2152" s="144"/>
    </row>
    <row r="2153" spans="1:22" s="147" customFormat="1" x14ac:dyDescent="0.2">
      <c r="A2153" s="142"/>
      <c r="B2153" s="102" t="str">
        <f>IF(C2153="","",VLOOKUP(C2153,[1]RKPSVI!$A$6:$F$2956,6,FALSE))</f>
        <v/>
      </c>
      <c r="C2153" s="148"/>
      <c r="D2153" s="149"/>
      <c r="E2153" s="148"/>
      <c r="F2153" s="142"/>
      <c r="G2153" s="146"/>
      <c r="H2153" s="146"/>
      <c r="I2153" s="146"/>
      <c r="J2153" s="142"/>
      <c r="K2153" s="142"/>
      <c r="L2153" s="143"/>
      <c r="M2153" s="144"/>
      <c r="N2153" s="144"/>
      <c r="O2153" s="144"/>
      <c r="P2153" s="145"/>
      <c r="Q2153" s="145"/>
      <c r="R2153" s="145"/>
      <c r="S2153" s="145"/>
      <c r="T2153" s="144"/>
      <c r="U2153" s="144"/>
      <c r="V2153" s="144"/>
    </row>
    <row r="2154" spans="1:22" s="147" customFormat="1" x14ac:dyDescent="0.2">
      <c r="A2154" s="142"/>
      <c r="B2154" s="102" t="str">
        <f>IF(C2154="","",VLOOKUP(C2154,[1]RKPSVI!$A$6:$F$2956,6,FALSE))</f>
        <v/>
      </c>
      <c r="C2154" s="148"/>
      <c r="D2154" s="149"/>
      <c r="E2154" s="148"/>
      <c r="F2154" s="142"/>
      <c r="G2154" s="146"/>
      <c r="H2154" s="146"/>
      <c r="I2154" s="146"/>
      <c r="J2154" s="142"/>
      <c r="K2154" s="142"/>
      <c r="L2154" s="143"/>
      <c r="M2154" s="144"/>
      <c r="N2154" s="144"/>
      <c r="O2154" s="144"/>
      <c r="P2154" s="145"/>
      <c r="Q2154" s="145"/>
      <c r="R2154" s="145"/>
      <c r="S2154" s="145"/>
      <c r="T2154" s="144"/>
      <c r="U2154" s="144"/>
      <c r="V2154" s="144"/>
    </row>
    <row r="2155" spans="1:22" s="147" customFormat="1" x14ac:dyDescent="0.2">
      <c r="A2155" s="142"/>
      <c r="B2155" s="102" t="str">
        <f>IF(C2155="","",VLOOKUP(C2155,[1]RKPSVI!$A$6:$F$2956,6,FALSE))</f>
        <v/>
      </c>
      <c r="C2155" s="148"/>
      <c r="D2155" s="149"/>
      <c r="E2155" s="148"/>
      <c r="F2155" s="142"/>
      <c r="G2155" s="146"/>
      <c r="H2155" s="146"/>
      <c r="I2155" s="146"/>
      <c r="J2155" s="142"/>
      <c r="K2155" s="142"/>
      <c r="L2155" s="143"/>
      <c r="M2155" s="144"/>
      <c r="N2155" s="144"/>
      <c r="O2155" s="144"/>
      <c r="P2155" s="145"/>
      <c r="Q2155" s="145"/>
      <c r="R2155" s="145"/>
      <c r="S2155" s="145"/>
      <c r="T2155" s="144"/>
      <c r="U2155" s="144"/>
      <c r="V2155" s="144"/>
    </row>
    <row r="2156" spans="1:22" s="147" customFormat="1" x14ac:dyDescent="0.2">
      <c r="A2156" s="142"/>
      <c r="B2156" s="102" t="str">
        <f>IF(C2156="","",VLOOKUP(C2156,[1]RKPSVI!$A$6:$F$2956,6,FALSE))</f>
        <v/>
      </c>
      <c r="C2156" s="148"/>
      <c r="D2156" s="149"/>
      <c r="E2156" s="148"/>
      <c r="F2156" s="142"/>
      <c r="G2156" s="146"/>
      <c r="H2156" s="146"/>
      <c r="I2156" s="146"/>
      <c r="J2156" s="142"/>
      <c r="K2156" s="142"/>
      <c r="L2156" s="143"/>
      <c r="M2156" s="144"/>
      <c r="N2156" s="144"/>
      <c r="O2156" s="144"/>
      <c r="P2156" s="145"/>
      <c r="Q2156" s="145"/>
      <c r="R2156" s="145"/>
      <c r="S2156" s="145"/>
      <c r="T2156" s="144"/>
      <c r="U2156" s="144"/>
      <c r="V2156" s="144"/>
    </row>
    <row r="2157" spans="1:22" s="147" customFormat="1" x14ac:dyDescent="0.2">
      <c r="A2157" s="142"/>
      <c r="B2157" s="102" t="str">
        <f>IF(C2157="","",VLOOKUP(C2157,[1]RKPSVI!$A$6:$F$2956,6,FALSE))</f>
        <v/>
      </c>
      <c r="C2157" s="148"/>
      <c r="D2157" s="149"/>
      <c r="E2157" s="148"/>
      <c r="F2157" s="142"/>
      <c r="G2157" s="146"/>
      <c r="H2157" s="146"/>
      <c r="I2157" s="146"/>
      <c r="J2157" s="142"/>
      <c r="K2157" s="142"/>
      <c r="L2157" s="143"/>
      <c r="M2157" s="144"/>
      <c r="N2157" s="144"/>
      <c r="O2157" s="144"/>
      <c r="P2157" s="145"/>
      <c r="Q2157" s="145"/>
      <c r="R2157" s="145"/>
      <c r="S2157" s="145"/>
      <c r="T2157" s="144"/>
      <c r="U2157" s="144"/>
      <c r="V2157" s="144"/>
    </row>
    <row r="2158" spans="1:22" s="147" customFormat="1" x14ac:dyDescent="0.2">
      <c r="A2158" s="142"/>
      <c r="B2158" s="102" t="str">
        <f>IF(C2158="","",VLOOKUP(C2158,[1]RKPSVI!$A$6:$F$2956,6,FALSE))</f>
        <v/>
      </c>
      <c r="C2158" s="148"/>
      <c r="D2158" s="149"/>
      <c r="E2158" s="148"/>
      <c r="F2158" s="142"/>
      <c r="G2158" s="146"/>
      <c r="H2158" s="146"/>
      <c r="I2158" s="146"/>
      <c r="J2158" s="142"/>
      <c r="K2158" s="142"/>
      <c r="L2158" s="143"/>
      <c r="M2158" s="144"/>
      <c r="N2158" s="144"/>
      <c r="O2158" s="144"/>
      <c r="P2158" s="145"/>
      <c r="Q2158" s="145"/>
      <c r="R2158" s="145"/>
      <c r="S2158" s="145"/>
      <c r="T2158" s="144"/>
      <c r="U2158" s="144"/>
      <c r="V2158" s="144"/>
    </row>
    <row r="2159" spans="1:22" s="147" customFormat="1" x14ac:dyDescent="0.2">
      <c r="A2159" s="142"/>
      <c r="B2159" s="102" t="str">
        <f>IF(C2159="","",VLOOKUP(C2159,[1]RKPSVI!$A$6:$F$2956,6,FALSE))</f>
        <v/>
      </c>
      <c r="C2159" s="148"/>
      <c r="D2159" s="149"/>
      <c r="E2159" s="148"/>
      <c r="F2159" s="142"/>
      <c r="G2159" s="146"/>
      <c r="H2159" s="146"/>
      <c r="I2159" s="146"/>
      <c r="J2159" s="142"/>
      <c r="K2159" s="142"/>
      <c r="L2159" s="143"/>
      <c r="M2159" s="144"/>
      <c r="N2159" s="144"/>
      <c r="O2159" s="144"/>
      <c r="P2159" s="145"/>
      <c r="Q2159" s="145"/>
      <c r="R2159" s="145"/>
      <c r="S2159" s="145"/>
      <c r="T2159" s="144"/>
      <c r="U2159" s="144"/>
      <c r="V2159" s="144"/>
    </row>
    <row r="2160" spans="1:22" s="147" customFormat="1" x14ac:dyDescent="0.2">
      <c r="A2160" s="142"/>
      <c r="B2160" s="102" t="str">
        <f>IF(C2160="","",VLOOKUP(C2160,[1]RKPSVI!$A$6:$F$2956,6,FALSE))</f>
        <v/>
      </c>
      <c r="C2160" s="148"/>
      <c r="D2160" s="149"/>
      <c r="E2160" s="148"/>
      <c r="F2160" s="142"/>
      <c r="G2160" s="146"/>
      <c r="H2160" s="146"/>
      <c r="I2160" s="146"/>
      <c r="J2160" s="142"/>
      <c r="K2160" s="142"/>
      <c r="L2160" s="143"/>
      <c r="M2160" s="144"/>
      <c r="N2160" s="144"/>
      <c r="O2160" s="144"/>
      <c r="P2160" s="145"/>
      <c r="Q2160" s="145"/>
      <c r="R2160" s="145"/>
      <c r="S2160" s="145"/>
      <c r="T2160" s="144"/>
      <c r="U2160" s="144"/>
      <c r="V2160" s="144"/>
    </row>
    <row r="2161" spans="1:22" s="147" customFormat="1" x14ac:dyDescent="0.2">
      <c r="A2161" s="142"/>
      <c r="B2161" s="102" t="str">
        <f>IF(C2161="","",VLOOKUP(C2161,[1]RKPSVI!$A$6:$F$2956,6,FALSE))</f>
        <v/>
      </c>
      <c r="C2161" s="148"/>
      <c r="D2161" s="149"/>
      <c r="E2161" s="148"/>
      <c r="F2161" s="142"/>
      <c r="G2161" s="146"/>
      <c r="H2161" s="146"/>
      <c r="I2161" s="146"/>
      <c r="J2161" s="142"/>
      <c r="K2161" s="142"/>
      <c r="L2161" s="143"/>
      <c r="M2161" s="144"/>
      <c r="N2161" s="144"/>
      <c r="O2161" s="144"/>
      <c r="P2161" s="145"/>
      <c r="Q2161" s="145"/>
      <c r="R2161" s="145"/>
      <c r="S2161" s="145"/>
      <c r="T2161" s="144"/>
      <c r="U2161" s="144"/>
      <c r="V2161" s="144"/>
    </row>
    <row r="2162" spans="1:22" s="147" customFormat="1" x14ac:dyDescent="0.2">
      <c r="A2162" s="142"/>
      <c r="B2162" s="102" t="str">
        <f>IF(C2162="","",VLOOKUP(C2162,[1]RKPSVI!$A$6:$F$2956,6,FALSE))</f>
        <v/>
      </c>
      <c r="C2162" s="148"/>
      <c r="D2162" s="149"/>
      <c r="E2162" s="148"/>
      <c r="F2162" s="142"/>
      <c r="G2162" s="146"/>
      <c r="H2162" s="146"/>
      <c r="I2162" s="146"/>
      <c r="J2162" s="142"/>
      <c r="K2162" s="142"/>
      <c r="L2162" s="143"/>
      <c r="M2162" s="144"/>
      <c r="N2162" s="144"/>
      <c r="O2162" s="144"/>
      <c r="P2162" s="145"/>
      <c r="Q2162" s="145"/>
      <c r="R2162" s="145"/>
      <c r="S2162" s="145"/>
      <c r="T2162" s="144"/>
      <c r="U2162" s="144"/>
      <c r="V2162" s="144"/>
    </row>
    <row r="2163" spans="1:22" s="147" customFormat="1" x14ac:dyDescent="0.2">
      <c r="A2163" s="142"/>
      <c r="B2163" s="102" t="str">
        <f>IF(C2163="","",VLOOKUP(C2163,[1]RKPSVI!$A$6:$F$2956,6,FALSE))</f>
        <v/>
      </c>
      <c r="C2163" s="148"/>
      <c r="D2163" s="149"/>
      <c r="E2163" s="148"/>
      <c r="F2163" s="142"/>
      <c r="G2163" s="146"/>
      <c r="H2163" s="146"/>
      <c r="I2163" s="146"/>
      <c r="J2163" s="142"/>
      <c r="K2163" s="142"/>
      <c r="L2163" s="143"/>
      <c r="M2163" s="144"/>
      <c r="N2163" s="144"/>
      <c r="O2163" s="144"/>
      <c r="P2163" s="145"/>
      <c r="Q2163" s="145"/>
      <c r="R2163" s="145"/>
      <c r="S2163" s="145"/>
      <c r="T2163" s="144"/>
      <c r="U2163" s="144"/>
      <c r="V2163" s="144"/>
    </row>
    <row r="2164" spans="1:22" s="147" customFormat="1" x14ac:dyDescent="0.2">
      <c r="A2164" s="142"/>
      <c r="B2164" s="102" t="str">
        <f>IF(C2164="","",VLOOKUP(C2164,[1]RKPSVI!$A$6:$F$2956,6,FALSE))</f>
        <v/>
      </c>
      <c r="C2164" s="148"/>
      <c r="D2164" s="149"/>
      <c r="E2164" s="148"/>
      <c r="F2164" s="142"/>
      <c r="G2164" s="146"/>
      <c r="H2164" s="146"/>
      <c r="I2164" s="146"/>
      <c r="J2164" s="142"/>
      <c r="K2164" s="142"/>
      <c r="L2164" s="143"/>
      <c r="M2164" s="144"/>
      <c r="N2164" s="144"/>
      <c r="O2164" s="144"/>
      <c r="P2164" s="145"/>
      <c r="Q2164" s="145"/>
      <c r="R2164" s="145"/>
      <c r="S2164" s="145"/>
      <c r="T2164" s="144"/>
      <c r="U2164" s="144"/>
      <c r="V2164" s="144"/>
    </row>
    <row r="2165" spans="1:22" s="147" customFormat="1" x14ac:dyDescent="0.2">
      <c r="A2165" s="142"/>
      <c r="B2165" s="102" t="str">
        <f>IF(C2165="","",VLOOKUP(C2165,[1]RKPSVI!$A$6:$F$2956,6,FALSE))</f>
        <v/>
      </c>
      <c r="C2165" s="148"/>
      <c r="D2165" s="149"/>
      <c r="E2165" s="148"/>
      <c r="F2165" s="142"/>
      <c r="G2165" s="146"/>
      <c r="H2165" s="146"/>
      <c r="I2165" s="146"/>
      <c r="J2165" s="142"/>
      <c r="K2165" s="142"/>
      <c r="L2165" s="143"/>
      <c r="M2165" s="144"/>
      <c r="N2165" s="144"/>
      <c r="O2165" s="144"/>
      <c r="P2165" s="145"/>
      <c r="Q2165" s="145"/>
      <c r="R2165" s="145"/>
      <c r="S2165" s="145"/>
      <c r="T2165" s="144"/>
      <c r="U2165" s="144"/>
      <c r="V2165" s="144"/>
    </row>
    <row r="2166" spans="1:22" s="147" customFormat="1" x14ac:dyDescent="0.2">
      <c r="A2166" s="142"/>
      <c r="B2166" s="102" t="str">
        <f>IF(C2166="","",VLOOKUP(C2166,[1]RKPSVI!$A$6:$F$2956,6,FALSE))</f>
        <v/>
      </c>
      <c r="C2166" s="148"/>
      <c r="D2166" s="149"/>
      <c r="E2166" s="148"/>
      <c r="F2166" s="142"/>
      <c r="G2166" s="146"/>
      <c r="H2166" s="146"/>
      <c r="I2166" s="146"/>
      <c r="J2166" s="142"/>
      <c r="K2166" s="142"/>
      <c r="L2166" s="143"/>
      <c r="M2166" s="144"/>
      <c r="N2166" s="144"/>
      <c r="O2166" s="144"/>
      <c r="P2166" s="145"/>
      <c r="Q2166" s="145"/>
      <c r="R2166" s="145"/>
      <c r="S2166" s="145"/>
      <c r="T2166" s="144"/>
      <c r="U2166" s="144"/>
      <c r="V2166" s="144"/>
    </row>
    <row r="2167" spans="1:22" s="147" customFormat="1" x14ac:dyDescent="0.2">
      <c r="A2167" s="142"/>
      <c r="B2167" s="102" t="str">
        <f>IF(C2167="","",VLOOKUP(C2167,[1]RKPSVI!$A$6:$F$2956,6,FALSE))</f>
        <v/>
      </c>
      <c r="C2167" s="148"/>
      <c r="D2167" s="149"/>
      <c r="E2167" s="148"/>
      <c r="F2167" s="142"/>
      <c r="G2167" s="146"/>
      <c r="H2167" s="146"/>
      <c r="I2167" s="146"/>
      <c r="J2167" s="142"/>
      <c r="K2167" s="142"/>
      <c r="L2167" s="143"/>
      <c r="M2167" s="144"/>
      <c r="N2167" s="144"/>
      <c r="O2167" s="144"/>
      <c r="P2167" s="145"/>
      <c r="Q2167" s="145"/>
      <c r="R2167" s="145"/>
      <c r="S2167" s="145"/>
      <c r="T2167" s="144"/>
      <c r="U2167" s="144"/>
      <c r="V2167" s="144"/>
    </row>
    <row r="2168" spans="1:22" s="147" customFormat="1" x14ac:dyDescent="0.2">
      <c r="A2168" s="142"/>
      <c r="B2168" s="102" t="str">
        <f>IF(C2168="","",VLOOKUP(C2168,[1]RKPSVI!$A$6:$F$2956,6,FALSE))</f>
        <v/>
      </c>
      <c r="C2168" s="148"/>
      <c r="D2168" s="149"/>
      <c r="E2168" s="148"/>
      <c r="F2168" s="142"/>
      <c r="G2168" s="146"/>
      <c r="H2168" s="146"/>
      <c r="I2168" s="146"/>
      <c r="J2168" s="142"/>
      <c r="K2168" s="142"/>
      <c r="L2168" s="143"/>
      <c r="M2168" s="144"/>
      <c r="N2168" s="144"/>
      <c r="O2168" s="144"/>
      <c r="P2168" s="145"/>
      <c r="Q2168" s="145"/>
      <c r="R2168" s="145"/>
      <c r="S2168" s="145"/>
      <c r="T2168" s="144"/>
      <c r="U2168" s="144"/>
      <c r="V2168" s="144"/>
    </row>
    <row r="2169" spans="1:22" s="147" customFormat="1" x14ac:dyDescent="0.2">
      <c r="A2169" s="142"/>
      <c r="B2169" s="102" t="str">
        <f>IF(C2169="","",VLOOKUP(C2169,[1]RKPSVI!$A$6:$F$2956,6,FALSE))</f>
        <v/>
      </c>
      <c r="C2169" s="148"/>
      <c r="D2169" s="149"/>
      <c r="E2169" s="148"/>
      <c r="F2169" s="142"/>
      <c r="G2169" s="146"/>
      <c r="H2169" s="146"/>
      <c r="I2169" s="146"/>
      <c r="J2169" s="142"/>
      <c r="K2169" s="142"/>
      <c r="L2169" s="143"/>
      <c r="M2169" s="144"/>
      <c r="N2169" s="144"/>
      <c r="O2169" s="144"/>
      <c r="P2169" s="145"/>
      <c r="Q2169" s="145"/>
      <c r="R2169" s="145"/>
      <c r="S2169" s="145"/>
      <c r="T2169" s="144"/>
      <c r="U2169" s="144"/>
      <c r="V2169" s="144"/>
    </row>
    <row r="2170" spans="1:22" s="147" customFormat="1" x14ac:dyDescent="0.2">
      <c r="A2170" s="142"/>
      <c r="B2170" s="102" t="str">
        <f>IF(C2170="","",VLOOKUP(C2170,[1]RKPSVI!$A$6:$F$2956,6,FALSE))</f>
        <v/>
      </c>
      <c r="C2170" s="148"/>
      <c r="D2170" s="149"/>
      <c r="E2170" s="148"/>
      <c r="F2170" s="142"/>
      <c r="G2170" s="146"/>
      <c r="H2170" s="146"/>
      <c r="I2170" s="146"/>
      <c r="J2170" s="142"/>
      <c r="K2170" s="142"/>
      <c r="L2170" s="143"/>
      <c r="M2170" s="144"/>
      <c r="N2170" s="144"/>
      <c r="O2170" s="144"/>
      <c r="P2170" s="145"/>
      <c r="Q2170" s="145"/>
      <c r="R2170" s="145"/>
      <c r="S2170" s="145"/>
      <c r="T2170" s="144"/>
      <c r="U2170" s="144"/>
      <c r="V2170" s="144"/>
    </row>
    <row r="2171" spans="1:22" s="147" customFormat="1" x14ac:dyDescent="0.2">
      <c r="A2171" s="142"/>
      <c r="B2171" s="102" t="str">
        <f>IF(C2171="","",VLOOKUP(C2171,[1]RKPSVI!$A$6:$F$2956,6,FALSE))</f>
        <v/>
      </c>
      <c r="C2171" s="148"/>
      <c r="D2171" s="149"/>
      <c r="E2171" s="148"/>
      <c r="F2171" s="142"/>
      <c r="G2171" s="146"/>
      <c r="H2171" s="146"/>
      <c r="I2171" s="146"/>
      <c r="J2171" s="142"/>
      <c r="K2171" s="142"/>
      <c r="L2171" s="143"/>
      <c r="M2171" s="144"/>
      <c r="N2171" s="144"/>
      <c r="O2171" s="144"/>
      <c r="P2171" s="145"/>
      <c r="Q2171" s="145"/>
      <c r="R2171" s="145"/>
      <c r="S2171" s="145"/>
      <c r="T2171" s="144"/>
      <c r="U2171" s="144"/>
      <c r="V2171" s="144"/>
    </row>
    <row r="2172" spans="1:22" s="147" customFormat="1" x14ac:dyDescent="0.2">
      <c r="A2172" s="142"/>
      <c r="B2172" s="102" t="str">
        <f>IF(C2172="","",VLOOKUP(C2172,[1]RKPSVI!$A$6:$F$2956,6,FALSE))</f>
        <v/>
      </c>
      <c r="C2172" s="148"/>
      <c r="D2172" s="149"/>
      <c r="E2172" s="148"/>
      <c r="F2172" s="142"/>
      <c r="G2172" s="146"/>
      <c r="H2172" s="146"/>
      <c r="I2172" s="146"/>
      <c r="J2172" s="142"/>
      <c r="K2172" s="142"/>
      <c r="L2172" s="143"/>
      <c r="M2172" s="144"/>
      <c r="N2172" s="144"/>
      <c r="O2172" s="144"/>
      <c r="P2172" s="145"/>
      <c r="Q2172" s="145"/>
      <c r="R2172" s="145"/>
      <c r="S2172" s="145"/>
      <c r="T2172" s="144"/>
      <c r="U2172" s="144"/>
      <c r="V2172" s="144"/>
    </row>
    <row r="2173" spans="1:22" s="147" customFormat="1" x14ac:dyDescent="0.2">
      <c r="A2173" s="142"/>
      <c r="B2173" s="102" t="str">
        <f>IF(C2173="","",VLOOKUP(C2173,[1]RKPSVI!$A$6:$F$2956,6,FALSE))</f>
        <v/>
      </c>
      <c r="C2173" s="148"/>
      <c r="D2173" s="149"/>
      <c r="E2173" s="148"/>
      <c r="F2173" s="142"/>
      <c r="G2173" s="146"/>
      <c r="H2173" s="146"/>
      <c r="I2173" s="146"/>
      <c r="J2173" s="142"/>
      <c r="K2173" s="142"/>
      <c r="L2173" s="143"/>
      <c r="M2173" s="144"/>
      <c r="N2173" s="144"/>
      <c r="O2173" s="144"/>
      <c r="P2173" s="145"/>
      <c r="Q2173" s="145"/>
      <c r="R2173" s="145"/>
      <c r="S2173" s="145"/>
      <c r="T2173" s="144"/>
      <c r="U2173" s="144"/>
      <c r="V2173" s="144"/>
    </row>
    <row r="2174" spans="1:22" s="147" customFormat="1" x14ac:dyDescent="0.2">
      <c r="A2174" s="142"/>
      <c r="B2174" s="102" t="str">
        <f>IF(C2174="","",VLOOKUP(C2174,[1]RKPSVI!$A$6:$F$2956,6,FALSE))</f>
        <v/>
      </c>
      <c r="C2174" s="148"/>
      <c r="D2174" s="149"/>
      <c r="E2174" s="148"/>
      <c r="F2174" s="142"/>
      <c r="G2174" s="146"/>
      <c r="H2174" s="146"/>
      <c r="I2174" s="146"/>
      <c r="J2174" s="142"/>
      <c r="K2174" s="142"/>
      <c r="L2174" s="143"/>
      <c r="M2174" s="144"/>
      <c r="N2174" s="144"/>
      <c r="O2174" s="144"/>
      <c r="P2174" s="145"/>
      <c r="Q2174" s="145"/>
      <c r="R2174" s="145"/>
      <c r="S2174" s="145"/>
      <c r="T2174" s="144"/>
      <c r="U2174" s="144"/>
      <c r="V2174" s="144"/>
    </row>
    <row r="2175" spans="1:22" s="147" customFormat="1" x14ac:dyDescent="0.2">
      <c r="A2175" s="142"/>
      <c r="B2175" s="102" t="str">
        <f>IF(C2175="","",VLOOKUP(C2175,[1]RKPSVI!$A$6:$F$2956,6,FALSE))</f>
        <v/>
      </c>
      <c r="C2175" s="148"/>
      <c r="D2175" s="149"/>
      <c r="E2175" s="148"/>
      <c r="F2175" s="142"/>
      <c r="G2175" s="146"/>
      <c r="H2175" s="146"/>
      <c r="I2175" s="146"/>
      <c r="J2175" s="142"/>
      <c r="K2175" s="142"/>
      <c r="L2175" s="143"/>
      <c r="M2175" s="144"/>
      <c r="N2175" s="144"/>
      <c r="O2175" s="144"/>
      <c r="P2175" s="145"/>
      <c r="Q2175" s="145"/>
      <c r="R2175" s="145"/>
      <c r="S2175" s="145"/>
      <c r="T2175" s="144"/>
      <c r="U2175" s="144"/>
      <c r="V2175" s="144"/>
    </row>
    <row r="2176" spans="1:22" s="147" customFormat="1" x14ac:dyDescent="0.2">
      <c r="A2176" s="142"/>
      <c r="B2176" s="102" t="str">
        <f>IF(C2176="","",VLOOKUP(C2176,[1]RKPSVI!$A$6:$F$2956,6,FALSE))</f>
        <v/>
      </c>
      <c r="C2176" s="148"/>
      <c r="D2176" s="149"/>
      <c r="E2176" s="148"/>
      <c r="F2176" s="142"/>
      <c r="G2176" s="146"/>
      <c r="H2176" s="146"/>
      <c r="I2176" s="146"/>
      <c r="J2176" s="142"/>
      <c r="K2176" s="142"/>
      <c r="L2176" s="143"/>
      <c r="M2176" s="144"/>
      <c r="N2176" s="144"/>
      <c r="O2176" s="144"/>
      <c r="P2176" s="145"/>
      <c r="Q2176" s="145"/>
      <c r="R2176" s="145"/>
      <c r="S2176" s="145"/>
      <c r="T2176" s="144"/>
      <c r="U2176" s="144"/>
      <c r="V2176" s="144"/>
    </row>
    <row r="2177" spans="1:22" s="147" customFormat="1" x14ac:dyDescent="0.2">
      <c r="A2177" s="142"/>
      <c r="B2177" s="102" t="str">
        <f>IF(C2177="","",VLOOKUP(C2177,[1]RKPSVI!$A$6:$F$2956,6,FALSE))</f>
        <v/>
      </c>
      <c r="C2177" s="148"/>
      <c r="D2177" s="149"/>
      <c r="E2177" s="148"/>
      <c r="F2177" s="142"/>
      <c r="G2177" s="146"/>
      <c r="H2177" s="146"/>
      <c r="I2177" s="146"/>
      <c r="J2177" s="142"/>
      <c r="K2177" s="142"/>
      <c r="L2177" s="143"/>
      <c r="M2177" s="144"/>
      <c r="N2177" s="144"/>
      <c r="O2177" s="144"/>
      <c r="P2177" s="145"/>
      <c r="Q2177" s="145"/>
      <c r="R2177" s="145"/>
      <c r="S2177" s="145"/>
      <c r="T2177" s="144"/>
      <c r="U2177" s="144"/>
      <c r="V2177" s="144"/>
    </row>
    <row r="2178" spans="1:22" s="147" customFormat="1" x14ac:dyDescent="0.2">
      <c r="A2178" s="142"/>
      <c r="B2178" s="102" t="str">
        <f>IF(C2178="","",VLOOKUP(C2178,[1]RKPSVI!$A$6:$F$2956,6,FALSE))</f>
        <v/>
      </c>
      <c r="C2178" s="148"/>
      <c r="D2178" s="149"/>
      <c r="E2178" s="148"/>
      <c r="F2178" s="142"/>
      <c r="G2178" s="146"/>
      <c r="H2178" s="146"/>
      <c r="I2178" s="146"/>
      <c r="J2178" s="142"/>
      <c r="K2178" s="142"/>
      <c r="L2178" s="143"/>
      <c r="M2178" s="144"/>
      <c r="N2178" s="144"/>
      <c r="O2178" s="144"/>
      <c r="P2178" s="145"/>
      <c r="Q2178" s="145"/>
      <c r="R2178" s="145"/>
      <c r="S2178" s="145"/>
      <c r="T2178" s="144"/>
      <c r="U2178" s="144"/>
      <c r="V2178" s="144"/>
    </row>
    <row r="2179" spans="1:22" s="147" customFormat="1" x14ac:dyDescent="0.2">
      <c r="A2179" s="142"/>
      <c r="B2179" s="102" t="str">
        <f>IF(C2179="","",VLOOKUP(C2179,[1]RKPSVI!$A$6:$F$2956,6,FALSE))</f>
        <v/>
      </c>
      <c r="C2179" s="148"/>
      <c r="D2179" s="149"/>
      <c r="E2179" s="148"/>
      <c r="F2179" s="142"/>
      <c r="G2179" s="146"/>
      <c r="H2179" s="146"/>
      <c r="I2179" s="146"/>
      <c r="J2179" s="142"/>
      <c r="K2179" s="142"/>
      <c r="L2179" s="143"/>
      <c r="M2179" s="144"/>
      <c r="N2179" s="144"/>
      <c r="O2179" s="144"/>
      <c r="P2179" s="145"/>
      <c r="Q2179" s="145"/>
      <c r="R2179" s="145"/>
      <c r="S2179" s="145"/>
      <c r="T2179" s="144"/>
      <c r="U2179" s="144"/>
      <c r="V2179" s="144"/>
    </row>
    <row r="2180" spans="1:22" s="147" customFormat="1" x14ac:dyDescent="0.2">
      <c r="A2180" s="142"/>
      <c r="B2180" s="102" t="str">
        <f>IF(C2180="","",VLOOKUP(C2180,[1]RKPSVI!$A$6:$F$2956,6,FALSE))</f>
        <v/>
      </c>
      <c r="C2180" s="148"/>
      <c r="D2180" s="149"/>
      <c r="E2180" s="148"/>
      <c r="F2180" s="142"/>
      <c r="G2180" s="146"/>
      <c r="H2180" s="146"/>
      <c r="I2180" s="146"/>
      <c r="J2180" s="142"/>
      <c r="K2180" s="142"/>
      <c r="L2180" s="143"/>
      <c r="M2180" s="144"/>
      <c r="N2180" s="144"/>
      <c r="O2180" s="144"/>
      <c r="P2180" s="145"/>
      <c r="Q2180" s="145"/>
      <c r="R2180" s="145"/>
      <c r="S2180" s="145"/>
      <c r="T2180" s="144"/>
      <c r="U2180" s="144"/>
      <c r="V2180" s="144"/>
    </row>
    <row r="2181" spans="1:22" s="147" customFormat="1" x14ac:dyDescent="0.2">
      <c r="A2181" s="142"/>
      <c r="B2181" s="102" t="str">
        <f>IF(C2181="","",VLOOKUP(C2181,[1]RKPSVI!$A$6:$F$2956,6,FALSE))</f>
        <v/>
      </c>
      <c r="C2181" s="148"/>
      <c r="D2181" s="149"/>
      <c r="E2181" s="148"/>
      <c r="F2181" s="142"/>
      <c r="G2181" s="146"/>
      <c r="H2181" s="146"/>
      <c r="I2181" s="146"/>
      <c r="J2181" s="142"/>
      <c r="K2181" s="142"/>
      <c r="L2181" s="143"/>
      <c r="M2181" s="144"/>
      <c r="N2181" s="144"/>
      <c r="O2181" s="144"/>
      <c r="P2181" s="145"/>
      <c r="Q2181" s="145"/>
      <c r="R2181" s="145"/>
      <c r="S2181" s="145"/>
      <c r="T2181" s="144"/>
      <c r="U2181" s="144"/>
      <c r="V2181" s="144"/>
    </row>
    <row r="2182" spans="1:22" s="147" customFormat="1" x14ac:dyDescent="0.2">
      <c r="A2182" s="142"/>
      <c r="B2182" s="102" t="str">
        <f>IF(C2182="","",VLOOKUP(C2182,[1]RKPSVI!$A$6:$F$2956,6,FALSE))</f>
        <v/>
      </c>
      <c r="C2182" s="148"/>
      <c r="D2182" s="149"/>
      <c r="E2182" s="148"/>
      <c r="F2182" s="142"/>
      <c r="G2182" s="146"/>
      <c r="H2182" s="146"/>
      <c r="I2182" s="146"/>
      <c r="J2182" s="142"/>
      <c r="K2182" s="142"/>
      <c r="L2182" s="143"/>
      <c r="M2182" s="144"/>
      <c r="N2182" s="144"/>
      <c r="O2182" s="144"/>
      <c r="P2182" s="145"/>
      <c r="Q2182" s="145"/>
      <c r="R2182" s="145"/>
      <c r="S2182" s="145"/>
      <c r="T2182" s="144"/>
      <c r="U2182" s="144"/>
      <c r="V2182" s="144"/>
    </row>
    <row r="2183" spans="1:22" s="147" customFormat="1" x14ac:dyDescent="0.2">
      <c r="A2183" s="142"/>
      <c r="B2183" s="102" t="str">
        <f>IF(C2183="","",VLOOKUP(C2183,[1]RKPSVI!$A$6:$F$2956,6,FALSE))</f>
        <v/>
      </c>
      <c r="C2183" s="148"/>
      <c r="D2183" s="149"/>
      <c r="E2183" s="148"/>
      <c r="F2183" s="142"/>
      <c r="G2183" s="146"/>
      <c r="H2183" s="146"/>
      <c r="I2183" s="146"/>
      <c r="J2183" s="142"/>
      <c r="K2183" s="142"/>
      <c r="L2183" s="143"/>
      <c r="M2183" s="144"/>
      <c r="N2183" s="144"/>
      <c r="O2183" s="144"/>
      <c r="P2183" s="145"/>
      <c r="Q2183" s="145"/>
      <c r="R2183" s="145"/>
      <c r="S2183" s="145"/>
      <c r="T2183" s="144"/>
      <c r="U2183" s="144"/>
      <c r="V2183" s="144"/>
    </row>
    <row r="2184" spans="1:22" s="147" customFormat="1" x14ac:dyDescent="0.2">
      <c r="A2184" s="142"/>
      <c r="B2184" s="102" t="str">
        <f>IF(C2184="","",VLOOKUP(C2184,[1]RKPSVI!$A$6:$F$2956,6,FALSE))</f>
        <v/>
      </c>
      <c r="C2184" s="148"/>
      <c r="D2184" s="149"/>
      <c r="E2184" s="148"/>
      <c r="F2184" s="142"/>
      <c r="G2184" s="146"/>
      <c r="H2184" s="146"/>
      <c r="I2184" s="146"/>
      <c r="J2184" s="142"/>
      <c r="K2184" s="142"/>
      <c r="L2184" s="143"/>
      <c r="M2184" s="144"/>
      <c r="N2184" s="144"/>
      <c r="O2184" s="144"/>
      <c r="P2184" s="145"/>
      <c r="Q2184" s="145"/>
      <c r="R2184" s="145"/>
      <c r="S2184" s="145"/>
      <c r="T2184" s="144"/>
      <c r="U2184" s="144"/>
      <c r="V2184" s="144"/>
    </row>
    <row r="2185" spans="1:22" s="147" customFormat="1" x14ac:dyDescent="0.2">
      <c r="A2185" s="142"/>
      <c r="B2185" s="102" t="str">
        <f>IF(C2185="","",VLOOKUP(C2185,[1]RKPSVI!$A$6:$F$2956,6,FALSE))</f>
        <v/>
      </c>
      <c r="C2185" s="148"/>
      <c r="D2185" s="149"/>
      <c r="E2185" s="148"/>
      <c r="F2185" s="142"/>
      <c r="G2185" s="146"/>
      <c r="H2185" s="146"/>
      <c r="I2185" s="146"/>
      <c r="J2185" s="142"/>
      <c r="K2185" s="142"/>
      <c r="L2185" s="143"/>
      <c r="M2185" s="144"/>
      <c r="N2185" s="144"/>
      <c r="O2185" s="144"/>
      <c r="P2185" s="145"/>
      <c r="Q2185" s="145"/>
      <c r="R2185" s="145"/>
      <c r="S2185" s="145"/>
      <c r="T2185" s="144"/>
      <c r="U2185" s="144"/>
      <c r="V2185" s="144"/>
    </row>
    <row r="2186" spans="1:22" s="147" customFormat="1" x14ac:dyDescent="0.2">
      <c r="A2186" s="142"/>
      <c r="B2186" s="102" t="str">
        <f>IF(C2186="","",VLOOKUP(C2186,[1]RKPSVI!$A$6:$F$2956,6,FALSE))</f>
        <v/>
      </c>
      <c r="C2186" s="148"/>
      <c r="D2186" s="149"/>
      <c r="E2186" s="148"/>
      <c r="F2186" s="142"/>
      <c r="G2186" s="146"/>
      <c r="H2186" s="146"/>
      <c r="I2186" s="146"/>
      <c r="J2186" s="142"/>
      <c r="K2186" s="142"/>
      <c r="L2186" s="143"/>
      <c r="M2186" s="144"/>
      <c r="N2186" s="144"/>
      <c r="O2186" s="144"/>
      <c r="P2186" s="145"/>
      <c r="Q2186" s="145"/>
      <c r="R2186" s="145"/>
      <c r="S2186" s="145"/>
      <c r="T2186" s="144"/>
      <c r="U2186" s="144"/>
      <c r="V2186" s="144"/>
    </row>
    <row r="2187" spans="1:22" s="147" customFormat="1" x14ac:dyDescent="0.2">
      <c r="A2187" s="142"/>
      <c r="B2187" s="102" t="str">
        <f>IF(C2187="","",VLOOKUP(C2187,[1]RKPSVI!$A$6:$F$2956,6,FALSE))</f>
        <v/>
      </c>
      <c r="C2187" s="148"/>
      <c r="D2187" s="149"/>
      <c r="E2187" s="148"/>
      <c r="F2187" s="142"/>
      <c r="G2187" s="146"/>
      <c r="H2187" s="146"/>
      <c r="I2187" s="146"/>
      <c r="J2187" s="142"/>
      <c r="K2187" s="142"/>
      <c r="L2187" s="143"/>
      <c r="M2187" s="144"/>
      <c r="N2187" s="144"/>
      <c r="O2187" s="144"/>
      <c r="P2187" s="145"/>
      <c r="Q2187" s="145"/>
      <c r="R2187" s="145"/>
      <c r="S2187" s="145"/>
      <c r="T2187" s="144"/>
      <c r="U2187" s="144"/>
      <c r="V2187" s="144"/>
    </row>
    <row r="2188" spans="1:22" s="147" customFormat="1" x14ac:dyDescent="0.2">
      <c r="A2188" s="142"/>
      <c r="B2188" s="102" t="str">
        <f>IF(C2188="","",VLOOKUP(C2188,[1]RKPSVI!$A$6:$F$2956,6,FALSE))</f>
        <v/>
      </c>
      <c r="C2188" s="148"/>
      <c r="D2188" s="149"/>
      <c r="E2188" s="148"/>
      <c r="F2188" s="142"/>
      <c r="G2188" s="146"/>
      <c r="H2188" s="146"/>
      <c r="I2188" s="146"/>
      <c r="J2188" s="142"/>
      <c r="K2188" s="142"/>
      <c r="L2188" s="143"/>
      <c r="M2188" s="144"/>
      <c r="N2188" s="144"/>
      <c r="O2188" s="144"/>
      <c r="P2188" s="145"/>
      <c r="Q2188" s="145"/>
      <c r="R2188" s="145"/>
      <c r="S2188" s="145"/>
      <c r="T2188" s="144"/>
      <c r="U2188" s="144"/>
      <c r="V2188" s="144"/>
    </row>
    <row r="2189" spans="1:22" s="147" customFormat="1" x14ac:dyDescent="0.2">
      <c r="A2189" s="142"/>
      <c r="B2189" s="102" t="str">
        <f>IF(C2189="","",VLOOKUP(C2189,[1]RKPSVI!$A$6:$F$2956,6,FALSE))</f>
        <v/>
      </c>
      <c r="C2189" s="148"/>
      <c r="D2189" s="149"/>
      <c r="E2189" s="148"/>
      <c r="F2189" s="142"/>
      <c r="G2189" s="146"/>
      <c r="H2189" s="146"/>
      <c r="I2189" s="146"/>
      <c r="J2189" s="142"/>
      <c r="K2189" s="142"/>
      <c r="L2189" s="143"/>
      <c r="M2189" s="144"/>
      <c r="N2189" s="144"/>
      <c r="O2189" s="144"/>
      <c r="P2189" s="145"/>
      <c r="Q2189" s="145"/>
      <c r="R2189" s="145"/>
      <c r="S2189" s="145"/>
      <c r="T2189" s="144"/>
      <c r="U2189" s="144"/>
      <c r="V2189" s="144"/>
    </row>
    <row r="2190" spans="1:22" s="147" customFormat="1" x14ac:dyDescent="0.2">
      <c r="A2190" s="142"/>
      <c r="B2190" s="102" t="str">
        <f>IF(C2190="","",VLOOKUP(C2190,[1]RKPSVI!$A$6:$F$2956,6,FALSE))</f>
        <v/>
      </c>
      <c r="C2190" s="148"/>
      <c r="D2190" s="149"/>
      <c r="E2190" s="148"/>
      <c r="F2190" s="142"/>
      <c r="G2190" s="146"/>
      <c r="H2190" s="146"/>
      <c r="I2190" s="146"/>
      <c r="J2190" s="142"/>
      <c r="K2190" s="142"/>
      <c r="L2190" s="143"/>
      <c r="M2190" s="144"/>
      <c r="N2190" s="144"/>
      <c r="O2190" s="144"/>
      <c r="P2190" s="145"/>
      <c r="Q2190" s="145"/>
      <c r="R2190" s="145"/>
      <c r="S2190" s="145"/>
      <c r="T2190" s="144"/>
      <c r="U2190" s="144"/>
      <c r="V2190" s="144"/>
    </row>
    <row r="2191" spans="1:22" s="147" customFormat="1" x14ac:dyDescent="0.2">
      <c r="A2191" s="142"/>
      <c r="B2191" s="102" t="str">
        <f>IF(C2191="","",VLOOKUP(C2191,[1]RKPSVI!$A$6:$F$2956,6,FALSE))</f>
        <v/>
      </c>
      <c r="C2191" s="148"/>
      <c r="D2191" s="149"/>
      <c r="E2191" s="148"/>
      <c r="F2191" s="142"/>
      <c r="G2191" s="146"/>
      <c r="H2191" s="146"/>
      <c r="I2191" s="146"/>
      <c r="J2191" s="142"/>
      <c r="K2191" s="142"/>
      <c r="L2191" s="143"/>
      <c r="M2191" s="144"/>
      <c r="N2191" s="144"/>
      <c r="O2191" s="144"/>
      <c r="P2191" s="145"/>
      <c r="Q2191" s="145"/>
      <c r="R2191" s="145"/>
      <c r="S2191" s="145"/>
      <c r="T2191" s="144"/>
      <c r="U2191" s="144"/>
      <c r="V2191" s="144"/>
    </row>
    <row r="2192" spans="1:22" s="147" customFormat="1" x14ac:dyDescent="0.2">
      <c r="A2192" s="142"/>
      <c r="B2192" s="102" t="str">
        <f>IF(C2192="","",VLOOKUP(C2192,[1]RKPSVI!$A$6:$F$2956,6,FALSE))</f>
        <v/>
      </c>
      <c r="C2192" s="148"/>
      <c r="D2192" s="149"/>
      <c r="E2192" s="148"/>
      <c r="F2192" s="142"/>
      <c r="G2192" s="146"/>
      <c r="H2192" s="146"/>
      <c r="I2192" s="146"/>
      <c r="J2192" s="142"/>
      <c r="K2192" s="142"/>
      <c r="L2192" s="143"/>
      <c r="M2192" s="144"/>
      <c r="N2192" s="144"/>
      <c r="O2192" s="144"/>
      <c r="P2192" s="145"/>
      <c r="Q2192" s="145"/>
      <c r="R2192" s="145"/>
      <c r="S2192" s="145"/>
      <c r="T2192" s="144"/>
      <c r="U2192" s="144"/>
      <c r="V2192" s="144"/>
    </row>
    <row r="2193" spans="1:22" s="147" customFormat="1" x14ac:dyDescent="0.2">
      <c r="A2193" s="142"/>
      <c r="B2193" s="102" t="str">
        <f>IF(C2193="","",VLOOKUP(C2193,[1]RKPSVI!$A$6:$F$2956,6,FALSE))</f>
        <v/>
      </c>
      <c r="C2193" s="148"/>
      <c r="D2193" s="149"/>
      <c r="E2193" s="148"/>
      <c r="F2193" s="142"/>
      <c r="G2193" s="146"/>
      <c r="H2193" s="146"/>
      <c r="I2193" s="146"/>
      <c r="J2193" s="142"/>
      <c r="K2193" s="142"/>
      <c r="L2193" s="143"/>
      <c r="M2193" s="144"/>
      <c r="N2193" s="144"/>
      <c r="O2193" s="144"/>
      <c r="P2193" s="145"/>
      <c r="Q2193" s="145"/>
      <c r="R2193" s="145"/>
      <c r="S2193" s="145"/>
      <c r="T2193" s="144"/>
      <c r="U2193" s="144"/>
      <c r="V2193" s="144"/>
    </row>
    <row r="2194" spans="1:22" s="147" customFormat="1" x14ac:dyDescent="0.2">
      <c r="A2194" s="142"/>
      <c r="B2194" s="102" t="str">
        <f>IF(C2194="","",VLOOKUP(C2194,[1]RKPSVI!$A$6:$F$2956,6,FALSE))</f>
        <v/>
      </c>
      <c r="C2194" s="148"/>
      <c r="D2194" s="149"/>
      <c r="E2194" s="148"/>
      <c r="F2194" s="142"/>
      <c r="G2194" s="146"/>
      <c r="H2194" s="146"/>
      <c r="I2194" s="146"/>
      <c r="J2194" s="142"/>
      <c r="K2194" s="142"/>
      <c r="L2194" s="143"/>
      <c r="M2194" s="144"/>
      <c r="N2194" s="144"/>
      <c r="O2194" s="144"/>
      <c r="P2194" s="145"/>
      <c r="Q2194" s="145"/>
      <c r="R2194" s="145"/>
      <c r="S2194" s="145"/>
      <c r="T2194" s="144"/>
      <c r="U2194" s="144"/>
      <c r="V2194" s="144"/>
    </row>
    <row r="2195" spans="1:22" s="147" customFormat="1" x14ac:dyDescent="0.2">
      <c r="A2195" s="142"/>
      <c r="B2195" s="102" t="str">
        <f>IF(C2195="","",VLOOKUP(C2195,[1]RKPSVI!$A$6:$F$2956,6,FALSE))</f>
        <v/>
      </c>
      <c r="C2195" s="148"/>
      <c r="D2195" s="149"/>
      <c r="E2195" s="148"/>
      <c r="F2195" s="142"/>
      <c r="G2195" s="146"/>
      <c r="H2195" s="146"/>
      <c r="I2195" s="146"/>
      <c r="J2195" s="142"/>
      <c r="K2195" s="142"/>
      <c r="L2195" s="143"/>
      <c r="M2195" s="144"/>
      <c r="N2195" s="144"/>
      <c r="O2195" s="144"/>
      <c r="P2195" s="145"/>
      <c r="Q2195" s="145"/>
      <c r="R2195" s="145"/>
      <c r="S2195" s="145"/>
      <c r="T2195" s="144"/>
      <c r="U2195" s="144"/>
      <c r="V2195" s="144"/>
    </row>
    <row r="2196" spans="1:22" s="147" customFormat="1" x14ac:dyDescent="0.2">
      <c r="A2196" s="142"/>
      <c r="B2196" s="102" t="str">
        <f>IF(C2196="","",VLOOKUP(C2196,[1]RKPSVI!$A$6:$F$2956,6,FALSE))</f>
        <v/>
      </c>
      <c r="C2196" s="148"/>
      <c r="D2196" s="149"/>
      <c r="E2196" s="148"/>
      <c r="F2196" s="142"/>
      <c r="G2196" s="146"/>
      <c r="H2196" s="146"/>
      <c r="I2196" s="146"/>
      <c r="J2196" s="142"/>
      <c r="K2196" s="142"/>
      <c r="L2196" s="143"/>
      <c r="M2196" s="144"/>
      <c r="N2196" s="144"/>
      <c r="O2196" s="144"/>
      <c r="P2196" s="145"/>
      <c r="Q2196" s="145"/>
      <c r="R2196" s="145"/>
      <c r="S2196" s="145"/>
      <c r="T2196" s="144"/>
      <c r="U2196" s="144"/>
      <c r="V2196" s="144"/>
    </row>
    <row r="2197" spans="1:22" s="147" customFormat="1" x14ac:dyDescent="0.2">
      <c r="A2197" s="142"/>
      <c r="B2197" s="102" t="str">
        <f>IF(C2197="","",VLOOKUP(C2197,[1]RKPSVI!$A$6:$F$2956,6,FALSE))</f>
        <v/>
      </c>
      <c r="C2197" s="148"/>
      <c r="D2197" s="149"/>
      <c r="E2197" s="148"/>
      <c r="F2197" s="142"/>
      <c r="G2197" s="146"/>
      <c r="H2197" s="146"/>
      <c r="I2197" s="146"/>
      <c r="J2197" s="142"/>
      <c r="K2197" s="142"/>
      <c r="L2197" s="143"/>
      <c r="M2197" s="144"/>
      <c r="N2197" s="144"/>
      <c r="O2197" s="144"/>
      <c r="P2197" s="145"/>
      <c r="Q2197" s="145"/>
      <c r="R2197" s="145"/>
      <c r="S2197" s="145"/>
      <c r="T2197" s="144"/>
      <c r="U2197" s="144"/>
      <c r="V2197" s="144"/>
    </row>
    <row r="2198" spans="1:22" s="147" customFormat="1" x14ac:dyDescent="0.2">
      <c r="A2198" s="142"/>
      <c r="B2198" s="102" t="str">
        <f>IF(C2198="","",VLOOKUP(C2198,[1]RKPSVI!$A$6:$F$2956,6,FALSE))</f>
        <v/>
      </c>
      <c r="C2198" s="148"/>
      <c r="D2198" s="149"/>
      <c r="E2198" s="148"/>
      <c r="F2198" s="142"/>
      <c r="G2198" s="146"/>
      <c r="H2198" s="146"/>
      <c r="I2198" s="146"/>
      <c r="J2198" s="142"/>
      <c r="K2198" s="142"/>
      <c r="L2198" s="143"/>
      <c r="M2198" s="144"/>
      <c r="N2198" s="144"/>
      <c r="O2198" s="144"/>
      <c r="P2198" s="145"/>
      <c r="Q2198" s="145"/>
      <c r="R2198" s="145"/>
      <c r="S2198" s="145"/>
      <c r="T2198" s="144"/>
      <c r="U2198" s="144"/>
      <c r="V2198" s="144"/>
    </row>
    <row r="2199" spans="1:22" s="147" customFormat="1" x14ac:dyDescent="0.2">
      <c r="A2199" s="142"/>
      <c r="B2199" s="102" t="str">
        <f>IF(C2199="","",VLOOKUP(C2199,[1]RKPSVI!$A$6:$F$2956,6,FALSE))</f>
        <v/>
      </c>
      <c r="C2199" s="148"/>
      <c r="D2199" s="149"/>
      <c r="E2199" s="148"/>
      <c r="F2199" s="142"/>
      <c r="G2199" s="146"/>
      <c r="H2199" s="146"/>
      <c r="I2199" s="146"/>
      <c r="J2199" s="142"/>
      <c r="K2199" s="142"/>
      <c r="L2199" s="143"/>
      <c r="M2199" s="144"/>
      <c r="N2199" s="144"/>
      <c r="O2199" s="144"/>
      <c r="P2199" s="145"/>
      <c r="Q2199" s="145"/>
      <c r="R2199" s="145"/>
      <c r="S2199" s="145"/>
      <c r="T2199" s="144"/>
      <c r="U2199" s="144"/>
      <c r="V2199" s="144"/>
    </row>
    <row r="2200" spans="1:22" s="147" customFormat="1" x14ac:dyDescent="0.2">
      <c r="A2200" s="142"/>
      <c r="B2200" s="102" t="str">
        <f>IF(C2200="","",VLOOKUP(C2200,[1]RKPSVI!$A$6:$F$2956,6,FALSE))</f>
        <v/>
      </c>
      <c r="C2200" s="148"/>
      <c r="D2200" s="149"/>
      <c r="E2200" s="148"/>
      <c r="F2200" s="142"/>
      <c r="G2200" s="146"/>
      <c r="H2200" s="146"/>
      <c r="I2200" s="146"/>
      <c r="J2200" s="142"/>
      <c r="K2200" s="142"/>
      <c r="L2200" s="143"/>
      <c r="M2200" s="144"/>
      <c r="N2200" s="144"/>
      <c r="O2200" s="144"/>
      <c r="P2200" s="145"/>
      <c r="Q2200" s="145"/>
      <c r="R2200" s="145"/>
      <c r="S2200" s="145"/>
      <c r="T2200" s="144"/>
      <c r="U2200" s="144"/>
      <c r="V2200" s="144"/>
    </row>
    <row r="2201" spans="1:22" s="147" customFormat="1" x14ac:dyDescent="0.2">
      <c r="A2201" s="142"/>
      <c r="B2201" s="102" t="str">
        <f>IF(C2201="","",VLOOKUP(C2201,[1]RKPSVI!$A$6:$F$2956,6,FALSE))</f>
        <v/>
      </c>
      <c r="C2201" s="148"/>
      <c r="D2201" s="149"/>
      <c r="E2201" s="148"/>
      <c r="F2201" s="142"/>
      <c r="G2201" s="146"/>
      <c r="H2201" s="146"/>
      <c r="I2201" s="146"/>
      <c r="J2201" s="142"/>
      <c r="K2201" s="142"/>
      <c r="L2201" s="143"/>
      <c r="M2201" s="144"/>
      <c r="N2201" s="144"/>
      <c r="O2201" s="144"/>
      <c r="P2201" s="145"/>
      <c r="Q2201" s="145"/>
      <c r="R2201" s="145"/>
      <c r="S2201" s="145"/>
      <c r="T2201" s="144"/>
      <c r="U2201" s="144"/>
      <c r="V2201" s="144"/>
    </row>
    <row r="2202" spans="1:22" s="147" customFormat="1" x14ac:dyDescent="0.2">
      <c r="A2202" s="142"/>
      <c r="B2202" s="102" t="str">
        <f>IF(C2202="","",VLOOKUP(C2202,[1]RKPSVI!$A$6:$F$2956,6,FALSE))</f>
        <v/>
      </c>
      <c r="C2202" s="148"/>
      <c r="D2202" s="149"/>
      <c r="E2202" s="148"/>
      <c r="F2202" s="142"/>
      <c r="G2202" s="146"/>
      <c r="H2202" s="146"/>
      <c r="I2202" s="146"/>
      <c r="J2202" s="142"/>
      <c r="K2202" s="142"/>
      <c r="L2202" s="143"/>
      <c r="M2202" s="144"/>
      <c r="N2202" s="144"/>
      <c r="O2202" s="144"/>
      <c r="P2202" s="145"/>
      <c r="Q2202" s="145"/>
      <c r="R2202" s="145"/>
      <c r="S2202" s="145"/>
      <c r="T2202" s="144"/>
      <c r="U2202" s="144"/>
      <c r="V2202" s="144"/>
    </row>
    <row r="2203" spans="1:22" s="147" customFormat="1" x14ac:dyDescent="0.2">
      <c r="A2203" s="142"/>
      <c r="B2203" s="102" t="str">
        <f>IF(C2203="","",VLOOKUP(C2203,[1]RKPSVI!$A$6:$F$2956,6,FALSE))</f>
        <v/>
      </c>
      <c r="C2203" s="148"/>
      <c r="D2203" s="149"/>
      <c r="E2203" s="148"/>
      <c r="F2203" s="142"/>
      <c r="G2203" s="146"/>
      <c r="H2203" s="146"/>
      <c r="I2203" s="146"/>
      <c r="J2203" s="142"/>
      <c r="K2203" s="142"/>
      <c r="L2203" s="143"/>
      <c r="M2203" s="144"/>
      <c r="N2203" s="144"/>
      <c r="O2203" s="144"/>
      <c r="P2203" s="145"/>
      <c r="Q2203" s="145"/>
      <c r="R2203" s="145"/>
      <c r="S2203" s="145"/>
      <c r="T2203" s="144"/>
      <c r="U2203" s="144"/>
      <c r="V2203" s="144"/>
    </row>
    <row r="2204" spans="1:22" s="147" customFormat="1" x14ac:dyDescent="0.2">
      <c r="A2204" s="142"/>
      <c r="B2204" s="102" t="str">
        <f>IF(C2204="","",VLOOKUP(C2204,[1]RKPSVI!$A$6:$F$2956,6,FALSE))</f>
        <v/>
      </c>
      <c r="C2204" s="148"/>
      <c r="D2204" s="149"/>
      <c r="E2204" s="148"/>
      <c r="F2204" s="142"/>
      <c r="G2204" s="146"/>
      <c r="H2204" s="146"/>
      <c r="I2204" s="146"/>
      <c r="J2204" s="142"/>
      <c r="K2204" s="142"/>
      <c r="L2204" s="143"/>
      <c r="M2204" s="144"/>
      <c r="N2204" s="144"/>
      <c r="O2204" s="144"/>
      <c r="P2204" s="145"/>
      <c r="Q2204" s="145"/>
      <c r="R2204" s="145"/>
      <c r="S2204" s="145"/>
      <c r="T2204" s="144"/>
      <c r="U2204" s="144"/>
      <c r="V2204" s="144"/>
    </row>
    <row r="2205" spans="1:22" s="147" customFormat="1" x14ac:dyDescent="0.2">
      <c r="A2205" s="142"/>
      <c r="B2205" s="102" t="str">
        <f>IF(C2205="","",VLOOKUP(C2205,[1]RKPSVI!$A$6:$F$2956,6,FALSE))</f>
        <v/>
      </c>
      <c r="C2205" s="148"/>
      <c r="D2205" s="149"/>
      <c r="E2205" s="148"/>
      <c r="F2205" s="142"/>
      <c r="G2205" s="146"/>
      <c r="H2205" s="146"/>
      <c r="I2205" s="146"/>
      <c r="J2205" s="142"/>
      <c r="K2205" s="142"/>
      <c r="L2205" s="143"/>
      <c r="M2205" s="144"/>
      <c r="N2205" s="144"/>
      <c r="O2205" s="144"/>
      <c r="P2205" s="145"/>
      <c r="Q2205" s="145"/>
      <c r="R2205" s="145"/>
      <c r="S2205" s="145"/>
      <c r="T2205" s="144"/>
      <c r="U2205" s="144"/>
      <c r="V2205" s="144"/>
    </row>
    <row r="2206" spans="1:22" s="147" customFormat="1" x14ac:dyDescent="0.2">
      <c r="A2206" s="142"/>
      <c r="B2206" s="102" t="str">
        <f>IF(C2206="","",VLOOKUP(C2206,[1]RKPSVI!$A$6:$F$2956,6,FALSE))</f>
        <v/>
      </c>
      <c r="C2206" s="148"/>
      <c r="D2206" s="149"/>
      <c r="E2206" s="148"/>
      <c r="F2206" s="142"/>
      <c r="G2206" s="146"/>
      <c r="H2206" s="146"/>
      <c r="I2206" s="146"/>
      <c r="J2206" s="142"/>
      <c r="K2206" s="142"/>
      <c r="L2206" s="143"/>
      <c r="M2206" s="144"/>
      <c r="N2206" s="144"/>
      <c r="O2206" s="144"/>
      <c r="P2206" s="145"/>
      <c r="Q2206" s="145"/>
      <c r="R2206" s="145"/>
      <c r="S2206" s="145"/>
      <c r="T2206" s="144"/>
      <c r="U2206" s="144"/>
      <c r="V2206" s="144"/>
    </row>
    <row r="2207" spans="1:22" s="147" customFormat="1" x14ac:dyDescent="0.2">
      <c r="A2207" s="142"/>
      <c r="B2207" s="102" t="str">
        <f>IF(C2207="","",VLOOKUP(C2207,[1]RKPSVI!$A$6:$F$2956,6,FALSE))</f>
        <v/>
      </c>
      <c r="C2207" s="148"/>
      <c r="D2207" s="149"/>
      <c r="E2207" s="148"/>
      <c r="F2207" s="142"/>
      <c r="G2207" s="146"/>
      <c r="H2207" s="146"/>
      <c r="I2207" s="146"/>
      <c r="J2207" s="142"/>
      <c r="K2207" s="142"/>
      <c r="L2207" s="143"/>
      <c r="M2207" s="144"/>
      <c r="N2207" s="144"/>
      <c r="O2207" s="144"/>
      <c r="P2207" s="145"/>
      <c r="Q2207" s="145"/>
      <c r="R2207" s="145"/>
      <c r="S2207" s="145"/>
      <c r="T2207" s="144"/>
      <c r="U2207" s="144"/>
      <c r="V2207" s="144"/>
    </row>
    <row r="2208" spans="1:22" s="147" customFormat="1" x14ac:dyDescent="0.2">
      <c r="A2208" s="142"/>
      <c r="B2208" s="102" t="str">
        <f>IF(C2208="","",VLOOKUP(C2208,[1]RKPSVI!$A$6:$F$2956,6,FALSE))</f>
        <v/>
      </c>
      <c r="C2208" s="148"/>
      <c r="D2208" s="149"/>
      <c r="E2208" s="148"/>
      <c r="F2208" s="142"/>
      <c r="G2208" s="146"/>
      <c r="H2208" s="146"/>
      <c r="I2208" s="146"/>
      <c r="J2208" s="142"/>
      <c r="K2208" s="142"/>
      <c r="L2208" s="143"/>
      <c r="M2208" s="144"/>
      <c r="N2208" s="144"/>
      <c r="O2208" s="144"/>
      <c r="P2208" s="145"/>
      <c r="Q2208" s="145"/>
      <c r="R2208" s="145"/>
      <c r="S2208" s="145"/>
      <c r="T2208" s="144"/>
      <c r="U2208" s="144"/>
      <c r="V2208" s="144"/>
    </row>
    <row r="2209" spans="1:22" s="147" customFormat="1" x14ac:dyDescent="0.2">
      <c r="A2209" s="142"/>
      <c r="B2209" s="102" t="str">
        <f>IF(C2209="","",VLOOKUP(C2209,[1]RKPSVI!$A$6:$F$2956,6,FALSE))</f>
        <v/>
      </c>
      <c r="C2209" s="148"/>
      <c r="D2209" s="149"/>
      <c r="E2209" s="148"/>
      <c r="F2209" s="142"/>
      <c r="G2209" s="146"/>
      <c r="H2209" s="146"/>
      <c r="I2209" s="146"/>
      <c r="J2209" s="142"/>
      <c r="K2209" s="142"/>
      <c r="L2209" s="143"/>
      <c r="M2209" s="144"/>
      <c r="N2209" s="144"/>
      <c r="O2209" s="144"/>
      <c r="P2209" s="145"/>
      <c r="Q2209" s="145"/>
      <c r="R2209" s="145"/>
      <c r="S2209" s="145"/>
      <c r="T2209" s="144"/>
      <c r="U2209" s="144"/>
      <c r="V2209" s="144"/>
    </row>
    <row r="2210" spans="1:22" s="147" customFormat="1" x14ac:dyDescent="0.2">
      <c r="A2210" s="142"/>
      <c r="B2210" s="102" t="str">
        <f>IF(C2210="","",VLOOKUP(C2210,[1]RKPSVI!$A$6:$F$2956,6,FALSE))</f>
        <v/>
      </c>
      <c r="C2210" s="148"/>
      <c r="D2210" s="149"/>
      <c r="E2210" s="148"/>
      <c r="F2210" s="142"/>
      <c r="G2210" s="146"/>
      <c r="H2210" s="146"/>
      <c r="I2210" s="146"/>
      <c r="J2210" s="142"/>
      <c r="K2210" s="142"/>
      <c r="L2210" s="143"/>
      <c r="M2210" s="144"/>
      <c r="N2210" s="144"/>
      <c r="O2210" s="144"/>
      <c r="P2210" s="145"/>
      <c r="Q2210" s="145"/>
      <c r="R2210" s="145"/>
      <c r="S2210" s="145"/>
      <c r="T2210" s="144"/>
      <c r="U2210" s="144"/>
      <c r="V2210" s="144"/>
    </row>
    <row r="2211" spans="1:22" s="147" customFormat="1" x14ac:dyDescent="0.2">
      <c r="A2211" s="142"/>
      <c r="B2211" s="102" t="str">
        <f>IF(C2211="","",VLOOKUP(C2211,[1]RKPSVI!$A$6:$F$2956,6,FALSE))</f>
        <v/>
      </c>
      <c r="C2211" s="148"/>
      <c r="D2211" s="149"/>
      <c r="E2211" s="148"/>
      <c r="F2211" s="142"/>
      <c r="G2211" s="146"/>
      <c r="H2211" s="146"/>
      <c r="I2211" s="146"/>
      <c r="J2211" s="142"/>
      <c r="K2211" s="142"/>
      <c r="L2211" s="143"/>
      <c r="M2211" s="144"/>
      <c r="N2211" s="144"/>
      <c r="O2211" s="144"/>
      <c r="P2211" s="145"/>
      <c r="Q2211" s="145"/>
      <c r="R2211" s="145"/>
      <c r="S2211" s="145"/>
      <c r="T2211" s="144"/>
      <c r="U2211" s="144"/>
      <c r="V2211" s="144"/>
    </row>
    <row r="2212" spans="1:22" s="147" customFormat="1" x14ac:dyDescent="0.2">
      <c r="A2212" s="142"/>
      <c r="B2212" s="102" t="str">
        <f>IF(C2212="","",VLOOKUP(C2212,[1]RKPSVI!$A$6:$F$2956,6,FALSE))</f>
        <v/>
      </c>
      <c r="C2212" s="148"/>
      <c r="D2212" s="149"/>
      <c r="E2212" s="148"/>
      <c r="F2212" s="142"/>
      <c r="G2212" s="146"/>
      <c r="H2212" s="146"/>
      <c r="I2212" s="146"/>
      <c r="J2212" s="142"/>
      <c r="K2212" s="142"/>
      <c r="L2212" s="143"/>
      <c r="M2212" s="144"/>
      <c r="N2212" s="144"/>
      <c r="O2212" s="144"/>
      <c r="P2212" s="145"/>
      <c r="Q2212" s="145"/>
      <c r="R2212" s="145"/>
      <c r="S2212" s="145"/>
      <c r="T2212" s="144"/>
      <c r="U2212" s="144"/>
      <c r="V2212" s="144"/>
    </row>
    <row r="2213" spans="1:22" s="147" customFormat="1" x14ac:dyDescent="0.2">
      <c r="A2213" s="142"/>
      <c r="B2213" s="102" t="str">
        <f>IF(C2213="","",VLOOKUP(C2213,[1]RKPSVI!$A$6:$F$2956,6,FALSE))</f>
        <v/>
      </c>
      <c r="C2213" s="148"/>
      <c r="D2213" s="149"/>
      <c r="E2213" s="148"/>
      <c r="F2213" s="142"/>
      <c r="G2213" s="146"/>
      <c r="H2213" s="146"/>
      <c r="I2213" s="146"/>
      <c r="J2213" s="142"/>
      <c r="K2213" s="142"/>
      <c r="L2213" s="143"/>
      <c r="M2213" s="144"/>
      <c r="N2213" s="144"/>
      <c r="O2213" s="144"/>
      <c r="P2213" s="145"/>
      <c r="Q2213" s="145"/>
      <c r="R2213" s="145"/>
      <c r="S2213" s="145"/>
      <c r="T2213" s="144"/>
      <c r="U2213" s="144"/>
      <c r="V2213" s="144"/>
    </row>
    <row r="2214" spans="1:22" s="147" customFormat="1" x14ac:dyDescent="0.2">
      <c r="A2214" s="142"/>
      <c r="B2214" s="102" t="str">
        <f>IF(C2214="","",VLOOKUP(C2214,[1]RKPSVI!$A$6:$F$2956,6,FALSE))</f>
        <v/>
      </c>
      <c r="C2214" s="148"/>
      <c r="D2214" s="149"/>
      <c r="E2214" s="148"/>
      <c r="F2214" s="142"/>
      <c r="G2214" s="146"/>
      <c r="H2214" s="146"/>
      <c r="I2214" s="146"/>
      <c r="J2214" s="142"/>
      <c r="K2214" s="142"/>
      <c r="L2214" s="143"/>
      <c r="M2214" s="144"/>
      <c r="N2214" s="144"/>
      <c r="O2214" s="144"/>
      <c r="P2214" s="145"/>
      <c r="Q2214" s="145"/>
      <c r="R2214" s="145"/>
      <c r="S2214" s="145"/>
      <c r="T2214" s="144"/>
      <c r="U2214" s="144"/>
      <c r="V2214" s="144"/>
    </row>
    <row r="2215" spans="1:22" s="147" customFormat="1" x14ac:dyDescent="0.2">
      <c r="A2215" s="142"/>
      <c r="B2215" s="102" t="str">
        <f>IF(C2215="","",VLOOKUP(C2215,[1]RKPSVI!$A$6:$F$2956,6,FALSE))</f>
        <v/>
      </c>
      <c r="C2215" s="148"/>
      <c r="D2215" s="149"/>
      <c r="E2215" s="148"/>
      <c r="F2215" s="142"/>
      <c r="G2215" s="146"/>
      <c r="H2215" s="146"/>
      <c r="I2215" s="146"/>
      <c r="J2215" s="142"/>
      <c r="K2215" s="142"/>
      <c r="L2215" s="143"/>
      <c r="M2215" s="144"/>
      <c r="N2215" s="144"/>
      <c r="O2215" s="144"/>
      <c r="P2215" s="145"/>
      <c r="Q2215" s="145"/>
      <c r="R2215" s="145"/>
      <c r="S2215" s="145"/>
      <c r="T2215" s="144"/>
      <c r="U2215" s="144"/>
      <c r="V2215" s="144"/>
    </row>
    <row r="2216" spans="1:22" s="147" customFormat="1" x14ac:dyDescent="0.2">
      <c r="A2216" s="142"/>
      <c r="B2216" s="102" t="str">
        <f>IF(C2216="","",VLOOKUP(C2216,[1]RKPSVI!$A$6:$F$2956,6,FALSE))</f>
        <v/>
      </c>
      <c r="C2216" s="148"/>
      <c r="D2216" s="149"/>
      <c r="E2216" s="148"/>
      <c r="F2216" s="142"/>
      <c r="G2216" s="146"/>
      <c r="H2216" s="146"/>
      <c r="I2216" s="146"/>
      <c r="J2216" s="142"/>
      <c r="K2216" s="142"/>
      <c r="L2216" s="143"/>
      <c r="M2216" s="144"/>
      <c r="N2216" s="144"/>
      <c r="O2216" s="144"/>
      <c r="P2216" s="145"/>
      <c r="Q2216" s="145"/>
      <c r="R2216" s="145"/>
      <c r="S2216" s="145"/>
      <c r="T2216" s="144"/>
      <c r="U2216" s="144"/>
      <c r="V2216" s="144"/>
    </row>
    <row r="2217" spans="1:22" s="147" customFormat="1" x14ac:dyDescent="0.2">
      <c r="A2217" s="142"/>
      <c r="B2217" s="102" t="str">
        <f>IF(C2217="","",VLOOKUP(C2217,[1]RKPSVI!$A$6:$F$2956,6,FALSE))</f>
        <v/>
      </c>
      <c r="C2217" s="148"/>
      <c r="D2217" s="149"/>
      <c r="E2217" s="148"/>
      <c r="F2217" s="142"/>
      <c r="G2217" s="146"/>
      <c r="H2217" s="146"/>
      <c r="I2217" s="146"/>
      <c r="J2217" s="142"/>
      <c r="K2217" s="142"/>
      <c r="L2217" s="143"/>
      <c r="M2217" s="144"/>
      <c r="N2217" s="144"/>
      <c r="O2217" s="144"/>
      <c r="P2217" s="145"/>
      <c r="Q2217" s="145"/>
      <c r="R2217" s="145"/>
      <c r="S2217" s="145"/>
      <c r="T2217" s="144"/>
      <c r="U2217" s="144"/>
      <c r="V2217" s="144"/>
    </row>
    <row r="2218" spans="1:22" s="147" customFormat="1" x14ac:dyDescent="0.2">
      <c r="A2218" s="142"/>
      <c r="B2218" s="102" t="str">
        <f>IF(C2218="","",VLOOKUP(C2218,[1]RKPSVI!$A$6:$F$2956,6,FALSE))</f>
        <v/>
      </c>
      <c r="C2218" s="148"/>
      <c r="D2218" s="149"/>
      <c r="E2218" s="148"/>
      <c r="F2218" s="142"/>
      <c r="G2218" s="146"/>
      <c r="H2218" s="146"/>
      <c r="I2218" s="146"/>
      <c r="J2218" s="142"/>
      <c r="K2218" s="142"/>
      <c r="L2218" s="143"/>
      <c r="M2218" s="144"/>
      <c r="N2218" s="144"/>
      <c r="O2218" s="144"/>
      <c r="P2218" s="145"/>
      <c r="Q2218" s="145"/>
      <c r="R2218" s="145"/>
      <c r="S2218" s="145"/>
      <c r="T2218" s="144"/>
      <c r="U2218" s="144"/>
      <c r="V2218" s="144"/>
    </row>
    <row r="2219" spans="1:22" s="147" customFormat="1" x14ac:dyDescent="0.2">
      <c r="A2219" s="142"/>
      <c r="B2219" s="102" t="str">
        <f>IF(C2219="","",VLOOKUP(C2219,[1]RKPSVI!$A$6:$F$2956,6,FALSE))</f>
        <v/>
      </c>
      <c r="C2219" s="148"/>
      <c r="D2219" s="149"/>
      <c r="E2219" s="148"/>
      <c r="F2219" s="142"/>
      <c r="G2219" s="146"/>
      <c r="H2219" s="146"/>
      <c r="I2219" s="146"/>
      <c r="J2219" s="142"/>
      <c r="K2219" s="142"/>
      <c r="L2219" s="143"/>
      <c r="M2219" s="144"/>
      <c r="N2219" s="144"/>
      <c r="O2219" s="144"/>
      <c r="P2219" s="145"/>
      <c r="Q2219" s="145"/>
      <c r="R2219" s="145"/>
      <c r="S2219" s="145"/>
      <c r="T2219" s="144"/>
      <c r="U2219" s="144"/>
      <c r="V2219" s="144"/>
    </row>
    <row r="2220" spans="1:22" s="147" customFormat="1" x14ac:dyDescent="0.2">
      <c r="A2220" s="142"/>
      <c r="B2220" s="102" t="str">
        <f>IF(C2220="","",VLOOKUP(C2220,[1]RKPSVI!$A$6:$F$2956,6,FALSE))</f>
        <v/>
      </c>
      <c r="C2220" s="148"/>
      <c r="D2220" s="149"/>
      <c r="E2220" s="148"/>
      <c r="F2220" s="142"/>
      <c r="G2220" s="146"/>
      <c r="H2220" s="146"/>
      <c r="I2220" s="146"/>
      <c r="J2220" s="142"/>
      <c r="K2220" s="142"/>
      <c r="L2220" s="143"/>
      <c r="M2220" s="144"/>
      <c r="N2220" s="144"/>
      <c r="O2220" s="144"/>
      <c r="P2220" s="145"/>
      <c r="Q2220" s="145"/>
      <c r="R2220" s="145"/>
      <c r="S2220" s="145"/>
      <c r="T2220" s="144"/>
      <c r="U2220" s="144"/>
      <c r="V2220" s="144"/>
    </row>
    <row r="2221" spans="1:22" s="147" customFormat="1" x14ac:dyDescent="0.2">
      <c r="A2221" s="142"/>
      <c r="B2221" s="102" t="str">
        <f>IF(C2221="","",VLOOKUP(C2221,[1]RKPSVI!$A$6:$F$2956,6,FALSE))</f>
        <v/>
      </c>
      <c r="C2221" s="148"/>
      <c r="D2221" s="149"/>
      <c r="E2221" s="148"/>
      <c r="F2221" s="142"/>
      <c r="G2221" s="146"/>
      <c r="H2221" s="146"/>
      <c r="I2221" s="146"/>
      <c r="J2221" s="142"/>
      <c r="K2221" s="142"/>
      <c r="L2221" s="143"/>
      <c r="M2221" s="144"/>
      <c r="N2221" s="144"/>
      <c r="O2221" s="144"/>
      <c r="P2221" s="145"/>
      <c r="Q2221" s="145"/>
      <c r="R2221" s="145"/>
      <c r="S2221" s="145"/>
      <c r="T2221" s="144"/>
      <c r="U2221" s="144"/>
      <c r="V2221" s="144"/>
    </row>
    <row r="2222" spans="1:22" s="147" customFormat="1" x14ac:dyDescent="0.2">
      <c r="A2222" s="142"/>
      <c r="B2222" s="102" t="str">
        <f>IF(C2222="","",VLOOKUP(C2222,[1]RKPSVI!$A$6:$F$2956,6,FALSE))</f>
        <v/>
      </c>
      <c r="C2222" s="148"/>
      <c r="D2222" s="149"/>
      <c r="E2222" s="148"/>
      <c r="F2222" s="142"/>
      <c r="G2222" s="146"/>
      <c r="H2222" s="146"/>
      <c r="I2222" s="146"/>
      <c r="J2222" s="142"/>
      <c r="K2222" s="142"/>
      <c r="L2222" s="143"/>
      <c r="M2222" s="144"/>
      <c r="N2222" s="144"/>
      <c r="O2222" s="144"/>
      <c r="P2222" s="145"/>
      <c r="Q2222" s="145"/>
      <c r="R2222" s="145"/>
      <c r="S2222" s="145"/>
      <c r="T2222" s="144"/>
      <c r="U2222" s="144"/>
      <c r="V2222" s="144"/>
    </row>
    <row r="2223" spans="1:22" s="147" customFormat="1" x14ac:dyDescent="0.2">
      <c r="A2223" s="142"/>
      <c r="B2223" s="102" t="str">
        <f>IF(C2223="","",VLOOKUP(C2223,[1]RKPSVI!$A$6:$F$2956,6,FALSE))</f>
        <v/>
      </c>
      <c r="C2223" s="148"/>
      <c r="D2223" s="149"/>
      <c r="E2223" s="148"/>
      <c r="F2223" s="142"/>
      <c r="G2223" s="146"/>
      <c r="H2223" s="146"/>
      <c r="I2223" s="146"/>
      <c r="J2223" s="142"/>
      <c r="K2223" s="142"/>
      <c r="L2223" s="143"/>
      <c r="M2223" s="144"/>
      <c r="N2223" s="144"/>
      <c r="O2223" s="144"/>
      <c r="P2223" s="145"/>
      <c r="Q2223" s="145"/>
      <c r="R2223" s="145"/>
      <c r="S2223" s="145"/>
      <c r="T2223" s="144"/>
      <c r="U2223" s="144"/>
      <c r="V2223" s="144"/>
    </row>
    <row r="2224" spans="1:22" s="147" customFormat="1" x14ac:dyDescent="0.2">
      <c r="A2224" s="142"/>
      <c r="B2224" s="102" t="str">
        <f>IF(C2224="","",VLOOKUP(C2224,[1]RKPSVI!$A$6:$F$2956,6,FALSE))</f>
        <v/>
      </c>
      <c r="C2224" s="148"/>
      <c r="D2224" s="149"/>
      <c r="E2224" s="148"/>
      <c r="F2224" s="142"/>
      <c r="G2224" s="146"/>
      <c r="H2224" s="146"/>
      <c r="I2224" s="146"/>
      <c r="J2224" s="142"/>
      <c r="K2224" s="142"/>
      <c r="L2224" s="143"/>
      <c r="M2224" s="144"/>
      <c r="N2224" s="144"/>
      <c r="O2224" s="144"/>
      <c r="P2224" s="145"/>
      <c r="Q2224" s="145"/>
      <c r="R2224" s="145"/>
      <c r="S2224" s="145"/>
      <c r="T2224" s="144"/>
      <c r="U2224" s="144"/>
      <c r="V2224" s="144"/>
    </row>
    <row r="2225" spans="1:22" s="147" customFormat="1" x14ac:dyDescent="0.2">
      <c r="A2225" s="142"/>
      <c r="B2225" s="102" t="str">
        <f>IF(C2225="","",VLOOKUP(C2225,[1]RKPSVI!$A$6:$F$2956,6,FALSE))</f>
        <v/>
      </c>
      <c r="C2225" s="148"/>
      <c r="D2225" s="149"/>
      <c r="E2225" s="148"/>
      <c r="F2225" s="142"/>
      <c r="G2225" s="146"/>
      <c r="H2225" s="146"/>
      <c r="I2225" s="146"/>
      <c r="J2225" s="142"/>
      <c r="K2225" s="142"/>
      <c r="L2225" s="143"/>
      <c r="M2225" s="144"/>
      <c r="N2225" s="144"/>
      <c r="O2225" s="144"/>
      <c r="P2225" s="145"/>
      <c r="Q2225" s="145"/>
      <c r="R2225" s="145"/>
      <c r="S2225" s="145"/>
      <c r="T2225" s="144"/>
      <c r="U2225" s="144"/>
      <c r="V2225" s="144"/>
    </row>
    <row r="2226" spans="1:22" s="147" customFormat="1" x14ac:dyDescent="0.2">
      <c r="A2226" s="142"/>
      <c r="B2226" s="102" t="str">
        <f>IF(C2226="","",VLOOKUP(C2226,[1]RKPSVI!$A$6:$F$2956,6,FALSE))</f>
        <v/>
      </c>
      <c r="C2226" s="148"/>
      <c r="D2226" s="149"/>
      <c r="E2226" s="148"/>
      <c r="F2226" s="142"/>
      <c r="G2226" s="146"/>
      <c r="H2226" s="146"/>
      <c r="I2226" s="146"/>
      <c r="J2226" s="142"/>
      <c r="K2226" s="142"/>
      <c r="L2226" s="143"/>
      <c r="M2226" s="144"/>
      <c r="N2226" s="144"/>
      <c r="O2226" s="144"/>
      <c r="P2226" s="145"/>
      <c r="Q2226" s="145"/>
      <c r="R2226" s="145"/>
      <c r="S2226" s="145"/>
      <c r="T2226" s="144"/>
      <c r="U2226" s="144"/>
      <c r="V2226" s="144"/>
    </row>
    <row r="2227" spans="1:22" s="147" customFormat="1" x14ac:dyDescent="0.2">
      <c r="A2227" s="142"/>
      <c r="B2227" s="102" t="str">
        <f>IF(C2227="","",VLOOKUP(C2227,[1]RKPSVI!$A$6:$F$2956,6,FALSE))</f>
        <v/>
      </c>
      <c r="C2227" s="148"/>
      <c r="D2227" s="149"/>
      <c r="E2227" s="148"/>
      <c r="F2227" s="142"/>
      <c r="G2227" s="146"/>
      <c r="H2227" s="146"/>
      <c r="I2227" s="146"/>
      <c r="J2227" s="142"/>
      <c r="K2227" s="142"/>
      <c r="L2227" s="143"/>
      <c r="M2227" s="144"/>
      <c r="N2227" s="144"/>
      <c r="O2227" s="144"/>
      <c r="P2227" s="145"/>
      <c r="Q2227" s="145"/>
      <c r="R2227" s="145"/>
      <c r="S2227" s="145"/>
      <c r="T2227" s="144"/>
      <c r="U2227" s="144"/>
      <c r="V2227" s="144"/>
    </row>
    <row r="2228" spans="1:22" s="147" customFormat="1" x14ac:dyDescent="0.2">
      <c r="A2228" s="142"/>
      <c r="B2228" s="102" t="str">
        <f>IF(C2228="","",VLOOKUP(C2228,[1]RKPSVI!$A$6:$F$2956,6,FALSE))</f>
        <v/>
      </c>
      <c r="C2228" s="148"/>
      <c r="D2228" s="149"/>
      <c r="E2228" s="148"/>
      <c r="F2228" s="142"/>
      <c r="G2228" s="146"/>
      <c r="H2228" s="146"/>
      <c r="I2228" s="146"/>
      <c r="J2228" s="142"/>
      <c r="K2228" s="142"/>
      <c r="L2228" s="143"/>
      <c r="M2228" s="144"/>
      <c r="N2228" s="144"/>
      <c r="O2228" s="144"/>
      <c r="P2228" s="145"/>
      <c r="Q2228" s="145"/>
      <c r="R2228" s="145"/>
      <c r="S2228" s="145"/>
      <c r="T2228" s="144"/>
      <c r="U2228" s="144"/>
      <c r="V2228" s="144"/>
    </row>
    <row r="2229" spans="1:22" s="147" customFormat="1" x14ac:dyDescent="0.2">
      <c r="A2229" s="142"/>
      <c r="B2229" s="102" t="str">
        <f>IF(C2229="","",VLOOKUP(C2229,[1]RKPSVI!$A$6:$F$2956,6,FALSE))</f>
        <v/>
      </c>
      <c r="C2229" s="148"/>
      <c r="D2229" s="149"/>
      <c r="E2229" s="148"/>
      <c r="F2229" s="142"/>
      <c r="G2229" s="146"/>
      <c r="H2229" s="146"/>
      <c r="I2229" s="146"/>
      <c r="J2229" s="142"/>
      <c r="K2229" s="142"/>
      <c r="L2229" s="143"/>
      <c r="M2229" s="144"/>
      <c r="N2229" s="144"/>
      <c r="O2229" s="144"/>
      <c r="P2229" s="145"/>
      <c r="Q2229" s="145"/>
      <c r="R2229" s="145"/>
      <c r="S2229" s="145"/>
      <c r="T2229" s="144"/>
      <c r="U2229" s="144"/>
      <c r="V2229" s="144"/>
    </row>
    <row r="2230" spans="1:22" s="147" customFormat="1" x14ac:dyDescent="0.2">
      <c r="A2230" s="142"/>
      <c r="B2230" s="102" t="str">
        <f>IF(C2230="","",VLOOKUP(C2230,[1]RKPSVI!$A$6:$F$2956,6,FALSE))</f>
        <v/>
      </c>
      <c r="C2230" s="148"/>
      <c r="D2230" s="149"/>
      <c r="E2230" s="148"/>
      <c r="F2230" s="142"/>
      <c r="G2230" s="146"/>
      <c r="H2230" s="146"/>
      <c r="I2230" s="146"/>
      <c r="J2230" s="142"/>
      <c r="K2230" s="142"/>
      <c r="L2230" s="143"/>
      <c r="M2230" s="144"/>
      <c r="N2230" s="144"/>
      <c r="O2230" s="144"/>
      <c r="P2230" s="145"/>
      <c r="Q2230" s="145"/>
      <c r="R2230" s="145"/>
      <c r="S2230" s="145"/>
      <c r="T2230" s="144"/>
      <c r="U2230" s="144"/>
      <c r="V2230" s="144"/>
    </row>
    <row r="2231" spans="1:22" s="147" customFormat="1" x14ac:dyDescent="0.2">
      <c r="A2231" s="142"/>
      <c r="B2231" s="102" t="str">
        <f>IF(C2231="","",VLOOKUP(C2231,[1]RKPSVI!$A$6:$F$2956,6,FALSE))</f>
        <v/>
      </c>
      <c r="C2231" s="148"/>
      <c r="D2231" s="149"/>
      <c r="E2231" s="148"/>
      <c r="F2231" s="142"/>
      <c r="G2231" s="146"/>
      <c r="H2231" s="146"/>
      <c r="I2231" s="146"/>
      <c r="J2231" s="142"/>
      <c r="K2231" s="142"/>
      <c r="L2231" s="143"/>
      <c r="M2231" s="144"/>
      <c r="N2231" s="144"/>
      <c r="O2231" s="144"/>
      <c r="P2231" s="145"/>
      <c r="Q2231" s="145"/>
      <c r="R2231" s="145"/>
      <c r="S2231" s="145"/>
      <c r="T2231" s="144"/>
      <c r="U2231" s="144"/>
      <c r="V2231" s="144"/>
    </row>
    <row r="2232" spans="1:22" s="147" customFormat="1" x14ac:dyDescent="0.2">
      <c r="A2232" s="142"/>
      <c r="B2232" s="102" t="str">
        <f>IF(C2232="","",VLOOKUP(C2232,[1]RKPSVI!$A$6:$F$2956,6,FALSE))</f>
        <v/>
      </c>
      <c r="C2232" s="148"/>
      <c r="D2232" s="149"/>
      <c r="E2232" s="148"/>
      <c r="F2232" s="142"/>
      <c r="G2232" s="146"/>
      <c r="H2232" s="146"/>
      <c r="I2232" s="146"/>
      <c r="J2232" s="142"/>
      <c r="K2232" s="142"/>
      <c r="L2232" s="143"/>
      <c r="M2232" s="144"/>
      <c r="N2232" s="144"/>
      <c r="O2232" s="144"/>
      <c r="P2232" s="145"/>
      <c r="Q2232" s="145"/>
      <c r="R2232" s="145"/>
      <c r="S2232" s="145"/>
      <c r="T2232" s="144"/>
      <c r="U2232" s="144"/>
      <c r="V2232" s="144"/>
    </row>
    <row r="2233" spans="1:22" s="147" customFormat="1" x14ac:dyDescent="0.2">
      <c r="A2233" s="142"/>
      <c r="B2233" s="102" t="str">
        <f>IF(C2233="","",VLOOKUP(C2233,[1]RKPSVI!$A$6:$F$2956,6,FALSE))</f>
        <v/>
      </c>
      <c r="C2233" s="148"/>
      <c r="D2233" s="149"/>
      <c r="E2233" s="148"/>
      <c r="F2233" s="142"/>
      <c r="G2233" s="146"/>
      <c r="H2233" s="146"/>
      <c r="I2233" s="146"/>
      <c r="J2233" s="142"/>
      <c r="K2233" s="142"/>
      <c r="L2233" s="143"/>
      <c r="M2233" s="144"/>
      <c r="N2233" s="144"/>
      <c r="O2233" s="144"/>
      <c r="P2233" s="145"/>
      <c r="Q2233" s="145"/>
      <c r="R2233" s="145"/>
      <c r="S2233" s="145"/>
      <c r="T2233" s="144"/>
      <c r="U2233" s="144"/>
      <c r="V2233" s="144"/>
    </row>
    <row r="2234" spans="1:22" s="147" customFormat="1" x14ac:dyDescent="0.2">
      <c r="A2234" s="142"/>
      <c r="B2234" s="102" t="str">
        <f>IF(C2234="","",VLOOKUP(C2234,[1]RKPSVI!$A$6:$F$2956,6,FALSE))</f>
        <v/>
      </c>
      <c r="C2234" s="148"/>
      <c r="D2234" s="149"/>
      <c r="E2234" s="148"/>
      <c r="F2234" s="142"/>
      <c r="G2234" s="146"/>
      <c r="H2234" s="146"/>
      <c r="I2234" s="146"/>
      <c r="J2234" s="142"/>
      <c r="K2234" s="142"/>
      <c r="L2234" s="143"/>
      <c r="M2234" s="144"/>
      <c r="N2234" s="144"/>
      <c r="O2234" s="144"/>
      <c r="P2234" s="145"/>
      <c r="Q2234" s="145"/>
      <c r="R2234" s="145"/>
      <c r="S2234" s="145"/>
      <c r="T2234" s="144"/>
      <c r="U2234" s="144"/>
      <c r="V2234" s="144"/>
    </row>
    <row r="2235" spans="1:22" s="147" customFormat="1" x14ac:dyDescent="0.2">
      <c r="A2235" s="142"/>
      <c r="B2235" s="102" t="str">
        <f>IF(C2235="","",VLOOKUP(C2235,[1]RKPSVI!$A$6:$F$2956,6,FALSE))</f>
        <v/>
      </c>
      <c r="C2235" s="148"/>
      <c r="D2235" s="149"/>
      <c r="E2235" s="148"/>
      <c r="F2235" s="142"/>
      <c r="G2235" s="146"/>
      <c r="H2235" s="146"/>
      <c r="I2235" s="146"/>
      <c r="J2235" s="142"/>
      <c r="K2235" s="142"/>
      <c r="L2235" s="143"/>
      <c r="M2235" s="144"/>
      <c r="N2235" s="144"/>
      <c r="O2235" s="144"/>
      <c r="P2235" s="145"/>
      <c r="Q2235" s="145"/>
      <c r="R2235" s="145"/>
      <c r="S2235" s="145"/>
      <c r="T2235" s="144"/>
      <c r="U2235" s="144"/>
      <c r="V2235" s="144"/>
    </row>
    <row r="2236" spans="1:22" s="147" customFormat="1" x14ac:dyDescent="0.2">
      <c r="A2236" s="142"/>
      <c r="B2236" s="102" t="str">
        <f>IF(C2236="","",VLOOKUP(C2236,[1]RKPSVI!$A$6:$F$2956,6,FALSE))</f>
        <v/>
      </c>
      <c r="C2236" s="148"/>
      <c r="D2236" s="149"/>
      <c r="E2236" s="148"/>
      <c r="F2236" s="142"/>
      <c r="G2236" s="146"/>
      <c r="H2236" s="146"/>
      <c r="I2236" s="146"/>
      <c r="J2236" s="142"/>
      <c r="K2236" s="142"/>
      <c r="L2236" s="143"/>
      <c r="M2236" s="144"/>
      <c r="N2236" s="144"/>
      <c r="O2236" s="144"/>
      <c r="P2236" s="145"/>
      <c r="Q2236" s="145"/>
      <c r="R2236" s="145"/>
      <c r="S2236" s="145"/>
      <c r="T2236" s="144"/>
      <c r="U2236" s="144"/>
      <c r="V2236" s="144"/>
    </row>
    <row r="2237" spans="1:22" s="147" customFormat="1" x14ac:dyDescent="0.2">
      <c r="A2237" s="142"/>
      <c r="B2237" s="102" t="str">
        <f>IF(C2237="","",VLOOKUP(C2237,[1]RKPSVI!$A$6:$F$2956,6,FALSE))</f>
        <v/>
      </c>
      <c r="C2237" s="148"/>
      <c r="D2237" s="149"/>
      <c r="E2237" s="148"/>
      <c r="F2237" s="142"/>
      <c r="G2237" s="146"/>
      <c r="H2237" s="146"/>
      <c r="I2237" s="146"/>
      <c r="J2237" s="142"/>
      <c r="K2237" s="142"/>
      <c r="L2237" s="143"/>
      <c r="M2237" s="144"/>
      <c r="N2237" s="144"/>
      <c r="O2237" s="144"/>
      <c r="P2237" s="145"/>
      <c r="Q2237" s="145"/>
      <c r="R2237" s="145"/>
      <c r="S2237" s="145"/>
      <c r="T2237" s="144"/>
      <c r="U2237" s="144"/>
      <c r="V2237" s="144"/>
    </row>
    <row r="2238" spans="1:22" s="147" customFormat="1" x14ac:dyDescent="0.2">
      <c r="A2238" s="142"/>
      <c r="B2238" s="102" t="str">
        <f>IF(C2238="","",VLOOKUP(C2238,[1]RKPSVI!$A$6:$F$2956,6,FALSE))</f>
        <v/>
      </c>
      <c r="C2238" s="148"/>
      <c r="D2238" s="149"/>
      <c r="E2238" s="148"/>
      <c r="F2238" s="142"/>
      <c r="G2238" s="146"/>
      <c r="H2238" s="146"/>
      <c r="I2238" s="146"/>
      <c r="J2238" s="142"/>
      <c r="K2238" s="142"/>
      <c r="L2238" s="143"/>
      <c r="M2238" s="144"/>
      <c r="N2238" s="144"/>
      <c r="O2238" s="144"/>
      <c r="P2238" s="145"/>
      <c r="Q2238" s="145"/>
      <c r="R2238" s="145"/>
      <c r="S2238" s="145"/>
      <c r="T2238" s="144"/>
      <c r="U2238" s="144"/>
      <c r="V2238" s="144"/>
    </row>
    <row r="2239" spans="1:22" s="147" customFormat="1" x14ac:dyDescent="0.2">
      <c r="A2239" s="142"/>
      <c r="B2239" s="102" t="str">
        <f>IF(C2239="","",VLOOKUP(C2239,[1]RKPSVI!$A$6:$F$2956,6,FALSE))</f>
        <v/>
      </c>
      <c r="C2239" s="148"/>
      <c r="D2239" s="149"/>
      <c r="E2239" s="148"/>
      <c r="F2239" s="142"/>
      <c r="G2239" s="146"/>
      <c r="H2239" s="146"/>
      <c r="I2239" s="146"/>
      <c r="J2239" s="142"/>
      <c r="K2239" s="142"/>
      <c r="L2239" s="143"/>
      <c r="M2239" s="144"/>
      <c r="N2239" s="144"/>
      <c r="O2239" s="144"/>
      <c r="P2239" s="145"/>
      <c r="Q2239" s="145"/>
      <c r="R2239" s="145"/>
      <c r="S2239" s="145"/>
      <c r="T2239" s="144"/>
      <c r="U2239" s="144"/>
      <c r="V2239" s="144"/>
    </row>
    <row r="2240" spans="1:22" s="147" customFormat="1" x14ac:dyDescent="0.2">
      <c r="A2240" s="142"/>
      <c r="B2240" s="102" t="str">
        <f>IF(C2240="","",VLOOKUP(C2240,[1]RKPSVI!$A$6:$F$2956,6,FALSE))</f>
        <v/>
      </c>
      <c r="C2240" s="148"/>
      <c r="D2240" s="149"/>
      <c r="E2240" s="148"/>
      <c r="F2240" s="142"/>
      <c r="G2240" s="146"/>
      <c r="H2240" s="146"/>
      <c r="I2240" s="146"/>
      <c r="J2240" s="142"/>
      <c r="K2240" s="142"/>
      <c r="L2240" s="143"/>
      <c r="M2240" s="144"/>
      <c r="N2240" s="144"/>
      <c r="O2240" s="144"/>
      <c r="P2240" s="145"/>
      <c r="Q2240" s="145"/>
      <c r="R2240" s="145"/>
      <c r="S2240" s="145"/>
      <c r="T2240" s="144"/>
      <c r="U2240" s="144"/>
      <c r="V2240" s="144"/>
    </row>
    <row r="2241" spans="1:22" s="147" customFormat="1" x14ac:dyDescent="0.2">
      <c r="A2241" s="142"/>
      <c r="B2241" s="102" t="str">
        <f>IF(C2241="","",VLOOKUP(C2241,[1]RKPSVI!$A$6:$F$2956,6,FALSE))</f>
        <v/>
      </c>
      <c r="C2241" s="148"/>
      <c r="D2241" s="149"/>
      <c r="E2241" s="148"/>
      <c r="F2241" s="142"/>
      <c r="G2241" s="146"/>
      <c r="H2241" s="146"/>
      <c r="I2241" s="146"/>
      <c r="J2241" s="142"/>
      <c r="K2241" s="142"/>
      <c r="L2241" s="143"/>
      <c r="M2241" s="144"/>
      <c r="N2241" s="144"/>
      <c r="O2241" s="144"/>
      <c r="P2241" s="145"/>
      <c r="Q2241" s="145"/>
      <c r="R2241" s="145"/>
      <c r="S2241" s="145"/>
      <c r="T2241" s="144"/>
      <c r="U2241" s="144"/>
      <c r="V2241" s="144"/>
    </row>
    <row r="2242" spans="1:22" s="147" customFormat="1" x14ac:dyDescent="0.2">
      <c r="A2242" s="142"/>
      <c r="B2242" s="102" t="str">
        <f>IF(C2242="","",VLOOKUP(C2242,[1]RKPSVI!$A$6:$F$2956,6,FALSE))</f>
        <v/>
      </c>
      <c r="C2242" s="148"/>
      <c r="D2242" s="149"/>
      <c r="E2242" s="148"/>
      <c r="F2242" s="142"/>
      <c r="G2242" s="146"/>
      <c r="H2242" s="146"/>
      <c r="I2242" s="146"/>
      <c r="J2242" s="142"/>
      <c r="K2242" s="142"/>
      <c r="L2242" s="143"/>
      <c r="M2242" s="144"/>
      <c r="N2242" s="144"/>
      <c r="O2242" s="144"/>
      <c r="P2242" s="145"/>
      <c r="Q2242" s="145"/>
      <c r="R2242" s="145"/>
      <c r="S2242" s="145"/>
      <c r="T2242" s="144"/>
      <c r="U2242" s="144"/>
      <c r="V2242" s="144"/>
    </row>
    <row r="2243" spans="1:22" s="147" customFormat="1" x14ac:dyDescent="0.2">
      <c r="A2243" s="142"/>
      <c r="B2243" s="102" t="str">
        <f>IF(C2243="","",VLOOKUP(C2243,[1]RKPSVI!$A$6:$F$2956,6,FALSE))</f>
        <v/>
      </c>
      <c r="C2243" s="148"/>
      <c r="D2243" s="149"/>
      <c r="E2243" s="148"/>
      <c r="F2243" s="142"/>
      <c r="G2243" s="146"/>
      <c r="H2243" s="146"/>
      <c r="I2243" s="146"/>
      <c r="J2243" s="142"/>
      <c r="K2243" s="142"/>
      <c r="L2243" s="143"/>
      <c r="M2243" s="144"/>
      <c r="N2243" s="144"/>
      <c r="O2243" s="144"/>
      <c r="P2243" s="145"/>
      <c r="Q2243" s="145"/>
      <c r="R2243" s="145"/>
      <c r="S2243" s="145"/>
      <c r="T2243" s="144"/>
      <c r="U2243" s="144"/>
      <c r="V2243" s="144"/>
    </row>
    <row r="2244" spans="1:22" s="147" customFormat="1" x14ac:dyDescent="0.2">
      <c r="A2244" s="142"/>
      <c r="B2244" s="102" t="str">
        <f>IF(C2244="","",VLOOKUP(C2244,[1]RKPSVI!$A$6:$F$2956,6,FALSE))</f>
        <v/>
      </c>
      <c r="C2244" s="148"/>
      <c r="D2244" s="149"/>
      <c r="E2244" s="148"/>
      <c r="F2244" s="142"/>
      <c r="G2244" s="146"/>
      <c r="H2244" s="146"/>
      <c r="I2244" s="146"/>
      <c r="J2244" s="142"/>
      <c r="K2244" s="142"/>
      <c r="L2244" s="143"/>
      <c r="M2244" s="144"/>
      <c r="N2244" s="144"/>
      <c r="O2244" s="144"/>
      <c r="P2244" s="145"/>
      <c r="Q2244" s="145"/>
      <c r="R2244" s="145"/>
      <c r="S2244" s="145"/>
      <c r="T2244" s="144"/>
      <c r="U2244" s="144"/>
      <c r="V2244" s="144"/>
    </row>
    <row r="2245" spans="1:22" s="147" customFormat="1" x14ac:dyDescent="0.2">
      <c r="A2245" s="142"/>
      <c r="B2245" s="102" t="str">
        <f>IF(C2245="","",VLOOKUP(C2245,[1]RKPSVI!$A$6:$F$2956,6,FALSE))</f>
        <v/>
      </c>
      <c r="C2245" s="148"/>
      <c r="D2245" s="149"/>
      <c r="E2245" s="148"/>
      <c r="F2245" s="142"/>
      <c r="G2245" s="146"/>
      <c r="H2245" s="146"/>
      <c r="I2245" s="146"/>
      <c r="J2245" s="142"/>
      <c r="K2245" s="142"/>
      <c r="L2245" s="143"/>
      <c r="M2245" s="144"/>
      <c r="N2245" s="144"/>
      <c r="O2245" s="144"/>
      <c r="P2245" s="145"/>
      <c r="Q2245" s="145"/>
      <c r="R2245" s="145"/>
      <c r="S2245" s="145"/>
      <c r="T2245" s="144"/>
      <c r="U2245" s="144"/>
      <c r="V2245" s="144"/>
    </row>
    <row r="2246" spans="1:22" s="147" customFormat="1" x14ac:dyDescent="0.2">
      <c r="A2246" s="142"/>
      <c r="B2246" s="102" t="str">
        <f>IF(C2246="","",VLOOKUP(C2246,[1]RKPSVI!$A$6:$F$2956,6,FALSE))</f>
        <v/>
      </c>
      <c r="C2246" s="148"/>
      <c r="D2246" s="149"/>
      <c r="E2246" s="148"/>
      <c r="F2246" s="142"/>
      <c r="G2246" s="146"/>
      <c r="H2246" s="146"/>
      <c r="I2246" s="146"/>
      <c r="J2246" s="142"/>
      <c r="K2246" s="142"/>
      <c r="L2246" s="143"/>
      <c r="M2246" s="144"/>
      <c r="N2246" s="144"/>
      <c r="O2246" s="144"/>
      <c r="P2246" s="145"/>
      <c r="Q2246" s="145"/>
      <c r="R2246" s="145"/>
      <c r="S2246" s="145"/>
      <c r="T2246" s="144"/>
      <c r="U2246" s="144"/>
      <c r="V2246" s="144"/>
    </row>
    <row r="2247" spans="1:22" s="147" customFormat="1" x14ac:dyDescent="0.2">
      <c r="A2247" s="142"/>
      <c r="B2247" s="102" t="str">
        <f>IF(C2247="","",VLOOKUP(C2247,[1]RKPSVI!$A$6:$F$2956,6,FALSE))</f>
        <v/>
      </c>
      <c r="C2247" s="148"/>
      <c r="D2247" s="149"/>
      <c r="E2247" s="148"/>
      <c r="F2247" s="142"/>
      <c r="G2247" s="146"/>
      <c r="H2247" s="146"/>
      <c r="I2247" s="146"/>
      <c r="J2247" s="142"/>
      <c r="K2247" s="142"/>
      <c r="L2247" s="143"/>
      <c r="M2247" s="144"/>
      <c r="N2247" s="144"/>
      <c r="O2247" s="144"/>
      <c r="P2247" s="145"/>
      <c r="Q2247" s="145"/>
      <c r="R2247" s="145"/>
      <c r="S2247" s="145"/>
      <c r="T2247" s="144"/>
      <c r="U2247" s="144"/>
      <c r="V2247" s="144"/>
    </row>
    <row r="2248" spans="1:22" s="147" customFormat="1" x14ac:dyDescent="0.2">
      <c r="A2248" s="142"/>
      <c r="B2248" s="102" t="str">
        <f>IF(C2248="","",VLOOKUP(C2248,[1]RKPSVI!$A$6:$F$2956,6,FALSE))</f>
        <v/>
      </c>
      <c r="C2248" s="148"/>
      <c r="D2248" s="149"/>
      <c r="E2248" s="148"/>
      <c r="F2248" s="142"/>
      <c r="G2248" s="146"/>
      <c r="H2248" s="146"/>
      <c r="I2248" s="146"/>
      <c r="J2248" s="142"/>
      <c r="K2248" s="142"/>
      <c r="L2248" s="143"/>
      <c r="M2248" s="144"/>
      <c r="N2248" s="144"/>
      <c r="O2248" s="144"/>
      <c r="P2248" s="145"/>
      <c r="Q2248" s="145"/>
      <c r="R2248" s="145"/>
      <c r="S2248" s="145"/>
      <c r="T2248" s="144"/>
      <c r="U2248" s="144"/>
      <c r="V2248" s="144"/>
    </row>
    <row r="2249" spans="1:22" s="147" customFormat="1" x14ac:dyDescent="0.2">
      <c r="A2249" s="142"/>
      <c r="B2249" s="102" t="str">
        <f>IF(C2249="","",VLOOKUP(C2249,[1]RKPSVI!$A$6:$F$2956,6,FALSE))</f>
        <v/>
      </c>
      <c r="C2249" s="148"/>
      <c r="D2249" s="149"/>
      <c r="E2249" s="148"/>
      <c r="F2249" s="142"/>
      <c r="G2249" s="146"/>
      <c r="H2249" s="146"/>
      <c r="I2249" s="146"/>
      <c r="J2249" s="142"/>
      <c r="K2249" s="142"/>
      <c r="L2249" s="143"/>
      <c r="M2249" s="144"/>
      <c r="N2249" s="144"/>
      <c r="O2249" s="144"/>
      <c r="P2249" s="145"/>
      <c r="Q2249" s="145"/>
      <c r="R2249" s="145"/>
      <c r="S2249" s="145"/>
      <c r="T2249" s="144"/>
      <c r="U2249" s="144"/>
      <c r="V2249" s="144"/>
    </row>
    <row r="2250" spans="1:22" s="147" customFormat="1" x14ac:dyDescent="0.2">
      <c r="A2250" s="142"/>
      <c r="B2250" s="102" t="str">
        <f>IF(C2250="","",VLOOKUP(C2250,[1]RKPSVI!$A$6:$F$2956,6,FALSE))</f>
        <v/>
      </c>
      <c r="C2250" s="148"/>
      <c r="D2250" s="149"/>
      <c r="E2250" s="148"/>
      <c r="F2250" s="142"/>
      <c r="G2250" s="146"/>
      <c r="H2250" s="146"/>
      <c r="I2250" s="146"/>
      <c r="J2250" s="142"/>
      <c r="K2250" s="142"/>
      <c r="L2250" s="143"/>
      <c r="M2250" s="144"/>
      <c r="N2250" s="144"/>
      <c r="O2250" s="144"/>
      <c r="P2250" s="145"/>
      <c r="Q2250" s="145"/>
      <c r="R2250" s="145"/>
      <c r="S2250" s="145"/>
      <c r="T2250" s="144"/>
      <c r="U2250" s="144"/>
      <c r="V2250" s="144"/>
    </row>
    <row r="2251" spans="1:22" s="147" customFormat="1" x14ac:dyDescent="0.2">
      <c r="A2251" s="142"/>
      <c r="B2251" s="102" t="str">
        <f>IF(C2251="","",VLOOKUP(C2251,[1]RKPSVI!$A$6:$F$2956,6,FALSE))</f>
        <v/>
      </c>
      <c r="C2251" s="148"/>
      <c r="D2251" s="149"/>
      <c r="E2251" s="148"/>
      <c r="F2251" s="142"/>
      <c r="G2251" s="146"/>
      <c r="H2251" s="146"/>
      <c r="I2251" s="146"/>
      <c r="J2251" s="142"/>
      <c r="K2251" s="142"/>
      <c r="L2251" s="143"/>
      <c r="M2251" s="144"/>
      <c r="N2251" s="144"/>
      <c r="O2251" s="144"/>
      <c r="P2251" s="145"/>
      <c r="Q2251" s="145"/>
      <c r="R2251" s="145"/>
      <c r="S2251" s="145"/>
      <c r="T2251" s="144"/>
      <c r="U2251" s="144"/>
      <c r="V2251" s="144"/>
    </row>
    <row r="2252" spans="1:22" s="147" customFormat="1" x14ac:dyDescent="0.2">
      <c r="A2252" s="142"/>
      <c r="B2252" s="102" t="str">
        <f>IF(C2252="","",VLOOKUP(C2252,[1]RKPSVI!$A$6:$F$2956,6,FALSE))</f>
        <v/>
      </c>
      <c r="C2252" s="148"/>
      <c r="D2252" s="149"/>
      <c r="E2252" s="148"/>
      <c r="F2252" s="142"/>
      <c r="G2252" s="146"/>
      <c r="H2252" s="146"/>
      <c r="I2252" s="146"/>
      <c r="J2252" s="142"/>
      <c r="K2252" s="142"/>
      <c r="L2252" s="143"/>
      <c r="M2252" s="144"/>
      <c r="N2252" s="144"/>
      <c r="O2252" s="144"/>
      <c r="P2252" s="145"/>
      <c r="Q2252" s="145"/>
      <c r="R2252" s="145"/>
      <c r="S2252" s="145"/>
      <c r="T2252" s="144"/>
      <c r="U2252" s="144"/>
      <c r="V2252" s="144"/>
    </row>
    <row r="2253" spans="1:22" s="147" customFormat="1" x14ac:dyDescent="0.2">
      <c r="A2253" s="142"/>
      <c r="B2253" s="102" t="str">
        <f>IF(C2253="","",VLOOKUP(C2253,[1]RKPSVI!$A$6:$F$2956,6,FALSE))</f>
        <v/>
      </c>
      <c r="C2253" s="148"/>
      <c r="D2253" s="149"/>
      <c r="E2253" s="148"/>
      <c r="F2253" s="142"/>
      <c r="G2253" s="146"/>
      <c r="H2253" s="146"/>
      <c r="I2253" s="146"/>
      <c r="J2253" s="142"/>
      <c r="K2253" s="142"/>
      <c r="L2253" s="143"/>
      <c r="M2253" s="144"/>
      <c r="N2253" s="144"/>
      <c r="O2253" s="144"/>
      <c r="P2253" s="145"/>
      <c r="Q2253" s="145"/>
      <c r="R2253" s="145"/>
      <c r="S2253" s="145"/>
      <c r="T2253" s="144"/>
      <c r="U2253" s="144"/>
      <c r="V2253" s="144"/>
    </row>
    <row r="2254" spans="1:22" s="147" customFormat="1" x14ac:dyDescent="0.2">
      <c r="A2254" s="142"/>
      <c r="B2254" s="102" t="str">
        <f>IF(C2254="","",VLOOKUP(C2254,[1]RKPSVI!$A$6:$F$2956,6,FALSE))</f>
        <v/>
      </c>
      <c r="C2254" s="148"/>
      <c r="D2254" s="149"/>
      <c r="E2254" s="148"/>
      <c r="F2254" s="142"/>
      <c r="G2254" s="146"/>
      <c r="H2254" s="146"/>
      <c r="I2254" s="146"/>
      <c r="J2254" s="142"/>
      <c r="K2254" s="142"/>
      <c r="L2254" s="143"/>
      <c r="M2254" s="144"/>
      <c r="N2254" s="144"/>
      <c r="O2254" s="144"/>
      <c r="P2254" s="145"/>
      <c r="Q2254" s="145"/>
      <c r="R2254" s="145"/>
      <c r="S2254" s="145"/>
      <c r="T2254" s="144"/>
      <c r="U2254" s="144"/>
      <c r="V2254" s="144"/>
    </row>
    <row r="2255" spans="1:22" s="147" customFormat="1" x14ac:dyDescent="0.2">
      <c r="A2255" s="142"/>
      <c r="B2255" s="102" t="str">
        <f>IF(C2255="","",VLOOKUP(C2255,[1]RKPSVI!$A$6:$F$2956,6,FALSE))</f>
        <v/>
      </c>
      <c r="C2255" s="148"/>
      <c r="D2255" s="149"/>
      <c r="E2255" s="148"/>
      <c r="F2255" s="142"/>
      <c r="G2255" s="146"/>
      <c r="H2255" s="146"/>
      <c r="I2255" s="146"/>
      <c r="J2255" s="142"/>
      <c r="K2255" s="142"/>
      <c r="L2255" s="143"/>
      <c r="M2255" s="144"/>
      <c r="N2255" s="144"/>
      <c r="O2255" s="144"/>
      <c r="P2255" s="145"/>
      <c r="Q2255" s="145"/>
      <c r="R2255" s="145"/>
      <c r="S2255" s="145"/>
      <c r="T2255" s="144"/>
      <c r="U2255" s="144"/>
      <c r="V2255" s="144"/>
    </row>
    <row r="2256" spans="1:22" s="147" customFormat="1" x14ac:dyDescent="0.2">
      <c r="A2256" s="142"/>
      <c r="B2256" s="102" t="str">
        <f>IF(C2256="","",VLOOKUP(C2256,[1]RKPSVI!$A$6:$F$2956,6,FALSE))</f>
        <v/>
      </c>
      <c r="C2256" s="148"/>
      <c r="D2256" s="149"/>
      <c r="E2256" s="148"/>
      <c r="F2256" s="142"/>
      <c r="G2256" s="146"/>
      <c r="H2256" s="146"/>
      <c r="I2256" s="146"/>
      <c r="J2256" s="142"/>
      <c r="K2256" s="142"/>
      <c r="L2256" s="143"/>
      <c r="M2256" s="144"/>
      <c r="N2256" s="144"/>
      <c r="O2256" s="144"/>
      <c r="P2256" s="145"/>
      <c r="Q2256" s="145"/>
      <c r="R2256" s="145"/>
      <c r="S2256" s="145"/>
      <c r="T2256" s="144"/>
      <c r="U2256" s="144"/>
      <c r="V2256" s="144"/>
    </row>
    <row r="2257" spans="1:22" s="147" customFormat="1" x14ac:dyDescent="0.2">
      <c r="A2257" s="142"/>
      <c r="B2257" s="102" t="str">
        <f>IF(C2257="","",VLOOKUP(C2257,[1]RKPSVI!$A$6:$F$2956,6,FALSE))</f>
        <v/>
      </c>
      <c r="C2257" s="148"/>
      <c r="D2257" s="149"/>
      <c r="E2257" s="148"/>
      <c r="F2257" s="142"/>
      <c r="G2257" s="146"/>
      <c r="H2257" s="146"/>
      <c r="I2257" s="146"/>
      <c r="J2257" s="142"/>
      <c r="K2257" s="142"/>
      <c r="L2257" s="143"/>
      <c r="M2257" s="144"/>
      <c r="N2257" s="144"/>
      <c r="O2257" s="144"/>
      <c r="P2257" s="145"/>
      <c r="Q2257" s="145"/>
      <c r="R2257" s="145"/>
      <c r="S2257" s="145"/>
      <c r="T2257" s="144"/>
      <c r="U2257" s="144"/>
      <c r="V2257" s="144"/>
    </row>
    <row r="2258" spans="1:22" s="147" customFormat="1" x14ac:dyDescent="0.2">
      <c r="A2258" s="142"/>
      <c r="B2258" s="102" t="str">
        <f>IF(C2258="","",VLOOKUP(C2258,[1]RKPSVI!$A$6:$F$2956,6,FALSE))</f>
        <v/>
      </c>
      <c r="C2258" s="148"/>
      <c r="D2258" s="149"/>
      <c r="E2258" s="148"/>
      <c r="F2258" s="142"/>
      <c r="G2258" s="146"/>
      <c r="H2258" s="146"/>
      <c r="I2258" s="146"/>
      <c r="J2258" s="142"/>
      <c r="K2258" s="142"/>
      <c r="L2258" s="143"/>
      <c r="M2258" s="144"/>
      <c r="N2258" s="144"/>
      <c r="O2258" s="144"/>
      <c r="P2258" s="145"/>
      <c r="Q2258" s="145"/>
      <c r="R2258" s="145"/>
      <c r="S2258" s="145"/>
      <c r="T2258" s="144"/>
      <c r="U2258" s="144"/>
      <c r="V2258" s="144"/>
    </row>
    <row r="2259" spans="1:22" s="147" customFormat="1" x14ac:dyDescent="0.2">
      <c r="A2259" s="142"/>
      <c r="B2259" s="102" t="str">
        <f>IF(C2259="","",VLOOKUP(C2259,[1]RKPSVI!$A$6:$F$2956,6,FALSE))</f>
        <v/>
      </c>
      <c r="C2259" s="148"/>
      <c r="D2259" s="149"/>
      <c r="E2259" s="148"/>
      <c r="F2259" s="142"/>
      <c r="G2259" s="146"/>
      <c r="H2259" s="146"/>
      <c r="I2259" s="146"/>
      <c r="J2259" s="142"/>
      <c r="K2259" s="142"/>
      <c r="L2259" s="143"/>
      <c r="M2259" s="144"/>
      <c r="N2259" s="144"/>
      <c r="O2259" s="144"/>
      <c r="P2259" s="145"/>
      <c r="Q2259" s="145"/>
      <c r="R2259" s="145"/>
      <c r="S2259" s="145"/>
      <c r="T2259" s="144"/>
      <c r="U2259" s="144"/>
      <c r="V2259" s="144"/>
    </row>
    <row r="2260" spans="1:22" s="147" customFormat="1" x14ac:dyDescent="0.2">
      <c r="A2260" s="142"/>
      <c r="B2260" s="102" t="str">
        <f>IF(C2260="","",VLOOKUP(C2260,[1]RKPSVI!$A$6:$F$2956,6,FALSE))</f>
        <v/>
      </c>
      <c r="C2260" s="148"/>
      <c r="D2260" s="149"/>
      <c r="E2260" s="148"/>
      <c r="F2260" s="142"/>
      <c r="G2260" s="146"/>
      <c r="H2260" s="146"/>
      <c r="I2260" s="146"/>
      <c r="J2260" s="142"/>
      <c r="K2260" s="142"/>
      <c r="L2260" s="143"/>
      <c r="M2260" s="144"/>
      <c r="N2260" s="144"/>
      <c r="O2260" s="144"/>
      <c r="P2260" s="145"/>
      <c r="Q2260" s="145"/>
      <c r="R2260" s="145"/>
      <c r="S2260" s="145"/>
      <c r="T2260" s="144"/>
      <c r="U2260" s="144"/>
      <c r="V2260" s="144"/>
    </row>
    <row r="2261" spans="1:22" s="147" customFormat="1" x14ac:dyDescent="0.2">
      <c r="A2261" s="142"/>
      <c r="B2261" s="102" t="str">
        <f>IF(C2261="","",VLOOKUP(C2261,[1]RKPSVI!$A$6:$F$2956,6,FALSE))</f>
        <v/>
      </c>
      <c r="C2261" s="148"/>
      <c r="D2261" s="149"/>
      <c r="E2261" s="148"/>
      <c r="F2261" s="142"/>
      <c r="G2261" s="146"/>
      <c r="H2261" s="146"/>
      <c r="I2261" s="146"/>
      <c r="J2261" s="142"/>
      <c r="K2261" s="142"/>
      <c r="L2261" s="143"/>
      <c r="M2261" s="144"/>
      <c r="N2261" s="144"/>
      <c r="O2261" s="144"/>
      <c r="P2261" s="145"/>
      <c r="Q2261" s="145"/>
      <c r="R2261" s="145"/>
      <c r="S2261" s="145"/>
      <c r="T2261" s="144"/>
      <c r="U2261" s="144"/>
      <c r="V2261" s="144"/>
    </row>
    <row r="2262" spans="1:22" s="147" customFormat="1" x14ac:dyDescent="0.2">
      <c r="A2262" s="142"/>
      <c r="B2262" s="102" t="str">
        <f>IF(C2262="","",VLOOKUP(C2262,[1]RKPSVI!$A$6:$F$2956,6,FALSE))</f>
        <v/>
      </c>
      <c r="C2262" s="148"/>
      <c r="D2262" s="149"/>
      <c r="E2262" s="148"/>
      <c r="F2262" s="142"/>
      <c r="G2262" s="146"/>
      <c r="H2262" s="146"/>
      <c r="I2262" s="146"/>
      <c r="J2262" s="142"/>
      <c r="K2262" s="142"/>
      <c r="L2262" s="143"/>
      <c r="M2262" s="144"/>
      <c r="N2262" s="144"/>
      <c r="O2262" s="144"/>
      <c r="P2262" s="145"/>
      <c r="Q2262" s="145"/>
      <c r="R2262" s="145"/>
      <c r="S2262" s="145"/>
      <c r="T2262" s="144"/>
      <c r="U2262" s="144"/>
      <c r="V2262" s="144"/>
    </row>
    <row r="2263" spans="1:22" s="147" customFormat="1" x14ac:dyDescent="0.2">
      <c r="A2263" s="142"/>
      <c r="B2263" s="102" t="str">
        <f>IF(C2263="","",VLOOKUP(C2263,[1]RKPSVI!$A$6:$F$2956,6,FALSE))</f>
        <v/>
      </c>
      <c r="C2263" s="148"/>
      <c r="D2263" s="149"/>
      <c r="E2263" s="148"/>
      <c r="F2263" s="142"/>
      <c r="G2263" s="146"/>
      <c r="H2263" s="146"/>
      <c r="I2263" s="146"/>
      <c r="J2263" s="142"/>
      <c r="K2263" s="142"/>
      <c r="L2263" s="143"/>
      <c r="M2263" s="144"/>
      <c r="N2263" s="144"/>
      <c r="O2263" s="144"/>
      <c r="P2263" s="145"/>
      <c r="Q2263" s="145"/>
      <c r="R2263" s="145"/>
      <c r="S2263" s="145"/>
      <c r="T2263" s="144"/>
      <c r="U2263" s="144"/>
      <c r="V2263" s="144"/>
    </row>
    <row r="2264" spans="1:22" s="147" customFormat="1" x14ac:dyDescent="0.2">
      <c r="A2264" s="142"/>
      <c r="B2264" s="102" t="str">
        <f>IF(C2264="","",VLOOKUP(C2264,[1]RKPSVI!$A$6:$F$2956,6,FALSE))</f>
        <v/>
      </c>
      <c r="C2264" s="148"/>
      <c r="D2264" s="149"/>
      <c r="E2264" s="148"/>
      <c r="F2264" s="142"/>
      <c r="G2264" s="146"/>
      <c r="H2264" s="146"/>
      <c r="I2264" s="146"/>
      <c r="J2264" s="142"/>
      <c r="K2264" s="142"/>
      <c r="L2264" s="143"/>
      <c r="M2264" s="144"/>
      <c r="N2264" s="144"/>
      <c r="O2264" s="144"/>
      <c r="P2264" s="145"/>
      <c r="Q2264" s="145"/>
      <c r="R2264" s="145"/>
      <c r="S2264" s="145"/>
      <c r="T2264" s="144"/>
      <c r="U2264" s="144"/>
      <c r="V2264" s="144"/>
    </row>
    <row r="2265" spans="1:22" s="147" customFormat="1" x14ac:dyDescent="0.2">
      <c r="A2265" s="142"/>
      <c r="B2265" s="102" t="str">
        <f>IF(C2265="","",VLOOKUP(C2265,[1]RKPSVI!$A$6:$F$2956,6,FALSE))</f>
        <v/>
      </c>
      <c r="C2265" s="148"/>
      <c r="D2265" s="149"/>
      <c r="E2265" s="148"/>
      <c r="F2265" s="142"/>
      <c r="G2265" s="146"/>
      <c r="H2265" s="146"/>
      <c r="I2265" s="146"/>
      <c r="J2265" s="142"/>
      <c r="K2265" s="142"/>
      <c r="L2265" s="143"/>
      <c r="M2265" s="144"/>
      <c r="N2265" s="144"/>
      <c r="O2265" s="144"/>
      <c r="P2265" s="145"/>
      <c r="Q2265" s="145"/>
      <c r="R2265" s="145"/>
      <c r="S2265" s="145"/>
      <c r="T2265" s="144"/>
      <c r="U2265" s="144"/>
      <c r="V2265" s="144"/>
    </row>
    <row r="2266" spans="1:22" s="147" customFormat="1" x14ac:dyDescent="0.2">
      <c r="A2266" s="142"/>
      <c r="B2266" s="102" t="str">
        <f>IF(C2266="","",VLOOKUP(C2266,[1]RKPSVI!$A$6:$F$2956,6,FALSE))</f>
        <v/>
      </c>
      <c r="C2266" s="148"/>
      <c r="D2266" s="149"/>
      <c r="E2266" s="148"/>
      <c r="F2266" s="142"/>
      <c r="G2266" s="146"/>
      <c r="H2266" s="146"/>
      <c r="I2266" s="146"/>
      <c r="J2266" s="142"/>
      <c r="K2266" s="142"/>
      <c r="L2266" s="143"/>
      <c r="M2266" s="144"/>
      <c r="N2266" s="144"/>
      <c r="O2266" s="144"/>
      <c r="P2266" s="145"/>
      <c r="Q2266" s="145"/>
      <c r="R2266" s="145"/>
      <c r="S2266" s="145"/>
      <c r="T2266" s="144"/>
      <c r="U2266" s="144"/>
      <c r="V2266" s="144"/>
    </row>
    <row r="2267" spans="1:22" s="147" customFormat="1" x14ac:dyDescent="0.2">
      <c r="A2267" s="142"/>
      <c r="B2267" s="102" t="str">
        <f>IF(C2267="","",VLOOKUP(C2267,[1]RKPSVI!$A$6:$F$2956,6,FALSE))</f>
        <v/>
      </c>
      <c r="C2267" s="148"/>
      <c r="D2267" s="149"/>
      <c r="E2267" s="148"/>
      <c r="F2267" s="142"/>
      <c r="G2267" s="146"/>
      <c r="H2267" s="146"/>
      <c r="I2267" s="146"/>
      <c r="J2267" s="142"/>
      <c r="K2267" s="142"/>
      <c r="L2267" s="143"/>
      <c r="M2267" s="144"/>
      <c r="N2267" s="144"/>
      <c r="O2267" s="144"/>
      <c r="P2267" s="145"/>
      <c r="Q2267" s="145"/>
      <c r="R2267" s="145"/>
      <c r="S2267" s="145"/>
      <c r="T2267" s="144"/>
      <c r="U2267" s="144"/>
      <c r="V2267" s="144"/>
    </row>
    <row r="2268" spans="1:22" s="147" customFormat="1" x14ac:dyDescent="0.2">
      <c r="A2268" s="142"/>
      <c r="B2268" s="102" t="str">
        <f>IF(C2268="","",VLOOKUP(C2268,[1]RKPSVI!$A$6:$F$2956,6,FALSE))</f>
        <v/>
      </c>
      <c r="C2268" s="148"/>
      <c r="D2268" s="149"/>
      <c r="E2268" s="148"/>
      <c r="F2268" s="142"/>
      <c r="G2268" s="146"/>
      <c r="H2268" s="146"/>
      <c r="I2268" s="146"/>
      <c r="J2268" s="142"/>
      <c r="K2268" s="142"/>
      <c r="L2268" s="143"/>
      <c r="M2268" s="144"/>
      <c r="N2268" s="144"/>
      <c r="O2268" s="144"/>
      <c r="P2268" s="145"/>
      <c r="Q2268" s="145"/>
      <c r="R2268" s="145"/>
      <c r="S2268" s="145"/>
      <c r="T2268" s="144"/>
      <c r="U2268" s="144"/>
      <c r="V2268" s="144"/>
    </row>
    <row r="2269" spans="1:22" s="147" customFormat="1" x14ac:dyDescent="0.2">
      <c r="A2269" s="142"/>
      <c r="B2269" s="102" t="str">
        <f>IF(C2269="","",VLOOKUP(C2269,[1]RKPSVI!$A$6:$F$2956,6,FALSE))</f>
        <v/>
      </c>
      <c r="C2269" s="148"/>
      <c r="D2269" s="149"/>
      <c r="E2269" s="148"/>
      <c r="F2269" s="142"/>
      <c r="G2269" s="146"/>
      <c r="H2269" s="146"/>
      <c r="I2269" s="146"/>
      <c r="J2269" s="142"/>
      <c r="K2269" s="142"/>
      <c r="L2269" s="143"/>
      <c r="M2269" s="144"/>
      <c r="N2269" s="144"/>
      <c r="O2269" s="144"/>
      <c r="P2269" s="145"/>
      <c r="Q2269" s="145"/>
      <c r="R2269" s="145"/>
      <c r="S2269" s="145"/>
      <c r="T2269" s="144"/>
      <c r="U2269" s="144"/>
      <c r="V2269" s="144"/>
    </row>
    <row r="2270" spans="1:22" s="147" customFormat="1" x14ac:dyDescent="0.2">
      <c r="A2270" s="142"/>
      <c r="B2270" s="102" t="str">
        <f>IF(C2270="","",VLOOKUP(C2270,[1]RKPSVI!$A$6:$F$2956,6,FALSE))</f>
        <v/>
      </c>
      <c r="C2270" s="148"/>
      <c r="D2270" s="149"/>
      <c r="E2270" s="148"/>
      <c r="F2270" s="142"/>
      <c r="G2270" s="146"/>
      <c r="H2270" s="146"/>
      <c r="I2270" s="146"/>
      <c r="J2270" s="142"/>
      <c r="K2270" s="142"/>
      <c r="L2270" s="143"/>
      <c r="M2270" s="144"/>
      <c r="N2270" s="144"/>
      <c r="O2270" s="144"/>
      <c r="P2270" s="145"/>
      <c r="Q2270" s="145"/>
      <c r="R2270" s="145"/>
      <c r="S2270" s="145"/>
      <c r="T2270" s="144"/>
      <c r="U2270" s="144"/>
      <c r="V2270" s="144"/>
    </row>
    <row r="2271" spans="1:22" s="147" customFormat="1" x14ac:dyDescent="0.2">
      <c r="A2271" s="142"/>
      <c r="B2271" s="102" t="str">
        <f>IF(C2271="","",VLOOKUP(C2271,[1]RKPSVI!$A$6:$F$2956,6,FALSE))</f>
        <v/>
      </c>
      <c r="C2271" s="148"/>
      <c r="D2271" s="149"/>
      <c r="E2271" s="148"/>
      <c r="F2271" s="142"/>
      <c r="G2271" s="146"/>
      <c r="H2271" s="146"/>
      <c r="I2271" s="146"/>
      <c r="J2271" s="142"/>
      <c r="K2271" s="142"/>
      <c r="L2271" s="143"/>
      <c r="M2271" s="144"/>
      <c r="N2271" s="144"/>
      <c r="O2271" s="144"/>
      <c r="P2271" s="145"/>
      <c r="Q2271" s="145"/>
      <c r="R2271" s="145"/>
      <c r="S2271" s="145"/>
      <c r="T2271" s="144"/>
      <c r="U2271" s="144"/>
      <c r="V2271" s="144"/>
    </row>
    <row r="2272" spans="1:22" s="147" customFormat="1" x14ac:dyDescent="0.2">
      <c r="A2272" s="142"/>
      <c r="B2272" s="102" t="str">
        <f>IF(C2272="","",VLOOKUP(C2272,[1]RKPSVI!$A$6:$F$2956,6,FALSE))</f>
        <v/>
      </c>
      <c r="C2272" s="148"/>
      <c r="D2272" s="149"/>
      <c r="E2272" s="148"/>
      <c r="F2272" s="142"/>
      <c r="G2272" s="146"/>
      <c r="H2272" s="146"/>
      <c r="I2272" s="146"/>
      <c r="J2272" s="142"/>
      <c r="K2272" s="142"/>
      <c r="L2272" s="143"/>
      <c r="M2272" s="144"/>
      <c r="N2272" s="144"/>
      <c r="O2272" s="144"/>
      <c r="P2272" s="145"/>
      <c r="Q2272" s="145"/>
      <c r="R2272" s="145"/>
      <c r="S2272" s="145"/>
      <c r="T2272" s="144"/>
      <c r="U2272" s="144"/>
      <c r="V2272" s="144"/>
    </row>
    <row r="2273" spans="1:22" s="147" customFormat="1" x14ac:dyDescent="0.2">
      <c r="A2273" s="142"/>
      <c r="B2273" s="102" t="str">
        <f>IF(C2273="","",VLOOKUP(C2273,[1]RKPSVI!$A$6:$F$2956,6,FALSE))</f>
        <v/>
      </c>
      <c r="C2273" s="148"/>
      <c r="D2273" s="149"/>
      <c r="E2273" s="148"/>
      <c r="F2273" s="142"/>
      <c r="G2273" s="146"/>
      <c r="H2273" s="146"/>
      <c r="I2273" s="146"/>
      <c r="J2273" s="142"/>
      <c r="K2273" s="142"/>
      <c r="L2273" s="143"/>
      <c r="M2273" s="144"/>
      <c r="N2273" s="144"/>
      <c r="O2273" s="144"/>
      <c r="P2273" s="145"/>
      <c r="Q2273" s="145"/>
      <c r="R2273" s="145"/>
      <c r="S2273" s="145"/>
      <c r="T2273" s="144"/>
      <c r="U2273" s="144"/>
      <c r="V2273" s="144"/>
    </row>
    <row r="2274" spans="1:22" s="147" customFormat="1" x14ac:dyDescent="0.2">
      <c r="A2274" s="142"/>
      <c r="B2274" s="102" t="str">
        <f>IF(C2274="","",VLOOKUP(C2274,[1]RKPSVI!$A$6:$F$2956,6,FALSE))</f>
        <v/>
      </c>
      <c r="C2274" s="148"/>
      <c r="D2274" s="149"/>
      <c r="E2274" s="148"/>
      <c r="F2274" s="142"/>
      <c r="G2274" s="146"/>
      <c r="H2274" s="146"/>
      <c r="I2274" s="146"/>
      <c r="J2274" s="142"/>
      <c r="K2274" s="142"/>
      <c r="L2274" s="143"/>
      <c r="M2274" s="144"/>
      <c r="N2274" s="144"/>
      <c r="O2274" s="144"/>
      <c r="P2274" s="145"/>
      <c r="Q2274" s="145"/>
      <c r="R2274" s="145"/>
      <c r="S2274" s="145"/>
      <c r="T2274" s="144"/>
      <c r="U2274" s="144"/>
      <c r="V2274" s="144"/>
    </row>
    <row r="2275" spans="1:22" s="147" customFormat="1" x14ac:dyDescent="0.2">
      <c r="A2275" s="142"/>
      <c r="B2275" s="102" t="str">
        <f>IF(C2275="","",VLOOKUP(C2275,[1]RKPSVI!$A$6:$F$2956,6,FALSE))</f>
        <v/>
      </c>
      <c r="C2275" s="148"/>
      <c r="D2275" s="149"/>
      <c r="E2275" s="148"/>
      <c r="F2275" s="142"/>
      <c r="G2275" s="146"/>
      <c r="H2275" s="146"/>
      <c r="I2275" s="146"/>
      <c r="J2275" s="142"/>
      <c r="K2275" s="142"/>
      <c r="L2275" s="143"/>
      <c r="M2275" s="144"/>
      <c r="N2275" s="144"/>
      <c r="O2275" s="144"/>
      <c r="P2275" s="145"/>
      <c r="Q2275" s="145"/>
      <c r="R2275" s="145"/>
      <c r="S2275" s="145"/>
      <c r="T2275" s="144"/>
      <c r="U2275" s="144"/>
      <c r="V2275" s="144"/>
    </row>
    <row r="2276" spans="1:22" s="147" customFormat="1" x14ac:dyDescent="0.2">
      <c r="A2276" s="142"/>
      <c r="B2276" s="102" t="str">
        <f>IF(C2276="","",VLOOKUP(C2276,[1]RKPSVI!$A$6:$F$2956,6,FALSE))</f>
        <v/>
      </c>
      <c r="C2276" s="148"/>
      <c r="D2276" s="149"/>
      <c r="E2276" s="148"/>
      <c r="F2276" s="142"/>
      <c r="G2276" s="146"/>
      <c r="H2276" s="146"/>
      <c r="I2276" s="146"/>
      <c r="J2276" s="142"/>
      <c r="K2276" s="142"/>
      <c r="L2276" s="143"/>
      <c r="M2276" s="144"/>
      <c r="N2276" s="144"/>
      <c r="O2276" s="144"/>
      <c r="P2276" s="145"/>
      <c r="Q2276" s="145"/>
      <c r="R2276" s="145"/>
      <c r="S2276" s="145"/>
      <c r="T2276" s="144"/>
      <c r="U2276" s="144"/>
      <c r="V2276" s="144"/>
    </row>
    <row r="2277" spans="1:22" s="147" customFormat="1" x14ac:dyDescent="0.2">
      <c r="A2277" s="142"/>
      <c r="B2277" s="102" t="str">
        <f>IF(C2277="","",VLOOKUP(C2277,[1]RKPSVI!$A$6:$F$2956,6,FALSE))</f>
        <v/>
      </c>
      <c r="C2277" s="148"/>
      <c r="D2277" s="149"/>
      <c r="E2277" s="148"/>
      <c r="F2277" s="142"/>
      <c r="G2277" s="146"/>
      <c r="H2277" s="146"/>
      <c r="I2277" s="146"/>
      <c r="J2277" s="142"/>
      <c r="K2277" s="142"/>
      <c r="L2277" s="143"/>
      <c r="M2277" s="144"/>
      <c r="N2277" s="144"/>
      <c r="O2277" s="144"/>
      <c r="P2277" s="145"/>
      <c r="Q2277" s="145"/>
      <c r="R2277" s="145"/>
      <c r="S2277" s="145"/>
      <c r="T2277" s="144"/>
      <c r="U2277" s="144"/>
      <c r="V2277" s="144"/>
    </row>
    <row r="2278" spans="1:22" s="147" customFormat="1" x14ac:dyDescent="0.2">
      <c r="A2278" s="142"/>
      <c r="B2278" s="102" t="str">
        <f>IF(C2278="","",VLOOKUP(C2278,[1]RKPSVI!$A$6:$F$2956,6,FALSE))</f>
        <v/>
      </c>
      <c r="C2278" s="148"/>
      <c r="D2278" s="149"/>
      <c r="E2278" s="148"/>
      <c r="F2278" s="142"/>
      <c r="G2278" s="146"/>
      <c r="H2278" s="146"/>
      <c r="I2278" s="146"/>
      <c r="J2278" s="142"/>
      <c r="K2278" s="142"/>
      <c r="L2278" s="143"/>
      <c r="M2278" s="144"/>
      <c r="N2278" s="144"/>
      <c r="O2278" s="144"/>
      <c r="P2278" s="145"/>
      <c r="Q2278" s="145"/>
      <c r="R2278" s="145"/>
      <c r="S2278" s="145"/>
      <c r="T2278" s="144"/>
      <c r="U2278" s="144"/>
      <c r="V2278" s="144"/>
    </row>
    <row r="2279" spans="1:22" s="147" customFormat="1" x14ac:dyDescent="0.2">
      <c r="A2279" s="142"/>
      <c r="B2279" s="102" t="str">
        <f>IF(C2279="","",VLOOKUP(C2279,[1]RKPSVI!$A$6:$F$2956,6,FALSE))</f>
        <v/>
      </c>
      <c r="C2279" s="148"/>
      <c r="D2279" s="149"/>
      <c r="E2279" s="148"/>
      <c r="F2279" s="142"/>
      <c r="G2279" s="146"/>
      <c r="H2279" s="146"/>
      <c r="I2279" s="146"/>
      <c r="J2279" s="142"/>
      <c r="K2279" s="142"/>
      <c r="L2279" s="143"/>
      <c r="M2279" s="144"/>
      <c r="N2279" s="144"/>
      <c r="O2279" s="144"/>
      <c r="P2279" s="145"/>
      <c r="Q2279" s="145"/>
      <c r="R2279" s="145"/>
      <c r="S2279" s="145"/>
      <c r="T2279" s="144"/>
      <c r="U2279" s="144"/>
      <c r="V2279" s="144"/>
    </row>
    <row r="2280" spans="1:22" s="147" customFormat="1" x14ac:dyDescent="0.2">
      <c r="A2280" s="142"/>
      <c r="B2280" s="102" t="str">
        <f>IF(C2280="","",VLOOKUP(C2280,[1]RKPSVI!$A$6:$F$2956,6,FALSE))</f>
        <v/>
      </c>
      <c r="C2280" s="148"/>
      <c r="D2280" s="149"/>
      <c r="E2280" s="148"/>
      <c r="F2280" s="142"/>
      <c r="G2280" s="146"/>
      <c r="H2280" s="146"/>
      <c r="I2280" s="146"/>
      <c r="J2280" s="142"/>
      <c r="K2280" s="142"/>
      <c r="L2280" s="143"/>
      <c r="M2280" s="144"/>
      <c r="N2280" s="144"/>
      <c r="O2280" s="144"/>
      <c r="P2280" s="145"/>
      <c r="Q2280" s="145"/>
      <c r="R2280" s="145"/>
      <c r="S2280" s="145"/>
      <c r="T2280" s="144"/>
      <c r="U2280" s="144"/>
      <c r="V2280" s="144"/>
    </row>
    <row r="2281" spans="1:22" s="147" customFormat="1" x14ac:dyDescent="0.2">
      <c r="A2281" s="142"/>
      <c r="B2281" s="102" t="str">
        <f>IF(C2281="","",VLOOKUP(C2281,[1]RKPSVI!$A$6:$F$2956,6,FALSE))</f>
        <v/>
      </c>
      <c r="C2281" s="148"/>
      <c r="D2281" s="149"/>
      <c r="E2281" s="148"/>
      <c r="F2281" s="142"/>
      <c r="G2281" s="146"/>
      <c r="H2281" s="146"/>
      <c r="I2281" s="146"/>
      <c r="J2281" s="142"/>
      <c r="K2281" s="142"/>
      <c r="L2281" s="143"/>
      <c r="M2281" s="144"/>
      <c r="N2281" s="144"/>
      <c r="O2281" s="144"/>
      <c r="P2281" s="145"/>
      <c r="Q2281" s="145"/>
      <c r="R2281" s="145"/>
      <c r="S2281" s="145"/>
      <c r="T2281" s="144"/>
      <c r="U2281" s="144"/>
      <c r="V2281" s="144"/>
    </row>
    <row r="2282" spans="1:22" s="147" customFormat="1" x14ac:dyDescent="0.2">
      <c r="A2282" s="142"/>
      <c r="B2282" s="102" t="str">
        <f>IF(C2282="","",VLOOKUP(C2282,[1]RKPSVI!$A$6:$F$2956,6,FALSE))</f>
        <v/>
      </c>
      <c r="C2282" s="148"/>
      <c r="D2282" s="149"/>
      <c r="E2282" s="148"/>
      <c r="F2282" s="142"/>
      <c r="G2282" s="146"/>
      <c r="H2282" s="146"/>
      <c r="I2282" s="146"/>
      <c r="J2282" s="142"/>
      <c r="K2282" s="142"/>
      <c r="L2282" s="143"/>
      <c r="M2282" s="144"/>
      <c r="N2282" s="144"/>
      <c r="O2282" s="144"/>
      <c r="P2282" s="145"/>
      <c r="Q2282" s="145"/>
      <c r="R2282" s="145"/>
      <c r="S2282" s="145"/>
      <c r="T2282" s="144"/>
      <c r="U2282" s="144"/>
      <c r="V2282" s="144"/>
    </row>
    <row r="2283" spans="1:22" s="147" customFormat="1" x14ac:dyDescent="0.2">
      <c r="A2283" s="142"/>
      <c r="B2283" s="102" t="str">
        <f>IF(C2283="","",VLOOKUP(C2283,[1]RKPSVI!$A$6:$F$2956,6,FALSE))</f>
        <v/>
      </c>
      <c r="C2283" s="148"/>
      <c r="D2283" s="149"/>
      <c r="E2283" s="148"/>
      <c r="F2283" s="142"/>
      <c r="G2283" s="146"/>
      <c r="H2283" s="146"/>
      <c r="I2283" s="146"/>
      <c r="J2283" s="142"/>
      <c r="K2283" s="142"/>
      <c r="L2283" s="143"/>
      <c r="M2283" s="144"/>
      <c r="N2283" s="144"/>
      <c r="O2283" s="144"/>
      <c r="P2283" s="145"/>
      <c r="Q2283" s="145"/>
      <c r="R2283" s="145"/>
      <c r="S2283" s="145"/>
      <c r="T2283" s="144"/>
      <c r="U2283" s="144"/>
      <c r="V2283" s="144"/>
    </row>
    <row r="2284" spans="1:22" s="147" customFormat="1" x14ac:dyDescent="0.2">
      <c r="A2284" s="142"/>
      <c r="B2284" s="102" t="str">
        <f>IF(C2284="","",VLOOKUP(C2284,[1]RKPSVI!$A$6:$F$2956,6,FALSE))</f>
        <v/>
      </c>
      <c r="C2284" s="148"/>
      <c r="D2284" s="149"/>
      <c r="E2284" s="148"/>
      <c r="F2284" s="142"/>
      <c r="G2284" s="146"/>
      <c r="H2284" s="146"/>
      <c r="I2284" s="146"/>
      <c r="J2284" s="142"/>
      <c r="K2284" s="142"/>
      <c r="L2284" s="143"/>
      <c r="M2284" s="144"/>
      <c r="N2284" s="144"/>
      <c r="O2284" s="144"/>
      <c r="P2284" s="145"/>
      <c r="Q2284" s="145"/>
      <c r="R2284" s="145"/>
      <c r="S2284" s="145"/>
      <c r="T2284" s="144"/>
      <c r="U2284" s="144"/>
      <c r="V2284" s="144"/>
    </row>
    <row r="2285" spans="1:22" s="147" customFormat="1" x14ac:dyDescent="0.2">
      <c r="A2285" s="142"/>
      <c r="B2285" s="102" t="str">
        <f>IF(C2285="","",VLOOKUP(C2285,[1]RKPSVI!$A$6:$F$2956,6,FALSE))</f>
        <v/>
      </c>
      <c r="C2285" s="148"/>
      <c r="D2285" s="149"/>
      <c r="E2285" s="148"/>
      <c r="F2285" s="142"/>
      <c r="G2285" s="146"/>
      <c r="H2285" s="146"/>
      <c r="I2285" s="146"/>
      <c r="J2285" s="142"/>
      <c r="K2285" s="142"/>
      <c r="L2285" s="143"/>
      <c r="M2285" s="144"/>
      <c r="N2285" s="144"/>
      <c r="O2285" s="144"/>
      <c r="P2285" s="145"/>
      <c r="Q2285" s="145"/>
      <c r="R2285" s="145"/>
      <c r="S2285" s="145"/>
      <c r="T2285" s="144"/>
      <c r="U2285" s="144"/>
      <c r="V2285" s="144"/>
    </row>
    <row r="2286" spans="1:22" s="147" customFormat="1" x14ac:dyDescent="0.2">
      <c r="A2286" s="142"/>
      <c r="B2286" s="102" t="str">
        <f>IF(C2286="","",VLOOKUP(C2286,[1]RKPSVI!$A$6:$F$2956,6,FALSE))</f>
        <v/>
      </c>
      <c r="C2286" s="148"/>
      <c r="D2286" s="149"/>
      <c r="E2286" s="148"/>
      <c r="F2286" s="142"/>
      <c r="G2286" s="146"/>
      <c r="H2286" s="146"/>
      <c r="I2286" s="146"/>
      <c r="J2286" s="142"/>
      <c r="K2286" s="142"/>
      <c r="L2286" s="143"/>
      <c r="M2286" s="144"/>
      <c r="N2286" s="144"/>
      <c r="O2286" s="144"/>
      <c r="P2286" s="145"/>
      <c r="Q2286" s="145"/>
      <c r="R2286" s="145"/>
      <c r="S2286" s="145"/>
      <c r="T2286" s="144"/>
      <c r="U2286" s="144"/>
      <c r="V2286" s="144"/>
    </row>
    <row r="2287" spans="1:22" s="147" customFormat="1" x14ac:dyDescent="0.2">
      <c r="A2287" s="142"/>
      <c r="B2287" s="102" t="str">
        <f>IF(C2287="","",VLOOKUP(C2287,[1]RKPSVI!$A$6:$F$2956,6,FALSE))</f>
        <v/>
      </c>
      <c r="C2287" s="148"/>
      <c r="D2287" s="149"/>
      <c r="E2287" s="148"/>
      <c r="F2287" s="142"/>
      <c r="G2287" s="146"/>
      <c r="H2287" s="146"/>
      <c r="I2287" s="146"/>
      <c r="J2287" s="142"/>
      <c r="K2287" s="142"/>
      <c r="L2287" s="143"/>
      <c r="M2287" s="144"/>
      <c r="N2287" s="144"/>
      <c r="O2287" s="144"/>
      <c r="P2287" s="145"/>
      <c r="Q2287" s="145"/>
      <c r="R2287" s="145"/>
      <c r="S2287" s="145"/>
      <c r="T2287" s="144"/>
      <c r="U2287" s="144"/>
      <c r="V2287" s="144"/>
    </row>
    <row r="2288" spans="1:22" s="147" customFormat="1" x14ac:dyDescent="0.2">
      <c r="A2288" s="142"/>
      <c r="B2288" s="102" t="str">
        <f>IF(C2288="","",VLOOKUP(C2288,[1]RKPSVI!$A$6:$F$2956,6,FALSE))</f>
        <v/>
      </c>
      <c r="C2288" s="148"/>
      <c r="D2288" s="149"/>
      <c r="E2288" s="148"/>
      <c r="F2288" s="142"/>
      <c r="G2288" s="146"/>
      <c r="H2288" s="146"/>
      <c r="I2288" s="146"/>
      <c r="J2288" s="142"/>
      <c r="K2288" s="142"/>
      <c r="L2288" s="143"/>
      <c r="M2288" s="144"/>
      <c r="N2288" s="144"/>
      <c r="O2288" s="144"/>
      <c r="P2288" s="145"/>
      <c r="Q2288" s="145"/>
      <c r="R2288" s="145"/>
      <c r="S2288" s="145"/>
      <c r="T2288" s="144"/>
      <c r="U2288" s="144"/>
      <c r="V2288" s="144"/>
    </row>
    <row r="2289" spans="1:22" s="147" customFormat="1" x14ac:dyDescent="0.2">
      <c r="A2289" s="142"/>
      <c r="B2289" s="102" t="str">
        <f>IF(C2289="","",VLOOKUP(C2289,[1]RKPSVI!$A$6:$F$2956,6,FALSE))</f>
        <v/>
      </c>
      <c r="C2289" s="148"/>
      <c r="D2289" s="149"/>
      <c r="E2289" s="148"/>
      <c r="F2289" s="142"/>
      <c r="G2289" s="146"/>
      <c r="H2289" s="146"/>
      <c r="I2289" s="146"/>
      <c r="J2289" s="142"/>
      <c r="K2289" s="142"/>
      <c r="L2289" s="143"/>
      <c r="M2289" s="144"/>
      <c r="N2289" s="144"/>
      <c r="O2289" s="144"/>
      <c r="P2289" s="145"/>
      <c r="Q2289" s="145"/>
      <c r="R2289" s="145"/>
      <c r="S2289" s="145"/>
      <c r="T2289" s="144"/>
      <c r="U2289" s="144"/>
      <c r="V2289" s="144"/>
    </row>
    <row r="2290" spans="1:22" s="147" customFormat="1" x14ac:dyDescent="0.2">
      <c r="A2290" s="142"/>
      <c r="B2290" s="102" t="str">
        <f>IF(C2290="","",VLOOKUP(C2290,[1]RKPSVI!$A$6:$F$2956,6,FALSE))</f>
        <v/>
      </c>
      <c r="C2290" s="148"/>
      <c r="D2290" s="149"/>
      <c r="E2290" s="148"/>
      <c r="F2290" s="142"/>
      <c r="G2290" s="146"/>
      <c r="H2290" s="146"/>
      <c r="I2290" s="146"/>
      <c r="J2290" s="142"/>
      <c r="K2290" s="142"/>
      <c r="L2290" s="143"/>
      <c r="M2290" s="144"/>
      <c r="N2290" s="144"/>
      <c r="O2290" s="144"/>
      <c r="P2290" s="145"/>
      <c r="Q2290" s="145"/>
      <c r="R2290" s="145"/>
      <c r="S2290" s="145"/>
      <c r="T2290" s="144"/>
      <c r="U2290" s="144"/>
      <c r="V2290" s="144"/>
    </row>
    <row r="2291" spans="1:22" s="147" customFormat="1" x14ac:dyDescent="0.2">
      <c r="A2291" s="142"/>
      <c r="B2291" s="102" t="str">
        <f>IF(C2291="","",VLOOKUP(C2291,[1]RKPSVI!$A$6:$F$2956,6,FALSE))</f>
        <v/>
      </c>
      <c r="C2291" s="148"/>
      <c r="D2291" s="149"/>
      <c r="E2291" s="148"/>
      <c r="F2291" s="142"/>
      <c r="G2291" s="146"/>
      <c r="H2291" s="146"/>
      <c r="I2291" s="146"/>
      <c r="J2291" s="142"/>
      <c r="K2291" s="142"/>
      <c r="L2291" s="143"/>
      <c r="M2291" s="144"/>
      <c r="N2291" s="144"/>
      <c r="O2291" s="144"/>
      <c r="P2291" s="145"/>
      <c r="Q2291" s="145"/>
      <c r="R2291" s="145"/>
      <c r="S2291" s="145"/>
      <c r="T2291" s="144"/>
      <c r="U2291" s="144"/>
      <c r="V2291" s="144"/>
    </row>
    <row r="2292" spans="1:22" s="147" customFormat="1" x14ac:dyDescent="0.2">
      <c r="A2292" s="142"/>
      <c r="B2292" s="102" t="str">
        <f>IF(C2292="","",VLOOKUP(C2292,[1]RKPSVI!$A$6:$F$2956,6,FALSE))</f>
        <v/>
      </c>
      <c r="C2292" s="148"/>
      <c r="D2292" s="149"/>
      <c r="E2292" s="148"/>
      <c r="F2292" s="142"/>
      <c r="G2292" s="146"/>
      <c r="H2292" s="146"/>
      <c r="I2292" s="146"/>
      <c r="J2292" s="142"/>
      <c r="K2292" s="142"/>
      <c r="L2292" s="143"/>
      <c r="M2292" s="144"/>
      <c r="N2292" s="144"/>
      <c r="O2292" s="144"/>
      <c r="P2292" s="145"/>
      <c r="Q2292" s="145"/>
      <c r="R2292" s="145"/>
      <c r="S2292" s="145"/>
      <c r="T2292" s="144"/>
      <c r="U2292" s="144"/>
      <c r="V2292" s="144"/>
    </row>
    <row r="2293" spans="1:22" s="147" customFormat="1" x14ac:dyDescent="0.2">
      <c r="A2293" s="142"/>
      <c r="B2293" s="102" t="str">
        <f>IF(C2293="","",VLOOKUP(C2293,[1]RKPSVI!$A$6:$F$2956,6,FALSE))</f>
        <v/>
      </c>
      <c r="C2293" s="148"/>
      <c r="D2293" s="149"/>
      <c r="E2293" s="148"/>
      <c r="F2293" s="142"/>
      <c r="G2293" s="146"/>
      <c r="H2293" s="146"/>
      <c r="I2293" s="146"/>
      <c r="J2293" s="142"/>
      <c r="K2293" s="142"/>
      <c r="L2293" s="143"/>
      <c r="M2293" s="144"/>
      <c r="N2293" s="144"/>
      <c r="O2293" s="144"/>
      <c r="P2293" s="145"/>
      <c r="Q2293" s="145"/>
      <c r="R2293" s="145"/>
      <c r="S2293" s="145"/>
      <c r="T2293" s="144"/>
      <c r="U2293" s="144"/>
      <c r="V2293" s="144"/>
    </row>
    <row r="2294" spans="1:22" s="147" customFormat="1" x14ac:dyDescent="0.2">
      <c r="A2294" s="142"/>
      <c r="B2294" s="102" t="str">
        <f>IF(C2294="","",VLOOKUP(C2294,[1]RKPSVI!$A$6:$F$2956,6,FALSE))</f>
        <v/>
      </c>
      <c r="C2294" s="148"/>
      <c r="D2294" s="149"/>
      <c r="E2294" s="148"/>
      <c r="F2294" s="142"/>
      <c r="G2294" s="146"/>
      <c r="H2294" s="146"/>
      <c r="I2294" s="146"/>
      <c r="J2294" s="142"/>
      <c r="K2294" s="142"/>
      <c r="L2294" s="143"/>
      <c r="M2294" s="144"/>
      <c r="N2294" s="144"/>
      <c r="O2294" s="144"/>
      <c r="P2294" s="145"/>
      <c r="Q2294" s="145"/>
      <c r="R2294" s="145"/>
      <c r="S2294" s="145"/>
      <c r="T2294" s="144"/>
      <c r="U2294" s="144"/>
      <c r="V2294" s="144"/>
    </row>
    <row r="2295" spans="1:22" s="147" customFormat="1" x14ac:dyDescent="0.2">
      <c r="A2295" s="142"/>
      <c r="B2295" s="102" t="str">
        <f>IF(C2295="","",VLOOKUP(C2295,[1]RKPSVI!$A$6:$F$2956,6,FALSE))</f>
        <v/>
      </c>
      <c r="C2295" s="148"/>
      <c r="D2295" s="149"/>
      <c r="E2295" s="148"/>
      <c r="F2295" s="142"/>
      <c r="G2295" s="146"/>
      <c r="H2295" s="146"/>
      <c r="I2295" s="146"/>
      <c r="J2295" s="142"/>
      <c r="K2295" s="142"/>
      <c r="L2295" s="143"/>
      <c r="M2295" s="144"/>
      <c r="N2295" s="144"/>
      <c r="O2295" s="144"/>
      <c r="P2295" s="145"/>
      <c r="Q2295" s="145"/>
      <c r="R2295" s="145"/>
      <c r="S2295" s="145"/>
      <c r="T2295" s="144"/>
      <c r="U2295" s="144"/>
      <c r="V2295" s="144"/>
    </row>
    <row r="2296" spans="1:22" s="147" customFormat="1" x14ac:dyDescent="0.2">
      <c r="A2296" s="142"/>
      <c r="B2296" s="102" t="str">
        <f>IF(C2296="","",VLOOKUP(C2296,[1]RKPSVI!$A$6:$F$2956,6,FALSE))</f>
        <v/>
      </c>
      <c r="C2296" s="148"/>
      <c r="D2296" s="149"/>
      <c r="E2296" s="148"/>
      <c r="F2296" s="142"/>
      <c r="G2296" s="146"/>
      <c r="H2296" s="146"/>
      <c r="I2296" s="146"/>
      <c r="J2296" s="142"/>
      <c r="K2296" s="142"/>
      <c r="L2296" s="143"/>
      <c r="M2296" s="144"/>
      <c r="N2296" s="144"/>
      <c r="O2296" s="144"/>
      <c r="P2296" s="145"/>
      <c r="Q2296" s="145"/>
      <c r="R2296" s="145"/>
      <c r="S2296" s="145"/>
      <c r="T2296" s="144"/>
      <c r="U2296" s="144"/>
      <c r="V2296" s="144"/>
    </row>
    <row r="2297" spans="1:22" s="147" customFormat="1" x14ac:dyDescent="0.2">
      <c r="A2297" s="142"/>
      <c r="B2297" s="102" t="str">
        <f>IF(C2297="","",VLOOKUP(C2297,[1]RKPSVI!$A$6:$F$2956,6,FALSE))</f>
        <v/>
      </c>
      <c r="C2297" s="148"/>
      <c r="D2297" s="149"/>
      <c r="E2297" s="148"/>
      <c r="F2297" s="142"/>
      <c r="G2297" s="146"/>
      <c r="H2297" s="146"/>
      <c r="I2297" s="146"/>
      <c r="J2297" s="142"/>
      <c r="K2297" s="142"/>
      <c r="L2297" s="143"/>
      <c r="M2297" s="144"/>
      <c r="N2297" s="144"/>
      <c r="O2297" s="144"/>
      <c r="P2297" s="145"/>
      <c r="Q2297" s="145"/>
      <c r="R2297" s="145"/>
      <c r="S2297" s="145"/>
      <c r="T2297" s="144"/>
      <c r="U2297" s="144"/>
      <c r="V2297" s="144"/>
    </row>
    <row r="2298" spans="1:22" s="147" customFormat="1" x14ac:dyDescent="0.2">
      <c r="A2298" s="142"/>
      <c r="B2298" s="102" t="str">
        <f>IF(C2298="","",VLOOKUP(C2298,[1]RKPSVI!$A$6:$F$2956,6,FALSE))</f>
        <v/>
      </c>
      <c r="C2298" s="148"/>
      <c r="D2298" s="149"/>
      <c r="E2298" s="148"/>
      <c r="F2298" s="142"/>
      <c r="G2298" s="146"/>
      <c r="H2298" s="146"/>
      <c r="I2298" s="146"/>
      <c r="J2298" s="142"/>
      <c r="K2298" s="142"/>
      <c r="L2298" s="143"/>
      <c r="M2298" s="144"/>
      <c r="N2298" s="144"/>
      <c r="O2298" s="144"/>
      <c r="P2298" s="145"/>
      <c r="Q2298" s="145"/>
      <c r="R2298" s="145"/>
      <c r="S2298" s="145"/>
      <c r="T2298" s="144"/>
      <c r="U2298" s="144"/>
      <c r="V2298" s="144"/>
    </row>
    <row r="2299" spans="1:22" s="147" customFormat="1" x14ac:dyDescent="0.2">
      <c r="A2299" s="142"/>
      <c r="B2299" s="102" t="str">
        <f>IF(C2299="","",VLOOKUP(C2299,[1]RKPSVI!$A$6:$F$2956,6,FALSE))</f>
        <v/>
      </c>
      <c r="C2299" s="148"/>
      <c r="D2299" s="149"/>
      <c r="E2299" s="148"/>
      <c r="F2299" s="142"/>
      <c r="G2299" s="146"/>
      <c r="H2299" s="146"/>
      <c r="I2299" s="146"/>
      <c r="J2299" s="142"/>
      <c r="K2299" s="142"/>
      <c r="L2299" s="143"/>
      <c r="M2299" s="144"/>
      <c r="N2299" s="144"/>
      <c r="O2299" s="144"/>
      <c r="P2299" s="145"/>
      <c r="Q2299" s="145"/>
      <c r="R2299" s="145"/>
      <c r="S2299" s="145"/>
      <c r="T2299" s="144"/>
      <c r="U2299" s="144"/>
      <c r="V2299" s="144"/>
    </row>
    <row r="2300" spans="1:22" s="147" customFormat="1" x14ac:dyDescent="0.2">
      <c r="A2300" s="142"/>
      <c r="B2300" s="102" t="str">
        <f>IF(C2300="","",VLOOKUP(C2300,[1]RKPSVI!$A$6:$F$2956,6,FALSE))</f>
        <v/>
      </c>
      <c r="C2300" s="148"/>
      <c r="D2300" s="149"/>
      <c r="E2300" s="148"/>
      <c r="F2300" s="142"/>
      <c r="G2300" s="146"/>
      <c r="H2300" s="146"/>
      <c r="I2300" s="146"/>
      <c r="J2300" s="142"/>
      <c r="K2300" s="142"/>
      <c r="L2300" s="143"/>
      <c r="M2300" s="144"/>
      <c r="N2300" s="144"/>
      <c r="O2300" s="144"/>
      <c r="P2300" s="145"/>
      <c r="Q2300" s="145"/>
      <c r="R2300" s="145"/>
      <c r="S2300" s="145"/>
      <c r="T2300" s="144"/>
      <c r="U2300" s="144"/>
      <c r="V2300" s="144"/>
    </row>
    <row r="2301" spans="1:22" s="147" customFormat="1" x14ac:dyDescent="0.2">
      <c r="A2301" s="142"/>
      <c r="B2301" s="102" t="str">
        <f>IF(C2301="","",VLOOKUP(C2301,[1]RKPSVI!$A$6:$F$2956,6,FALSE))</f>
        <v/>
      </c>
      <c r="C2301" s="148"/>
      <c r="D2301" s="149"/>
      <c r="E2301" s="148"/>
      <c r="F2301" s="142"/>
      <c r="G2301" s="146"/>
      <c r="H2301" s="146"/>
      <c r="I2301" s="146"/>
      <c r="J2301" s="142"/>
      <c r="K2301" s="142"/>
      <c r="L2301" s="143"/>
      <c r="M2301" s="144"/>
      <c r="N2301" s="144"/>
      <c r="O2301" s="144"/>
      <c r="P2301" s="145"/>
      <c r="Q2301" s="145"/>
      <c r="R2301" s="145"/>
      <c r="S2301" s="145"/>
      <c r="T2301" s="144"/>
      <c r="U2301" s="144"/>
      <c r="V2301" s="144"/>
    </row>
    <row r="2302" spans="1:22" s="147" customFormat="1" x14ac:dyDescent="0.2">
      <c r="A2302" s="142"/>
      <c r="B2302" s="102" t="str">
        <f>IF(C2302="","",VLOOKUP(C2302,[1]RKPSVI!$A$6:$F$2956,6,FALSE))</f>
        <v/>
      </c>
      <c r="C2302" s="148"/>
      <c r="D2302" s="149"/>
      <c r="E2302" s="148"/>
      <c r="F2302" s="142"/>
      <c r="G2302" s="146"/>
      <c r="H2302" s="146"/>
      <c r="I2302" s="146"/>
      <c r="J2302" s="142"/>
      <c r="K2302" s="142"/>
      <c r="L2302" s="143"/>
      <c r="M2302" s="144"/>
      <c r="N2302" s="144"/>
      <c r="O2302" s="144"/>
      <c r="P2302" s="145"/>
      <c r="Q2302" s="145"/>
      <c r="R2302" s="145"/>
      <c r="S2302" s="145"/>
      <c r="T2302" s="144"/>
      <c r="U2302" s="144"/>
      <c r="V2302" s="144"/>
    </row>
    <row r="2303" spans="1:22" s="147" customFormat="1" x14ac:dyDescent="0.2">
      <c r="A2303" s="142"/>
      <c r="B2303" s="102" t="str">
        <f>IF(C2303="","",VLOOKUP(C2303,[1]RKPSVI!$A$6:$F$2956,6,FALSE))</f>
        <v/>
      </c>
      <c r="C2303" s="148"/>
      <c r="D2303" s="149"/>
      <c r="E2303" s="148"/>
      <c r="F2303" s="142"/>
      <c r="G2303" s="146"/>
      <c r="H2303" s="146"/>
      <c r="I2303" s="146"/>
      <c r="J2303" s="142"/>
      <c r="K2303" s="142"/>
      <c r="L2303" s="143"/>
      <c r="M2303" s="144"/>
      <c r="N2303" s="144"/>
      <c r="O2303" s="144"/>
      <c r="P2303" s="145"/>
      <c r="Q2303" s="145"/>
      <c r="R2303" s="145"/>
      <c r="S2303" s="145"/>
      <c r="T2303" s="144"/>
      <c r="U2303" s="144"/>
      <c r="V2303" s="144"/>
    </row>
    <row r="2304" spans="1:22" s="147" customFormat="1" x14ac:dyDescent="0.2">
      <c r="A2304" s="142"/>
      <c r="B2304" s="102" t="str">
        <f>IF(C2304="","",VLOOKUP(C2304,[1]RKPSVI!$A$6:$F$2956,6,FALSE))</f>
        <v/>
      </c>
      <c r="C2304" s="148"/>
      <c r="D2304" s="149"/>
      <c r="E2304" s="148"/>
      <c r="F2304" s="142"/>
      <c r="G2304" s="146"/>
      <c r="H2304" s="146"/>
      <c r="I2304" s="146"/>
      <c r="J2304" s="142"/>
      <c r="K2304" s="142"/>
      <c r="L2304" s="143"/>
      <c r="M2304" s="144"/>
      <c r="N2304" s="144"/>
      <c r="O2304" s="144"/>
      <c r="P2304" s="145"/>
      <c r="Q2304" s="145"/>
      <c r="R2304" s="145"/>
      <c r="S2304" s="145"/>
      <c r="T2304" s="144"/>
      <c r="U2304" s="144"/>
      <c r="V2304" s="144"/>
    </row>
    <row r="2305" spans="1:22" s="147" customFormat="1" x14ac:dyDescent="0.2">
      <c r="A2305" s="142"/>
      <c r="B2305" s="102" t="str">
        <f>IF(C2305="","",VLOOKUP(C2305,[1]RKPSVI!$A$6:$F$2956,6,FALSE))</f>
        <v/>
      </c>
      <c r="C2305" s="148"/>
      <c r="D2305" s="149"/>
      <c r="E2305" s="148"/>
      <c r="F2305" s="142"/>
      <c r="G2305" s="146"/>
      <c r="H2305" s="146"/>
      <c r="I2305" s="146"/>
      <c r="J2305" s="142"/>
      <c r="K2305" s="142"/>
      <c r="L2305" s="143"/>
      <c r="M2305" s="144"/>
      <c r="N2305" s="144"/>
      <c r="O2305" s="144"/>
      <c r="P2305" s="145"/>
      <c r="Q2305" s="145"/>
      <c r="R2305" s="145"/>
      <c r="S2305" s="145"/>
      <c r="T2305" s="144"/>
      <c r="U2305" s="144"/>
      <c r="V2305" s="144"/>
    </row>
    <row r="2306" spans="1:22" s="147" customFormat="1" x14ac:dyDescent="0.2">
      <c r="A2306" s="142"/>
      <c r="B2306" s="102" t="str">
        <f>IF(C2306="","",VLOOKUP(C2306,[1]RKPSVI!$A$6:$F$2956,6,FALSE))</f>
        <v/>
      </c>
      <c r="C2306" s="148"/>
      <c r="D2306" s="149"/>
      <c r="E2306" s="148"/>
      <c r="F2306" s="142"/>
      <c r="G2306" s="146"/>
      <c r="H2306" s="146"/>
      <c r="I2306" s="146"/>
      <c r="J2306" s="142"/>
      <c r="K2306" s="142"/>
      <c r="L2306" s="143"/>
      <c r="M2306" s="144"/>
      <c r="N2306" s="144"/>
      <c r="O2306" s="144"/>
      <c r="P2306" s="145"/>
      <c r="Q2306" s="145"/>
      <c r="R2306" s="145"/>
      <c r="S2306" s="145"/>
      <c r="T2306" s="144"/>
      <c r="U2306" s="144"/>
      <c r="V2306" s="144"/>
    </row>
    <row r="2307" spans="1:22" s="147" customFormat="1" x14ac:dyDescent="0.2">
      <c r="A2307" s="142"/>
      <c r="B2307" s="102" t="str">
        <f>IF(C2307="","",VLOOKUP(C2307,[1]RKPSVI!$A$6:$F$2956,6,FALSE))</f>
        <v/>
      </c>
      <c r="C2307" s="148"/>
      <c r="D2307" s="149"/>
      <c r="E2307" s="148"/>
      <c r="F2307" s="142"/>
      <c r="G2307" s="146"/>
      <c r="H2307" s="146"/>
      <c r="I2307" s="146"/>
      <c r="J2307" s="142"/>
      <c r="K2307" s="142"/>
      <c r="L2307" s="143"/>
      <c r="M2307" s="144"/>
      <c r="N2307" s="144"/>
      <c r="O2307" s="144"/>
      <c r="P2307" s="145"/>
      <c r="Q2307" s="145"/>
      <c r="R2307" s="145"/>
      <c r="S2307" s="145"/>
      <c r="T2307" s="144"/>
      <c r="U2307" s="144"/>
      <c r="V2307" s="144"/>
    </row>
    <row r="2308" spans="1:22" s="147" customFormat="1" x14ac:dyDescent="0.2">
      <c r="A2308" s="142"/>
      <c r="B2308" s="102" t="str">
        <f>IF(C2308="","",VLOOKUP(C2308,[1]RKPSVI!$A$6:$F$2956,6,FALSE))</f>
        <v/>
      </c>
      <c r="C2308" s="148"/>
      <c r="D2308" s="149"/>
      <c r="E2308" s="148"/>
      <c r="F2308" s="142"/>
      <c r="G2308" s="146"/>
      <c r="H2308" s="146"/>
      <c r="I2308" s="146"/>
      <c r="J2308" s="142"/>
      <c r="K2308" s="142"/>
      <c r="L2308" s="143"/>
      <c r="M2308" s="144"/>
      <c r="N2308" s="144"/>
      <c r="O2308" s="144"/>
      <c r="P2308" s="145"/>
      <c r="Q2308" s="145"/>
      <c r="R2308" s="145"/>
      <c r="S2308" s="145"/>
      <c r="T2308" s="144"/>
      <c r="U2308" s="144"/>
      <c r="V2308" s="144"/>
    </row>
    <row r="2309" spans="1:22" s="147" customFormat="1" x14ac:dyDescent="0.2">
      <c r="A2309" s="142"/>
      <c r="B2309" s="102" t="str">
        <f>IF(C2309="","",VLOOKUP(C2309,[1]RKPSVI!$A$6:$F$2956,6,FALSE))</f>
        <v/>
      </c>
      <c r="C2309" s="148"/>
      <c r="D2309" s="149"/>
      <c r="E2309" s="148"/>
      <c r="F2309" s="142"/>
      <c r="G2309" s="146"/>
      <c r="H2309" s="146"/>
      <c r="I2309" s="146"/>
      <c r="J2309" s="142"/>
      <c r="K2309" s="142"/>
      <c r="L2309" s="143"/>
      <c r="M2309" s="144"/>
      <c r="N2309" s="144"/>
      <c r="O2309" s="144"/>
      <c r="P2309" s="145"/>
      <c r="Q2309" s="145"/>
      <c r="R2309" s="145"/>
      <c r="S2309" s="145"/>
      <c r="T2309" s="144"/>
      <c r="U2309" s="144"/>
      <c r="V2309" s="144"/>
    </row>
    <row r="2310" spans="1:22" s="147" customFormat="1" x14ac:dyDescent="0.2">
      <c r="A2310" s="142"/>
      <c r="B2310" s="102" t="str">
        <f>IF(C2310="","",VLOOKUP(C2310,[1]RKPSVI!$A$6:$F$2956,6,FALSE))</f>
        <v/>
      </c>
      <c r="C2310" s="148"/>
      <c r="D2310" s="149"/>
      <c r="E2310" s="148"/>
      <c r="F2310" s="142"/>
      <c r="G2310" s="146"/>
      <c r="H2310" s="146"/>
      <c r="I2310" s="146"/>
      <c r="J2310" s="142"/>
      <c r="K2310" s="142"/>
      <c r="L2310" s="143"/>
      <c r="M2310" s="144"/>
      <c r="N2310" s="144"/>
      <c r="O2310" s="144"/>
      <c r="P2310" s="145"/>
      <c r="Q2310" s="145"/>
      <c r="R2310" s="145"/>
      <c r="S2310" s="145"/>
      <c r="T2310" s="144"/>
      <c r="U2310" s="144"/>
      <c r="V2310" s="144"/>
    </row>
    <row r="2311" spans="1:22" s="147" customFormat="1" x14ac:dyDescent="0.2">
      <c r="A2311" s="142"/>
      <c r="B2311" s="102" t="str">
        <f>IF(C2311="","",VLOOKUP(C2311,[1]RKPSVI!$A$6:$F$2956,6,FALSE))</f>
        <v/>
      </c>
      <c r="C2311" s="148"/>
      <c r="D2311" s="149"/>
      <c r="E2311" s="148"/>
      <c r="F2311" s="142"/>
      <c r="G2311" s="146"/>
      <c r="H2311" s="146"/>
      <c r="I2311" s="146"/>
      <c r="J2311" s="142"/>
      <c r="K2311" s="142"/>
      <c r="L2311" s="143"/>
      <c r="M2311" s="144"/>
      <c r="N2311" s="144"/>
      <c r="O2311" s="144"/>
      <c r="P2311" s="145"/>
      <c r="Q2311" s="145"/>
      <c r="R2311" s="145"/>
      <c r="S2311" s="145"/>
      <c r="T2311" s="144"/>
      <c r="U2311" s="144"/>
      <c r="V2311" s="144"/>
    </row>
    <row r="2312" spans="1:22" s="147" customFormat="1" x14ac:dyDescent="0.2">
      <c r="A2312" s="142"/>
      <c r="B2312" s="102" t="str">
        <f>IF(C2312="","",VLOOKUP(C2312,[1]RKPSVI!$A$6:$F$2956,6,FALSE))</f>
        <v/>
      </c>
      <c r="C2312" s="148"/>
      <c r="D2312" s="149"/>
      <c r="E2312" s="148"/>
      <c r="F2312" s="142"/>
      <c r="G2312" s="146"/>
      <c r="H2312" s="146"/>
      <c r="I2312" s="146"/>
      <c r="J2312" s="142"/>
      <c r="K2312" s="142"/>
      <c r="L2312" s="143"/>
      <c r="M2312" s="144"/>
      <c r="N2312" s="144"/>
      <c r="O2312" s="144"/>
      <c r="P2312" s="145"/>
      <c r="Q2312" s="145"/>
      <c r="R2312" s="145"/>
      <c r="S2312" s="145"/>
      <c r="T2312" s="144"/>
      <c r="U2312" s="144"/>
      <c r="V2312" s="144"/>
    </row>
    <row r="2313" spans="1:22" s="147" customFormat="1" x14ac:dyDescent="0.2">
      <c r="A2313" s="142"/>
      <c r="B2313" s="102" t="str">
        <f>IF(C2313="","",VLOOKUP(C2313,[1]RKPSVI!$A$6:$F$2956,6,FALSE))</f>
        <v/>
      </c>
      <c r="C2313" s="148"/>
      <c r="D2313" s="149"/>
      <c r="E2313" s="148"/>
      <c r="F2313" s="142"/>
      <c r="G2313" s="146"/>
      <c r="H2313" s="146"/>
      <c r="I2313" s="146"/>
      <c r="J2313" s="142"/>
      <c r="K2313" s="142"/>
      <c r="L2313" s="143"/>
      <c r="M2313" s="144"/>
      <c r="N2313" s="144"/>
      <c r="O2313" s="144"/>
      <c r="P2313" s="145"/>
      <c r="Q2313" s="145"/>
      <c r="R2313" s="145"/>
      <c r="S2313" s="145"/>
      <c r="T2313" s="144"/>
      <c r="U2313" s="144"/>
      <c r="V2313" s="144"/>
    </row>
    <row r="2314" spans="1:22" s="147" customFormat="1" x14ac:dyDescent="0.2">
      <c r="A2314" s="142"/>
      <c r="B2314" s="102" t="str">
        <f>IF(C2314="","",VLOOKUP(C2314,[1]RKPSVI!$A$6:$F$2956,6,FALSE))</f>
        <v/>
      </c>
      <c r="C2314" s="148"/>
      <c r="D2314" s="149"/>
      <c r="E2314" s="148"/>
      <c r="F2314" s="142"/>
      <c r="G2314" s="146"/>
      <c r="H2314" s="146"/>
      <c r="I2314" s="146"/>
      <c r="J2314" s="142"/>
      <c r="K2314" s="142"/>
      <c r="L2314" s="143"/>
      <c r="M2314" s="144"/>
      <c r="N2314" s="144"/>
      <c r="O2314" s="144"/>
      <c r="P2314" s="145"/>
      <c r="Q2314" s="145"/>
      <c r="R2314" s="145"/>
      <c r="S2314" s="145"/>
      <c r="T2314" s="144"/>
      <c r="U2314" s="144"/>
      <c r="V2314" s="144"/>
    </row>
    <row r="2315" spans="1:22" s="147" customFormat="1" x14ac:dyDescent="0.2">
      <c r="A2315" s="142"/>
      <c r="B2315" s="102" t="str">
        <f>IF(C2315="","",VLOOKUP(C2315,[1]RKPSVI!$A$6:$F$2956,6,FALSE))</f>
        <v/>
      </c>
      <c r="C2315" s="148"/>
      <c r="D2315" s="149"/>
      <c r="E2315" s="148"/>
      <c r="F2315" s="142"/>
      <c r="G2315" s="146"/>
      <c r="H2315" s="146"/>
      <c r="I2315" s="146"/>
      <c r="J2315" s="142"/>
      <c r="K2315" s="142"/>
      <c r="L2315" s="143"/>
      <c r="M2315" s="144"/>
      <c r="N2315" s="144"/>
      <c r="O2315" s="144"/>
      <c r="P2315" s="145"/>
      <c r="Q2315" s="145"/>
      <c r="R2315" s="145"/>
      <c r="S2315" s="145"/>
      <c r="T2315" s="144"/>
      <c r="U2315" s="144"/>
      <c r="V2315" s="144"/>
    </row>
    <row r="2316" spans="1:22" s="147" customFormat="1" x14ac:dyDescent="0.2">
      <c r="A2316" s="142"/>
      <c r="B2316" s="102" t="str">
        <f>IF(C2316="","",VLOOKUP(C2316,[1]RKPSVI!$A$6:$F$2956,6,FALSE))</f>
        <v/>
      </c>
      <c r="C2316" s="148"/>
      <c r="D2316" s="149"/>
      <c r="E2316" s="148"/>
      <c r="F2316" s="142"/>
      <c r="G2316" s="146"/>
      <c r="H2316" s="146"/>
      <c r="I2316" s="146"/>
      <c r="J2316" s="142"/>
      <c r="K2316" s="142"/>
      <c r="L2316" s="143"/>
      <c r="M2316" s="144"/>
      <c r="N2316" s="144"/>
      <c r="O2316" s="144"/>
      <c r="P2316" s="145"/>
      <c r="Q2316" s="145"/>
      <c r="R2316" s="145"/>
      <c r="S2316" s="145"/>
      <c r="T2316" s="144"/>
      <c r="U2316" s="144"/>
      <c r="V2316" s="144"/>
    </row>
    <row r="2317" spans="1:22" s="147" customFormat="1" x14ac:dyDescent="0.2">
      <c r="A2317" s="142"/>
      <c r="B2317" s="102" t="str">
        <f>IF(C2317="","",VLOOKUP(C2317,[1]RKPSVI!$A$6:$F$2956,6,FALSE))</f>
        <v/>
      </c>
      <c r="C2317" s="148"/>
      <c r="D2317" s="149"/>
      <c r="E2317" s="148"/>
      <c r="F2317" s="142"/>
      <c r="G2317" s="146"/>
      <c r="H2317" s="146"/>
      <c r="I2317" s="146"/>
      <c r="J2317" s="142"/>
      <c r="K2317" s="142"/>
      <c r="L2317" s="143"/>
      <c r="M2317" s="144"/>
      <c r="N2317" s="144"/>
      <c r="O2317" s="144"/>
      <c r="P2317" s="145"/>
      <c r="Q2317" s="145"/>
      <c r="R2317" s="145"/>
      <c r="S2317" s="145"/>
      <c r="T2317" s="144"/>
      <c r="U2317" s="144"/>
      <c r="V2317" s="144"/>
    </row>
    <row r="2318" spans="1:22" s="147" customFormat="1" x14ac:dyDescent="0.2">
      <c r="A2318" s="142"/>
      <c r="B2318" s="102" t="str">
        <f>IF(C2318="","",VLOOKUP(C2318,[1]RKPSVI!$A$6:$F$2956,6,FALSE))</f>
        <v/>
      </c>
      <c r="C2318" s="148"/>
      <c r="D2318" s="149"/>
      <c r="E2318" s="148"/>
      <c r="F2318" s="142"/>
      <c r="G2318" s="146"/>
      <c r="H2318" s="146"/>
      <c r="I2318" s="146"/>
      <c r="J2318" s="142"/>
      <c r="K2318" s="142"/>
      <c r="L2318" s="143"/>
      <c r="M2318" s="144"/>
      <c r="N2318" s="144"/>
      <c r="O2318" s="144"/>
      <c r="P2318" s="145"/>
      <c r="Q2318" s="145"/>
      <c r="R2318" s="145"/>
      <c r="S2318" s="145"/>
      <c r="T2318" s="144"/>
      <c r="U2318" s="144"/>
      <c r="V2318" s="144"/>
    </row>
    <row r="2319" spans="1:22" s="147" customFormat="1" x14ac:dyDescent="0.2">
      <c r="A2319" s="142"/>
      <c r="B2319" s="102" t="str">
        <f>IF(C2319="","",VLOOKUP(C2319,[1]RKPSVI!$A$6:$F$2956,6,FALSE))</f>
        <v/>
      </c>
      <c r="C2319" s="148"/>
      <c r="D2319" s="149"/>
      <c r="E2319" s="148"/>
      <c r="F2319" s="142"/>
      <c r="G2319" s="146"/>
      <c r="H2319" s="146"/>
      <c r="I2319" s="146"/>
      <c r="J2319" s="142"/>
      <c r="K2319" s="142"/>
      <c r="L2319" s="143"/>
      <c r="M2319" s="144"/>
      <c r="N2319" s="144"/>
      <c r="O2319" s="144"/>
      <c r="P2319" s="145"/>
      <c r="Q2319" s="145"/>
      <c r="R2319" s="145"/>
      <c r="S2319" s="145"/>
      <c r="T2319" s="144"/>
      <c r="U2319" s="144"/>
      <c r="V2319" s="144"/>
    </row>
    <row r="2320" spans="1:22" s="147" customFormat="1" x14ac:dyDescent="0.2">
      <c r="A2320" s="142"/>
      <c r="B2320" s="102" t="str">
        <f>IF(C2320="","",VLOOKUP(C2320,[1]RKPSVI!$A$6:$F$2956,6,FALSE))</f>
        <v/>
      </c>
      <c r="C2320" s="148"/>
      <c r="D2320" s="149"/>
      <c r="E2320" s="148"/>
      <c r="F2320" s="142"/>
      <c r="G2320" s="146"/>
      <c r="H2320" s="146"/>
      <c r="I2320" s="146"/>
      <c r="J2320" s="142"/>
      <c r="K2320" s="142"/>
      <c r="L2320" s="143"/>
      <c r="M2320" s="144"/>
      <c r="N2320" s="144"/>
      <c r="O2320" s="144"/>
      <c r="P2320" s="145"/>
      <c r="Q2320" s="145"/>
      <c r="R2320" s="145"/>
      <c r="S2320" s="145"/>
      <c r="T2320" s="144"/>
      <c r="U2320" s="144"/>
      <c r="V2320" s="144"/>
    </row>
    <row r="2321" spans="1:22" s="147" customFormat="1" x14ac:dyDescent="0.2">
      <c r="A2321" s="142"/>
      <c r="B2321" s="102" t="str">
        <f>IF(C2321="","",VLOOKUP(C2321,[1]RKPSVI!$A$6:$F$2956,6,FALSE))</f>
        <v/>
      </c>
      <c r="C2321" s="148"/>
      <c r="D2321" s="149"/>
      <c r="E2321" s="148"/>
      <c r="F2321" s="142"/>
      <c r="G2321" s="146"/>
      <c r="H2321" s="146"/>
      <c r="I2321" s="146"/>
      <c r="J2321" s="142"/>
      <c r="K2321" s="142"/>
      <c r="L2321" s="143"/>
      <c r="M2321" s="144"/>
      <c r="N2321" s="144"/>
      <c r="O2321" s="144"/>
      <c r="P2321" s="145"/>
      <c r="Q2321" s="145"/>
      <c r="R2321" s="145"/>
      <c r="S2321" s="145"/>
      <c r="T2321" s="144"/>
      <c r="U2321" s="144"/>
      <c r="V2321" s="144"/>
    </row>
    <row r="2322" spans="1:22" s="147" customFormat="1" x14ac:dyDescent="0.2">
      <c r="A2322" s="142"/>
      <c r="B2322" s="102" t="str">
        <f>IF(C2322="","",VLOOKUP(C2322,[1]RKPSVI!$A$6:$F$2956,6,FALSE))</f>
        <v/>
      </c>
      <c r="C2322" s="148"/>
      <c r="D2322" s="149"/>
      <c r="E2322" s="148"/>
      <c r="F2322" s="142"/>
      <c r="G2322" s="146"/>
      <c r="H2322" s="146"/>
      <c r="I2322" s="146"/>
      <c r="J2322" s="142"/>
      <c r="K2322" s="142"/>
      <c r="L2322" s="143"/>
      <c r="M2322" s="144"/>
      <c r="N2322" s="144"/>
      <c r="O2322" s="144"/>
      <c r="P2322" s="145"/>
      <c r="Q2322" s="145"/>
      <c r="R2322" s="145"/>
      <c r="S2322" s="145"/>
      <c r="T2322" s="144"/>
      <c r="U2322" s="144"/>
      <c r="V2322" s="144"/>
    </row>
    <row r="2323" spans="1:22" s="147" customFormat="1" x14ac:dyDescent="0.2">
      <c r="A2323" s="142"/>
      <c r="B2323" s="102" t="str">
        <f>IF(C2323="","",VLOOKUP(C2323,[1]RKPSVI!$A$6:$F$2956,6,FALSE))</f>
        <v/>
      </c>
      <c r="C2323" s="148"/>
      <c r="D2323" s="149"/>
      <c r="E2323" s="148"/>
      <c r="F2323" s="142"/>
      <c r="G2323" s="146"/>
      <c r="H2323" s="146"/>
      <c r="I2323" s="146"/>
      <c r="J2323" s="142"/>
      <c r="K2323" s="142"/>
      <c r="L2323" s="143"/>
      <c r="M2323" s="144"/>
      <c r="N2323" s="144"/>
      <c r="O2323" s="144"/>
      <c r="P2323" s="145"/>
      <c r="Q2323" s="145"/>
      <c r="R2323" s="145"/>
      <c r="S2323" s="145"/>
      <c r="T2323" s="144"/>
      <c r="U2323" s="144"/>
      <c r="V2323" s="144"/>
    </row>
    <row r="2324" spans="1:22" s="147" customFormat="1" x14ac:dyDescent="0.2">
      <c r="A2324" s="142"/>
      <c r="B2324" s="102" t="str">
        <f>IF(C2324="","",VLOOKUP(C2324,[1]RKPSVI!$A$6:$F$2956,6,FALSE))</f>
        <v/>
      </c>
      <c r="C2324" s="148"/>
      <c r="D2324" s="149"/>
      <c r="E2324" s="148"/>
      <c r="F2324" s="142"/>
      <c r="G2324" s="146"/>
      <c r="H2324" s="146"/>
      <c r="I2324" s="146"/>
      <c r="J2324" s="142"/>
      <c r="K2324" s="142"/>
      <c r="L2324" s="143"/>
      <c r="M2324" s="144"/>
      <c r="N2324" s="144"/>
      <c r="O2324" s="144"/>
      <c r="P2324" s="145"/>
      <c r="Q2324" s="145"/>
      <c r="R2324" s="145"/>
      <c r="S2324" s="145"/>
      <c r="T2324" s="144"/>
      <c r="U2324" s="144"/>
      <c r="V2324" s="144"/>
    </row>
    <row r="2325" spans="1:22" s="147" customFormat="1" x14ac:dyDescent="0.2">
      <c r="A2325" s="142"/>
      <c r="B2325" s="102" t="str">
        <f>IF(C2325="","",VLOOKUP(C2325,[1]RKPSVI!$A$6:$F$2956,6,FALSE))</f>
        <v/>
      </c>
      <c r="C2325" s="148"/>
      <c r="D2325" s="149"/>
      <c r="E2325" s="148"/>
      <c r="F2325" s="142"/>
      <c r="G2325" s="146"/>
      <c r="H2325" s="146"/>
      <c r="I2325" s="146"/>
      <c r="J2325" s="142"/>
      <c r="K2325" s="142"/>
      <c r="L2325" s="143"/>
      <c r="M2325" s="144"/>
      <c r="N2325" s="144"/>
      <c r="O2325" s="144"/>
      <c r="P2325" s="145"/>
      <c r="Q2325" s="145"/>
      <c r="R2325" s="145"/>
      <c r="S2325" s="145"/>
      <c r="T2325" s="144"/>
      <c r="U2325" s="144"/>
      <c r="V2325" s="144"/>
    </row>
    <row r="2326" spans="1:22" s="147" customFormat="1" x14ac:dyDescent="0.2">
      <c r="A2326" s="142"/>
      <c r="B2326" s="102" t="str">
        <f>IF(C2326="","",VLOOKUP(C2326,[1]RKPSVI!$A$6:$F$2956,6,FALSE))</f>
        <v/>
      </c>
      <c r="C2326" s="148"/>
      <c r="D2326" s="149"/>
      <c r="E2326" s="148"/>
      <c r="F2326" s="142"/>
      <c r="G2326" s="146"/>
      <c r="H2326" s="146"/>
      <c r="I2326" s="146"/>
      <c r="J2326" s="142"/>
      <c r="K2326" s="142"/>
      <c r="L2326" s="143"/>
      <c r="M2326" s="144"/>
      <c r="N2326" s="144"/>
      <c r="O2326" s="144"/>
      <c r="P2326" s="145"/>
      <c r="Q2326" s="145"/>
      <c r="R2326" s="145"/>
      <c r="S2326" s="145"/>
      <c r="T2326" s="144"/>
      <c r="U2326" s="144"/>
      <c r="V2326" s="144"/>
    </row>
    <row r="2327" spans="1:22" s="147" customFormat="1" x14ac:dyDescent="0.2">
      <c r="A2327" s="142"/>
      <c r="B2327" s="102" t="str">
        <f>IF(C2327="","",VLOOKUP(C2327,[1]RKPSVI!$A$6:$F$2956,6,FALSE))</f>
        <v/>
      </c>
      <c r="C2327" s="148"/>
      <c r="D2327" s="149"/>
      <c r="E2327" s="148"/>
      <c r="F2327" s="142"/>
      <c r="G2327" s="146"/>
      <c r="H2327" s="146"/>
      <c r="I2327" s="146"/>
      <c r="J2327" s="142"/>
      <c r="K2327" s="142"/>
      <c r="L2327" s="143"/>
      <c r="M2327" s="144"/>
      <c r="N2327" s="144"/>
      <c r="O2327" s="144"/>
      <c r="P2327" s="145"/>
      <c r="Q2327" s="145"/>
      <c r="R2327" s="145"/>
      <c r="S2327" s="145"/>
      <c r="T2327" s="144"/>
      <c r="U2327" s="144"/>
      <c r="V2327" s="144"/>
    </row>
    <row r="2328" spans="1:22" s="147" customFormat="1" x14ac:dyDescent="0.2">
      <c r="A2328" s="142"/>
      <c r="B2328" s="102" t="str">
        <f>IF(C2328="","",VLOOKUP(C2328,[1]RKPSVI!$A$6:$F$2956,6,FALSE))</f>
        <v/>
      </c>
      <c r="C2328" s="148"/>
      <c r="D2328" s="149"/>
      <c r="E2328" s="148"/>
      <c r="F2328" s="142"/>
      <c r="G2328" s="146"/>
      <c r="H2328" s="146"/>
      <c r="I2328" s="146"/>
      <c r="J2328" s="142"/>
      <c r="K2328" s="142"/>
      <c r="L2328" s="143"/>
      <c r="M2328" s="144"/>
      <c r="N2328" s="144"/>
      <c r="O2328" s="144"/>
      <c r="P2328" s="145"/>
      <c r="Q2328" s="145"/>
      <c r="R2328" s="145"/>
      <c r="S2328" s="145"/>
      <c r="T2328" s="144"/>
      <c r="U2328" s="144"/>
      <c r="V2328" s="144"/>
    </row>
    <row r="2329" spans="1:22" s="147" customFormat="1" x14ac:dyDescent="0.2">
      <c r="A2329" s="142"/>
      <c r="B2329" s="102" t="str">
        <f>IF(C2329="","",VLOOKUP(C2329,[1]RKPSVI!$A$6:$F$2956,6,FALSE))</f>
        <v/>
      </c>
      <c r="C2329" s="148"/>
      <c r="D2329" s="149"/>
      <c r="E2329" s="148"/>
      <c r="F2329" s="142"/>
      <c r="G2329" s="146"/>
      <c r="H2329" s="146"/>
      <c r="I2329" s="146"/>
      <c r="J2329" s="142"/>
      <c r="K2329" s="142"/>
      <c r="L2329" s="143"/>
      <c r="M2329" s="144"/>
      <c r="N2329" s="144"/>
      <c r="O2329" s="144"/>
      <c r="P2329" s="145"/>
      <c r="Q2329" s="145"/>
      <c r="R2329" s="145"/>
      <c r="S2329" s="145"/>
      <c r="T2329" s="144"/>
      <c r="U2329" s="144"/>
      <c r="V2329" s="144"/>
    </row>
    <row r="2330" spans="1:22" s="147" customFormat="1" x14ac:dyDescent="0.2">
      <c r="A2330" s="142"/>
      <c r="B2330" s="102" t="str">
        <f>IF(C2330="","",VLOOKUP(C2330,[1]RKPSVI!$A$6:$F$2956,6,FALSE))</f>
        <v/>
      </c>
      <c r="C2330" s="148"/>
      <c r="D2330" s="149"/>
      <c r="E2330" s="148"/>
      <c r="F2330" s="142"/>
      <c r="G2330" s="146"/>
      <c r="H2330" s="146"/>
      <c r="I2330" s="146"/>
      <c r="J2330" s="142"/>
      <c r="K2330" s="142"/>
      <c r="L2330" s="143"/>
      <c r="M2330" s="144"/>
      <c r="N2330" s="144"/>
      <c r="O2330" s="144"/>
      <c r="P2330" s="145"/>
      <c r="Q2330" s="145"/>
      <c r="R2330" s="145"/>
      <c r="S2330" s="145"/>
      <c r="T2330" s="144"/>
      <c r="U2330" s="144"/>
      <c r="V2330" s="144"/>
    </row>
    <row r="2331" spans="1:22" s="147" customFormat="1" x14ac:dyDescent="0.2">
      <c r="A2331" s="142"/>
      <c r="B2331" s="102" t="str">
        <f>IF(C2331="","",VLOOKUP(C2331,[1]RKPSVI!$A$6:$F$2956,6,FALSE))</f>
        <v/>
      </c>
      <c r="C2331" s="148"/>
      <c r="D2331" s="149"/>
      <c r="E2331" s="148"/>
      <c r="F2331" s="142"/>
      <c r="G2331" s="146"/>
      <c r="H2331" s="146"/>
      <c r="I2331" s="146"/>
      <c r="J2331" s="142"/>
      <c r="K2331" s="142"/>
      <c r="L2331" s="143"/>
      <c r="M2331" s="144"/>
      <c r="N2331" s="144"/>
      <c r="O2331" s="144"/>
      <c r="P2331" s="145"/>
      <c r="Q2331" s="145"/>
      <c r="R2331" s="145"/>
      <c r="S2331" s="145"/>
      <c r="T2331" s="144"/>
      <c r="U2331" s="144"/>
      <c r="V2331" s="144"/>
    </row>
    <row r="2332" spans="1:22" s="147" customFormat="1" x14ac:dyDescent="0.2">
      <c r="A2332" s="142"/>
      <c r="B2332" s="102" t="str">
        <f>IF(C2332="","",VLOOKUP(C2332,[1]RKPSVI!$A$6:$F$2956,6,FALSE))</f>
        <v/>
      </c>
      <c r="C2332" s="148"/>
      <c r="D2332" s="149"/>
      <c r="E2332" s="148"/>
      <c r="F2332" s="142"/>
      <c r="G2332" s="146"/>
      <c r="H2332" s="146"/>
      <c r="I2332" s="146"/>
      <c r="J2332" s="142"/>
      <c r="K2332" s="142"/>
      <c r="L2332" s="143"/>
      <c r="M2332" s="144"/>
      <c r="N2332" s="144"/>
      <c r="O2332" s="144"/>
      <c r="P2332" s="145"/>
      <c r="Q2332" s="145"/>
      <c r="R2332" s="145"/>
      <c r="S2332" s="145"/>
      <c r="T2332" s="144"/>
      <c r="U2332" s="144"/>
      <c r="V2332" s="144"/>
    </row>
    <row r="2333" spans="1:22" s="147" customFormat="1" x14ac:dyDescent="0.2">
      <c r="A2333" s="142"/>
      <c r="B2333" s="102" t="str">
        <f>IF(C2333="","",VLOOKUP(C2333,[1]RKPSVI!$A$6:$F$2956,6,FALSE))</f>
        <v/>
      </c>
      <c r="C2333" s="148"/>
      <c r="D2333" s="149"/>
      <c r="E2333" s="148"/>
      <c r="F2333" s="142"/>
      <c r="G2333" s="146"/>
      <c r="H2333" s="146"/>
      <c r="I2333" s="146"/>
      <c r="J2333" s="142"/>
      <c r="K2333" s="142"/>
      <c r="L2333" s="143"/>
      <c r="M2333" s="144"/>
      <c r="N2333" s="144"/>
      <c r="O2333" s="144"/>
      <c r="P2333" s="145"/>
      <c r="Q2333" s="145"/>
      <c r="R2333" s="145"/>
      <c r="S2333" s="145"/>
      <c r="T2333" s="144"/>
      <c r="U2333" s="144"/>
      <c r="V2333" s="144"/>
    </row>
    <row r="2334" spans="1:22" s="147" customFormat="1" x14ac:dyDescent="0.2">
      <c r="A2334" s="142"/>
      <c r="B2334" s="102" t="str">
        <f>IF(C2334="","",VLOOKUP(C2334,[1]RKPSVI!$A$6:$F$2956,6,FALSE))</f>
        <v/>
      </c>
      <c r="C2334" s="148"/>
      <c r="D2334" s="149"/>
      <c r="E2334" s="148"/>
      <c r="F2334" s="142"/>
      <c r="G2334" s="146"/>
      <c r="H2334" s="146"/>
      <c r="I2334" s="146"/>
      <c r="J2334" s="142"/>
      <c r="K2334" s="142"/>
      <c r="L2334" s="143"/>
      <c r="M2334" s="144"/>
      <c r="N2334" s="144"/>
      <c r="O2334" s="144"/>
      <c r="P2334" s="145"/>
      <c r="Q2334" s="145"/>
      <c r="R2334" s="145"/>
      <c r="S2334" s="145"/>
      <c r="T2334" s="144"/>
      <c r="U2334" s="144"/>
      <c r="V2334" s="144"/>
    </row>
    <row r="2335" spans="1:22" s="147" customFormat="1" x14ac:dyDescent="0.2">
      <c r="A2335" s="142"/>
      <c r="B2335" s="102" t="str">
        <f>IF(C2335="","",VLOOKUP(C2335,[1]RKPSVI!$A$6:$F$2956,6,FALSE))</f>
        <v/>
      </c>
      <c r="C2335" s="148"/>
      <c r="D2335" s="149"/>
      <c r="E2335" s="148"/>
      <c r="F2335" s="142"/>
      <c r="G2335" s="146"/>
      <c r="H2335" s="146"/>
      <c r="I2335" s="146"/>
      <c r="J2335" s="142"/>
      <c r="K2335" s="142"/>
      <c r="L2335" s="143"/>
      <c r="M2335" s="144"/>
      <c r="N2335" s="144"/>
      <c r="O2335" s="144"/>
      <c r="P2335" s="145"/>
      <c r="Q2335" s="145"/>
      <c r="R2335" s="145"/>
      <c r="S2335" s="145"/>
      <c r="T2335" s="144"/>
      <c r="U2335" s="144"/>
      <c r="V2335" s="144"/>
    </row>
    <row r="2336" spans="1:22" s="147" customFormat="1" x14ac:dyDescent="0.2">
      <c r="A2336" s="142"/>
      <c r="B2336" s="102" t="str">
        <f>IF(C2336="","",VLOOKUP(C2336,[1]RKPSVI!$A$6:$F$2956,6,FALSE))</f>
        <v/>
      </c>
      <c r="C2336" s="148"/>
      <c r="D2336" s="149"/>
      <c r="E2336" s="148"/>
      <c r="F2336" s="142"/>
      <c r="G2336" s="146"/>
      <c r="H2336" s="146"/>
      <c r="I2336" s="146"/>
      <c r="J2336" s="142"/>
      <c r="K2336" s="142"/>
      <c r="L2336" s="143"/>
      <c r="M2336" s="144"/>
      <c r="N2336" s="144"/>
      <c r="O2336" s="144"/>
      <c r="P2336" s="145"/>
      <c r="Q2336" s="145"/>
      <c r="R2336" s="145"/>
      <c r="S2336" s="145"/>
      <c r="T2336" s="144"/>
      <c r="U2336" s="144"/>
      <c r="V2336" s="144"/>
    </row>
    <row r="2337" spans="1:22" s="147" customFormat="1" x14ac:dyDescent="0.2">
      <c r="A2337" s="142"/>
      <c r="B2337" s="102" t="str">
        <f>IF(C2337="","",VLOOKUP(C2337,[1]RKPSVI!$A$6:$F$2956,6,FALSE))</f>
        <v/>
      </c>
      <c r="C2337" s="148"/>
      <c r="D2337" s="149"/>
      <c r="E2337" s="148"/>
      <c r="F2337" s="142"/>
      <c r="G2337" s="146"/>
      <c r="H2337" s="146"/>
      <c r="I2337" s="146"/>
      <c r="J2337" s="142"/>
      <c r="K2337" s="142"/>
      <c r="L2337" s="143"/>
      <c r="M2337" s="144"/>
      <c r="N2337" s="144"/>
      <c r="O2337" s="144"/>
      <c r="P2337" s="145"/>
      <c r="Q2337" s="145"/>
      <c r="R2337" s="145"/>
      <c r="S2337" s="145"/>
      <c r="T2337" s="144"/>
      <c r="U2337" s="144"/>
      <c r="V2337" s="144"/>
    </row>
    <row r="2338" spans="1:22" s="147" customFormat="1" x14ac:dyDescent="0.2">
      <c r="A2338" s="142"/>
      <c r="B2338" s="102" t="str">
        <f>IF(C2338="","",VLOOKUP(C2338,[1]RKPSVI!$A$6:$F$2956,6,FALSE))</f>
        <v/>
      </c>
      <c r="C2338" s="148"/>
      <c r="D2338" s="149"/>
      <c r="E2338" s="148"/>
      <c r="F2338" s="142"/>
      <c r="G2338" s="146"/>
      <c r="H2338" s="146"/>
      <c r="I2338" s="146"/>
      <c r="J2338" s="142"/>
      <c r="K2338" s="142"/>
      <c r="L2338" s="143"/>
      <c r="M2338" s="144"/>
      <c r="N2338" s="144"/>
      <c r="O2338" s="144"/>
      <c r="P2338" s="145"/>
      <c r="Q2338" s="145"/>
      <c r="R2338" s="145"/>
      <c r="S2338" s="145"/>
      <c r="T2338" s="144"/>
      <c r="U2338" s="144"/>
      <c r="V2338" s="144"/>
    </row>
    <row r="2339" spans="1:22" s="147" customFormat="1" x14ac:dyDescent="0.2">
      <c r="A2339" s="142"/>
      <c r="B2339" s="102" t="str">
        <f>IF(C2339="","",VLOOKUP(C2339,[1]RKPSVI!$A$6:$F$2956,6,FALSE))</f>
        <v/>
      </c>
      <c r="C2339" s="148"/>
      <c r="D2339" s="149"/>
      <c r="E2339" s="148"/>
      <c r="F2339" s="142"/>
      <c r="G2339" s="146"/>
      <c r="H2339" s="146"/>
      <c r="I2339" s="146"/>
      <c r="J2339" s="142"/>
      <c r="K2339" s="142"/>
      <c r="L2339" s="143"/>
      <c r="M2339" s="144"/>
      <c r="N2339" s="144"/>
      <c r="O2339" s="144"/>
      <c r="P2339" s="145"/>
      <c r="Q2339" s="145"/>
      <c r="R2339" s="145"/>
      <c r="S2339" s="145"/>
      <c r="T2339" s="144"/>
      <c r="U2339" s="144"/>
      <c r="V2339" s="144"/>
    </row>
    <row r="2340" spans="1:22" s="147" customFormat="1" x14ac:dyDescent="0.2">
      <c r="A2340" s="142"/>
      <c r="B2340" s="102" t="str">
        <f>IF(C2340="","",VLOOKUP(C2340,[1]RKPSVI!$A$6:$F$2956,6,FALSE))</f>
        <v/>
      </c>
      <c r="C2340" s="148"/>
      <c r="D2340" s="149"/>
      <c r="E2340" s="148"/>
      <c r="F2340" s="142"/>
      <c r="G2340" s="146"/>
      <c r="H2340" s="146"/>
      <c r="I2340" s="146"/>
      <c r="J2340" s="142"/>
      <c r="K2340" s="142"/>
      <c r="L2340" s="143"/>
      <c r="M2340" s="144"/>
      <c r="N2340" s="144"/>
      <c r="O2340" s="144"/>
      <c r="P2340" s="145"/>
      <c r="Q2340" s="145"/>
      <c r="R2340" s="145"/>
      <c r="S2340" s="145"/>
      <c r="T2340" s="144"/>
      <c r="U2340" s="144"/>
      <c r="V2340" s="144"/>
    </row>
    <row r="2341" spans="1:22" s="147" customFormat="1" x14ac:dyDescent="0.2">
      <c r="A2341" s="142"/>
      <c r="B2341" s="102" t="str">
        <f>IF(C2341="","",VLOOKUP(C2341,[1]RKPSVI!$A$6:$F$2956,6,FALSE))</f>
        <v/>
      </c>
      <c r="C2341" s="148"/>
      <c r="D2341" s="149"/>
      <c r="E2341" s="148"/>
      <c r="F2341" s="142"/>
      <c r="G2341" s="146"/>
      <c r="H2341" s="146"/>
      <c r="I2341" s="146"/>
      <c r="J2341" s="142"/>
      <c r="K2341" s="142"/>
      <c r="L2341" s="143"/>
      <c r="M2341" s="144"/>
      <c r="N2341" s="144"/>
      <c r="O2341" s="144"/>
      <c r="P2341" s="145"/>
      <c r="Q2341" s="145"/>
      <c r="R2341" s="145"/>
      <c r="S2341" s="145"/>
      <c r="T2341" s="144"/>
      <c r="U2341" s="144"/>
      <c r="V2341" s="144"/>
    </row>
    <row r="2342" spans="1:22" s="147" customFormat="1" x14ac:dyDescent="0.2">
      <c r="A2342" s="142"/>
      <c r="B2342" s="102" t="str">
        <f>IF(C2342="","",VLOOKUP(C2342,[1]RKPSVI!$A$6:$F$2956,6,FALSE))</f>
        <v/>
      </c>
      <c r="C2342" s="148"/>
      <c r="D2342" s="149"/>
      <c r="E2342" s="148"/>
      <c r="F2342" s="142"/>
      <c r="G2342" s="146"/>
      <c r="H2342" s="146"/>
      <c r="I2342" s="146"/>
      <c r="J2342" s="142"/>
      <c r="K2342" s="142"/>
      <c r="L2342" s="143"/>
      <c r="M2342" s="144"/>
      <c r="N2342" s="144"/>
      <c r="O2342" s="144"/>
      <c r="P2342" s="145"/>
      <c r="Q2342" s="145"/>
      <c r="R2342" s="145"/>
      <c r="S2342" s="145"/>
      <c r="T2342" s="144"/>
      <c r="U2342" s="144"/>
      <c r="V2342" s="144"/>
    </row>
    <row r="2343" spans="1:22" s="147" customFormat="1" x14ac:dyDescent="0.2">
      <c r="A2343" s="142"/>
      <c r="B2343" s="102" t="str">
        <f>IF(C2343="","",VLOOKUP(C2343,[1]RKPSVI!$A$6:$F$2956,6,FALSE))</f>
        <v/>
      </c>
      <c r="C2343" s="148"/>
      <c r="D2343" s="149"/>
      <c r="E2343" s="148"/>
      <c r="F2343" s="142"/>
      <c r="G2343" s="146"/>
      <c r="H2343" s="146"/>
      <c r="I2343" s="146"/>
      <c r="J2343" s="142"/>
      <c r="K2343" s="142"/>
      <c r="L2343" s="143"/>
      <c r="M2343" s="144"/>
      <c r="N2343" s="144"/>
      <c r="O2343" s="144"/>
      <c r="P2343" s="145"/>
      <c r="Q2343" s="145"/>
      <c r="R2343" s="145"/>
      <c r="S2343" s="145"/>
      <c r="T2343" s="144"/>
      <c r="U2343" s="144"/>
      <c r="V2343" s="144"/>
    </row>
    <row r="2344" spans="1:22" s="147" customFormat="1" x14ac:dyDescent="0.2">
      <c r="A2344" s="142"/>
      <c r="B2344" s="102" t="str">
        <f>IF(C2344="","",VLOOKUP(C2344,[1]RKPSVI!$A$6:$F$2956,6,FALSE))</f>
        <v/>
      </c>
      <c r="C2344" s="148"/>
      <c r="D2344" s="149"/>
      <c r="E2344" s="148"/>
      <c r="F2344" s="142"/>
      <c r="G2344" s="146"/>
      <c r="H2344" s="146"/>
      <c r="I2344" s="146"/>
      <c r="J2344" s="142"/>
      <c r="K2344" s="142"/>
      <c r="L2344" s="143"/>
      <c r="M2344" s="144"/>
      <c r="N2344" s="144"/>
      <c r="O2344" s="144"/>
      <c r="P2344" s="145"/>
      <c r="Q2344" s="145"/>
      <c r="R2344" s="145"/>
      <c r="S2344" s="145"/>
      <c r="T2344" s="144"/>
      <c r="U2344" s="144"/>
      <c r="V2344" s="144"/>
    </row>
    <row r="2345" spans="1:22" s="147" customFormat="1" x14ac:dyDescent="0.2">
      <c r="A2345" s="142"/>
      <c r="B2345" s="102" t="str">
        <f>IF(C2345="","",VLOOKUP(C2345,[1]RKPSVI!$A$6:$F$2956,6,FALSE))</f>
        <v/>
      </c>
      <c r="C2345" s="148"/>
      <c r="D2345" s="149"/>
      <c r="E2345" s="148"/>
      <c r="F2345" s="142"/>
      <c r="G2345" s="146"/>
      <c r="H2345" s="146"/>
      <c r="I2345" s="146"/>
      <c r="J2345" s="142"/>
      <c r="K2345" s="142"/>
      <c r="L2345" s="143"/>
      <c r="M2345" s="144"/>
      <c r="N2345" s="144"/>
      <c r="O2345" s="144"/>
      <c r="P2345" s="145"/>
      <c r="Q2345" s="145"/>
      <c r="R2345" s="145"/>
      <c r="S2345" s="145"/>
      <c r="T2345" s="144"/>
      <c r="U2345" s="144"/>
      <c r="V2345" s="144"/>
    </row>
    <row r="2346" spans="1:22" s="147" customFormat="1" x14ac:dyDescent="0.2">
      <c r="A2346" s="142"/>
      <c r="B2346" s="102" t="str">
        <f>IF(C2346="","",VLOOKUP(C2346,[1]RKPSVI!$A$6:$F$2956,6,FALSE))</f>
        <v/>
      </c>
      <c r="C2346" s="148"/>
      <c r="D2346" s="149"/>
      <c r="E2346" s="148"/>
      <c r="F2346" s="142"/>
      <c r="G2346" s="146"/>
      <c r="H2346" s="146"/>
      <c r="I2346" s="146"/>
      <c r="J2346" s="142"/>
      <c r="K2346" s="142"/>
      <c r="L2346" s="143"/>
      <c r="M2346" s="144"/>
      <c r="N2346" s="144"/>
      <c r="O2346" s="144"/>
      <c r="P2346" s="145"/>
      <c r="Q2346" s="145"/>
      <c r="R2346" s="145"/>
      <c r="S2346" s="145"/>
      <c r="T2346" s="144"/>
      <c r="U2346" s="144"/>
      <c r="V2346" s="144"/>
    </row>
    <row r="2347" spans="1:22" s="147" customFormat="1" x14ac:dyDescent="0.2">
      <c r="A2347" s="142"/>
      <c r="B2347" s="102" t="str">
        <f>IF(C2347="","",VLOOKUP(C2347,[1]RKPSVI!$A$6:$F$2956,6,FALSE))</f>
        <v/>
      </c>
      <c r="C2347" s="148"/>
      <c r="D2347" s="149"/>
      <c r="E2347" s="148"/>
      <c r="F2347" s="142"/>
      <c r="G2347" s="146"/>
      <c r="H2347" s="146"/>
      <c r="I2347" s="146"/>
      <c r="J2347" s="142"/>
      <c r="K2347" s="142"/>
      <c r="L2347" s="143"/>
      <c r="M2347" s="144"/>
      <c r="N2347" s="144"/>
      <c r="O2347" s="144"/>
      <c r="P2347" s="145"/>
      <c r="Q2347" s="145"/>
      <c r="R2347" s="145"/>
      <c r="S2347" s="145"/>
      <c r="T2347" s="144"/>
      <c r="U2347" s="144"/>
      <c r="V2347" s="144"/>
    </row>
    <row r="2348" spans="1:22" s="147" customFormat="1" x14ac:dyDescent="0.2">
      <c r="A2348" s="142"/>
      <c r="B2348" s="102" t="str">
        <f>IF(C2348="","",VLOOKUP(C2348,[1]RKPSVI!$A$6:$F$2956,6,FALSE))</f>
        <v/>
      </c>
      <c r="C2348" s="148"/>
      <c r="D2348" s="149"/>
      <c r="E2348" s="148"/>
      <c r="F2348" s="142"/>
      <c r="G2348" s="146"/>
      <c r="H2348" s="146"/>
      <c r="I2348" s="146"/>
      <c r="J2348" s="142"/>
      <c r="K2348" s="142"/>
      <c r="L2348" s="143"/>
      <c r="M2348" s="144"/>
      <c r="N2348" s="144"/>
      <c r="O2348" s="144"/>
      <c r="P2348" s="145"/>
      <c r="Q2348" s="145"/>
      <c r="R2348" s="145"/>
      <c r="S2348" s="145"/>
      <c r="T2348" s="144"/>
      <c r="U2348" s="144"/>
      <c r="V2348" s="144"/>
    </row>
    <row r="2349" spans="1:22" s="147" customFormat="1" x14ac:dyDescent="0.2">
      <c r="A2349" s="142"/>
      <c r="B2349" s="102" t="str">
        <f>IF(C2349="","",VLOOKUP(C2349,[1]RKPSVI!$A$6:$F$2956,6,FALSE))</f>
        <v/>
      </c>
      <c r="C2349" s="148"/>
      <c r="D2349" s="149"/>
      <c r="E2349" s="148"/>
      <c r="F2349" s="142"/>
      <c r="G2349" s="146"/>
      <c r="H2349" s="146"/>
      <c r="I2349" s="146"/>
      <c r="J2349" s="142"/>
      <c r="K2349" s="142"/>
      <c r="L2349" s="143"/>
      <c r="M2349" s="144"/>
      <c r="N2349" s="144"/>
      <c r="O2349" s="144"/>
      <c r="P2349" s="145"/>
      <c r="Q2349" s="145"/>
      <c r="R2349" s="145"/>
      <c r="S2349" s="145"/>
      <c r="T2349" s="144"/>
      <c r="U2349" s="144"/>
      <c r="V2349" s="144"/>
    </row>
    <row r="2350" spans="1:22" s="147" customFormat="1" x14ac:dyDescent="0.2">
      <c r="A2350" s="142"/>
      <c r="B2350" s="102" t="str">
        <f>IF(C2350="","",VLOOKUP(C2350,[1]RKPSVI!$A$6:$F$2956,6,FALSE))</f>
        <v/>
      </c>
      <c r="C2350" s="148"/>
      <c r="D2350" s="149"/>
      <c r="E2350" s="148"/>
      <c r="F2350" s="142"/>
      <c r="G2350" s="146"/>
      <c r="H2350" s="146"/>
      <c r="I2350" s="146"/>
      <c r="J2350" s="142"/>
      <c r="K2350" s="142"/>
      <c r="L2350" s="143"/>
      <c r="M2350" s="144"/>
      <c r="N2350" s="144"/>
      <c r="O2350" s="144"/>
      <c r="P2350" s="145"/>
      <c r="Q2350" s="145"/>
      <c r="R2350" s="145"/>
      <c r="S2350" s="145"/>
      <c r="T2350" s="144"/>
      <c r="U2350" s="144"/>
      <c r="V2350" s="144"/>
    </row>
    <row r="2351" spans="1:22" s="147" customFormat="1" x14ac:dyDescent="0.2">
      <c r="A2351" s="142"/>
      <c r="B2351" s="102" t="str">
        <f>IF(C2351="","",VLOOKUP(C2351,[1]RKPSVI!$A$6:$F$2956,6,FALSE))</f>
        <v/>
      </c>
      <c r="C2351" s="148"/>
      <c r="D2351" s="149"/>
      <c r="E2351" s="148"/>
      <c r="F2351" s="142"/>
      <c r="G2351" s="146"/>
      <c r="H2351" s="146"/>
      <c r="I2351" s="146"/>
      <c r="J2351" s="142"/>
      <c r="K2351" s="142"/>
      <c r="L2351" s="143"/>
      <c r="M2351" s="144"/>
      <c r="N2351" s="144"/>
      <c r="O2351" s="144"/>
      <c r="P2351" s="145"/>
      <c r="Q2351" s="145"/>
      <c r="R2351" s="145"/>
      <c r="S2351" s="145"/>
      <c r="T2351" s="144"/>
      <c r="U2351" s="144"/>
      <c r="V2351" s="144"/>
    </row>
    <row r="2352" spans="1:22" s="147" customFormat="1" x14ac:dyDescent="0.2">
      <c r="A2352" s="142"/>
      <c r="B2352" s="102" t="str">
        <f>IF(C2352="","",VLOOKUP(C2352,[1]RKPSVI!$A$6:$F$2956,6,FALSE))</f>
        <v/>
      </c>
      <c r="C2352" s="148"/>
      <c r="D2352" s="149"/>
      <c r="E2352" s="148"/>
      <c r="F2352" s="142"/>
      <c r="G2352" s="146"/>
      <c r="H2352" s="146"/>
      <c r="I2352" s="146"/>
      <c r="J2352" s="142"/>
      <c r="K2352" s="142"/>
      <c r="L2352" s="143"/>
      <c r="M2352" s="144"/>
      <c r="N2352" s="144"/>
      <c r="O2352" s="144"/>
      <c r="P2352" s="145"/>
      <c r="Q2352" s="145"/>
      <c r="R2352" s="145"/>
      <c r="S2352" s="145"/>
      <c r="T2352" s="144"/>
      <c r="U2352" s="144"/>
      <c r="V2352" s="144"/>
    </row>
    <row r="2353" spans="1:22" s="147" customFormat="1" x14ac:dyDescent="0.2">
      <c r="A2353" s="142"/>
      <c r="B2353" s="102" t="str">
        <f>IF(C2353="","",VLOOKUP(C2353,[1]RKPSVI!$A$6:$F$2956,6,FALSE))</f>
        <v/>
      </c>
      <c r="C2353" s="148"/>
      <c r="D2353" s="149"/>
      <c r="E2353" s="148"/>
      <c r="F2353" s="142"/>
      <c r="G2353" s="146"/>
      <c r="H2353" s="146"/>
      <c r="I2353" s="146"/>
      <c r="J2353" s="142"/>
      <c r="K2353" s="142"/>
      <c r="L2353" s="143"/>
      <c r="M2353" s="144"/>
      <c r="N2353" s="144"/>
      <c r="O2353" s="144"/>
      <c r="P2353" s="145"/>
      <c r="Q2353" s="145"/>
      <c r="R2353" s="145"/>
      <c r="S2353" s="145"/>
      <c r="T2353" s="144"/>
      <c r="U2353" s="144"/>
      <c r="V2353" s="144"/>
    </row>
    <row r="2354" spans="1:22" s="147" customFormat="1" x14ac:dyDescent="0.2">
      <c r="A2354" s="142"/>
      <c r="B2354" s="102" t="str">
        <f>IF(C2354="","",VLOOKUP(C2354,[1]RKPSVI!$A$6:$F$2956,6,FALSE))</f>
        <v/>
      </c>
      <c r="C2354" s="148"/>
      <c r="D2354" s="149"/>
      <c r="E2354" s="148"/>
      <c r="F2354" s="142"/>
      <c r="G2354" s="146"/>
      <c r="H2354" s="146"/>
      <c r="I2354" s="146"/>
      <c r="J2354" s="142"/>
      <c r="K2354" s="142"/>
      <c r="L2354" s="143"/>
      <c r="M2354" s="144"/>
      <c r="N2354" s="144"/>
      <c r="O2354" s="144"/>
      <c r="P2354" s="145"/>
      <c r="Q2354" s="145"/>
      <c r="R2354" s="145"/>
      <c r="S2354" s="145"/>
      <c r="T2354" s="144"/>
      <c r="U2354" s="144"/>
      <c r="V2354" s="144"/>
    </row>
    <row r="2355" spans="1:22" s="147" customFormat="1" x14ac:dyDescent="0.2">
      <c r="A2355" s="142"/>
      <c r="B2355" s="102" t="str">
        <f>IF(C2355="","",VLOOKUP(C2355,[1]RKPSVI!$A$6:$F$2956,6,FALSE))</f>
        <v/>
      </c>
      <c r="C2355" s="148"/>
      <c r="D2355" s="149"/>
      <c r="E2355" s="148"/>
      <c r="F2355" s="142"/>
      <c r="G2355" s="146"/>
      <c r="H2355" s="146"/>
      <c r="I2355" s="146"/>
      <c r="J2355" s="142"/>
      <c r="K2355" s="142"/>
      <c r="L2355" s="143"/>
      <c r="M2355" s="144"/>
      <c r="N2355" s="144"/>
      <c r="O2355" s="144"/>
      <c r="P2355" s="145"/>
      <c r="Q2355" s="145"/>
      <c r="R2355" s="145"/>
      <c r="S2355" s="145"/>
      <c r="T2355" s="144"/>
      <c r="U2355" s="144"/>
      <c r="V2355" s="144"/>
    </row>
    <row r="2356" spans="1:22" s="147" customFormat="1" x14ac:dyDescent="0.2">
      <c r="A2356" s="142"/>
      <c r="B2356" s="102" t="str">
        <f>IF(C2356="","",VLOOKUP(C2356,[1]RKPSVI!$A$6:$F$2956,6,FALSE))</f>
        <v/>
      </c>
      <c r="C2356" s="148"/>
      <c r="D2356" s="149"/>
      <c r="E2356" s="148"/>
      <c r="F2356" s="142"/>
      <c r="G2356" s="146"/>
      <c r="H2356" s="146"/>
      <c r="I2356" s="146"/>
      <c r="J2356" s="142"/>
      <c r="K2356" s="142"/>
      <c r="L2356" s="143"/>
      <c r="M2356" s="144"/>
      <c r="N2356" s="144"/>
      <c r="O2356" s="144"/>
      <c r="P2356" s="145"/>
      <c r="Q2356" s="145"/>
      <c r="R2356" s="145"/>
      <c r="S2356" s="145"/>
      <c r="T2356" s="144"/>
      <c r="U2356" s="144"/>
      <c r="V2356" s="144"/>
    </row>
    <row r="2357" spans="1:22" s="147" customFormat="1" x14ac:dyDescent="0.2">
      <c r="A2357" s="142"/>
      <c r="B2357" s="102" t="str">
        <f>IF(C2357="","",VLOOKUP(C2357,[1]RKPSVI!$A$6:$F$2956,6,FALSE))</f>
        <v/>
      </c>
      <c r="C2357" s="148"/>
      <c r="D2357" s="149"/>
      <c r="E2357" s="148"/>
      <c r="F2357" s="142"/>
      <c r="G2357" s="146"/>
      <c r="H2357" s="146"/>
      <c r="I2357" s="146"/>
      <c r="J2357" s="142"/>
      <c r="K2357" s="142"/>
      <c r="L2357" s="143"/>
      <c r="M2357" s="144"/>
      <c r="N2357" s="144"/>
      <c r="O2357" s="144"/>
      <c r="P2357" s="145"/>
      <c r="Q2357" s="145"/>
      <c r="R2357" s="145"/>
      <c r="S2357" s="145"/>
      <c r="T2357" s="144"/>
      <c r="U2357" s="144"/>
      <c r="V2357" s="144"/>
    </row>
    <row r="2358" spans="1:22" s="147" customFormat="1" x14ac:dyDescent="0.2">
      <c r="A2358" s="142"/>
      <c r="B2358" s="102" t="str">
        <f>IF(C2358="","",VLOOKUP(C2358,[1]RKPSVI!$A$6:$F$2956,6,FALSE))</f>
        <v/>
      </c>
      <c r="C2358" s="148"/>
      <c r="D2358" s="149"/>
      <c r="E2358" s="148"/>
      <c r="F2358" s="142"/>
      <c r="G2358" s="146"/>
      <c r="H2358" s="146"/>
      <c r="I2358" s="146"/>
      <c r="J2358" s="142"/>
      <c r="K2358" s="142"/>
      <c r="L2358" s="143"/>
      <c r="M2358" s="144"/>
      <c r="N2358" s="144"/>
      <c r="O2358" s="144"/>
      <c r="P2358" s="145"/>
      <c r="Q2358" s="145"/>
      <c r="R2358" s="145"/>
      <c r="S2358" s="145"/>
      <c r="T2358" s="144"/>
      <c r="U2358" s="144"/>
      <c r="V2358" s="144"/>
    </row>
    <row r="2359" spans="1:22" s="147" customFormat="1" x14ac:dyDescent="0.2">
      <c r="A2359" s="142"/>
      <c r="B2359" s="102" t="str">
        <f>IF(C2359="","",VLOOKUP(C2359,[1]RKPSVI!$A$6:$F$2956,6,FALSE))</f>
        <v/>
      </c>
      <c r="C2359" s="148"/>
      <c r="D2359" s="149"/>
      <c r="E2359" s="148"/>
      <c r="F2359" s="142"/>
      <c r="G2359" s="146"/>
      <c r="H2359" s="146"/>
      <c r="I2359" s="146"/>
      <c r="J2359" s="142"/>
      <c r="K2359" s="142"/>
      <c r="L2359" s="143"/>
      <c r="M2359" s="144"/>
      <c r="N2359" s="144"/>
      <c r="O2359" s="144"/>
      <c r="P2359" s="145"/>
      <c r="Q2359" s="145"/>
      <c r="R2359" s="145"/>
      <c r="S2359" s="145"/>
      <c r="T2359" s="144"/>
      <c r="U2359" s="144"/>
      <c r="V2359" s="144"/>
    </row>
    <row r="2360" spans="1:22" s="147" customFormat="1" x14ac:dyDescent="0.2">
      <c r="A2360" s="142"/>
      <c r="B2360" s="102" t="str">
        <f>IF(C2360="","",VLOOKUP(C2360,[1]RKPSVI!$A$6:$F$2956,6,FALSE))</f>
        <v/>
      </c>
      <c r="C2360" s="148"/>
      <c r="D2360" s="149"/>
      <c r="E2360" s="148"/>
      <c r="F2360" s="142"/>
      <c r="G2360" s="146"/>
      <c r="H2360" s="146"/>
      <c r="I2360" s="146"/>
      <c r="J2360" s="142"/>
      <c r="K2360" s="142"/>
      <c r="L2360" s="143"/>
      <c r="M2360" s="144"/>
      <c r="N2360" s="144"/>
      <c r="O2360" s="144"/>
      <c r="P2360" s="145"/>
      <c r="Q2360" s="145"/>
      <c r="R2360" s="145"/>
      <c r="S2360" s="145"/>
      <c r="T2360" s="144"/>
      <c r="U2360" s="144"/>
      <c r="V2360" s="144"/>
    </row>
    <row r="2361" spans="1:22" s="147" customFormat="1" x14ac:dyDescent="0.2">
      <c r="A2361" s="142"/>
      <c r="B2361" s="102" t="str">
        <f>IF(C2361="","",VLOOKUP(C2361,[1]RKPSVI!$A$6:$F$2956,6,FALSE))</f>
        <v/>
      </c>
      <c r="C2361" s="148"/>
      <c r="D2361" s="149"/>
      <c r="E2361" s="148"/>
      <c r="F2361" s="142"/>
      <c r="G2361" s="146"/>
      <c r="H2361" s="146"/>
      <c r="I2361" s="146"/>
      <c r="J2361" s="142"/>
      <c r="K2361" s="142"/>
      <c r="L2361" s="143"/>
      <c r="M2361" s="144"/>
      <c r="N2361" s="144"/>
      <c r="O2361" s="144"/>
      <c r="P2361" s="145"/>
      <c r="Q2361" s="145"/>
      <c r="R2361" s="145"/>
      <c r="S2361" s="145"/>
      <c r="T2361" s="144"/>
      <c r="U2361" s="144"/>
      <c r="V2361" s="144"/>
    </row>
    <row r="2362" spans="1:22" s="147" customFormat="1" x14ac:dyDescent="0.2">
      <c r="A2362" s="142"/>
      <c r="B2362" s="102" t="str">
        <f>IF(C2362="","",VLOOKUP(C2362,[1]RKPSVI!$A$6:$F$2956,6,FALSE))</f>
        <v/>
      </c>
      <c r="C2362" s="148"/>
      <c r="D2362" s="149"/>
      <c r="E2362" s="148"/>
      <c r="F2362" s="142"/>
      <c r="G2362" s="146"/>
      <c r="H2362" s="146"/>
      <c r="I2362" s="146"/>
      <c r="J2362" s="142"/>
      <c r="K2362" s="142"/>
      <c r="L2362" s="143"/>
      <c r="M2362" s="144"/>
      <c r="N2362" s="144"/>
      <c r="O2362" s="144"/>
      <c r="P2362" s="145"/>
      <c r="Q2362" s="145"/>
      <c r="R2362" s="145"/>
      <c r="S2362" s="145"/>
      <c r="T2362" s="144"/>
      <c r="U2362" s="144"/>
      <c r="V2362" s="144"/>
    </row>
    <row r="2363" spans="1:22" s="147" customFormat="1" x14ac:dyDescent="0.2">
      <c r="A2363" s="142"/>
      <c r="B2363" s="102" t="str">
        <f>IF(C2363="","",VLOOKUP(C2363,[1]RKPSVI!$A$6:$F$2956,6,FALSE))</f>
        <v/>
      </c>
      <c r="C2363" s="148"/>
      <c r="D2363" s="149"/>
      <c r="E2363" s="148"/>
      <c r="F2363" s="142"/>
      <c r="G2363" s="146"/>
      <c r="H2363" s="146"/>
      <c r="I2363" s="146"/>
      <c r="J2363" s="142"/>
      <c r="K2363" s="142"/>
      <c r="L2363" s="143"/>
      <c r="M2363" s="144"/>
      <c r="N2363" s="144"/>
      <c r="O2363" s="144"/>
      <c r="P2363" s="145"/>
      <c r="Q2363" s="145"/>
      <c r="R2363" s="145"/>
      <c r="S2363" s="145"/>
      <c r="T2363" s="144"/>
      <c r="U2363" s="144"/>
      <c r="V2363" s="144"/>
    </row>
    <row r="2364" spans="1:22" s="147" customFormat="1" x14ac:dyDescent="0.2">
      <c r="A2364" s="142"/>
      <c r="B2364" s="102" t="str">
        <f>IF(C2364="","",VLOOKUP(C2364,[1]RKPSVI!$A$6:$F$2956,6,FALSE))</f>
        <v/>
      </c>
      <c r="C2364" s="148"/>
      <c r="D2364" s="149"/>
      <c r="E2364" s="148"/>
      <c r="F2364" s="142"/>
      <c r="G2364" s="146"/>
      <c r="H2364" s="146"/>
      <c r="I2364" s="146"/>
      <c r="J2364" s="142"/>
      <c r="K2364" s="142"/>
      <c r="L2364" s="143"/>
      <c r="M2364" s="144"/>
      <c r="N2364" s="144"/>
      <c r="O2364" s="144"/>
      <c r="P2364" s="145"/>
      <c r="Q2364" s="145"/>
      <c r="R2364" s="145"/>
      <c r="S2364" s="145"/>
      <c r="T2364" s="144"/>
      <c r="U2364" s="144"/>
      <c r="V2364" s="144"/>
    </row>
    <row r="2365" spans="1:22" s="147" customFormat="1" x14ac:dyDescent="0.2">
      <c r="A2365" s="142"/>
      <c r="B2365" s="102" t="str">
        <f>IF(C2365="","",VLOOKUP(C2365,[1]RKPSVI!$A$6:$F$2956,6,FALSE))</f>
        <v/>
      </c>
      <c r="C2365" s="148"/>
      <c r="D2365" s="149"/>
      <c r="E2365" s="148"/>
      <c r="F2365" s="142"/>
      <c r="G2365" s="146"/>
      <c r="H2365" s="146"/>
      <c r="I2365" s="146"/>
      <c r="J2365" s="142"/>
      <c r="K2365" s="142"/>
      <c r="L2365" s="143"/>
      <c r="M2365" s="144"/>
      <c r="N2365" s="144"/>
      <c r="O2365" s="144"/>
      <c r="P2365" s="145"/>
      <c r="Q2365" s="145"/>
      <c r="R2365" s="145"/>
      <c r="S2365" s="145"/>
      <c r="T2365" s="144"/>
      <c r="U2365" s="144"/>
      <c r="V2365" s="144"/>
    </row>
    <row r="2366" spans="1:22" s="147" customFormat="1" x14ac:dyDescent="0.2">
      <c r="A2366" s="142"/>
      <c r="B2366" s="102" t="str">
        <f>IF(C2366="","",VLOOKUP(C2366,[1]RKPSVI!$A$6:$F$2956,6,FALSE))</f>
        <v/>
      </c>
      <c r="C2366" s="148"/>
      <c r="D2366" s="149"/>
      <c r="E2366" s="148"/>
      <c r="F2366" s="142"/>
      <c r="G2366" s="146"/>
      <c r="H2366" s="146"/>
      <c r="I2366" s="146"/>
      <c r="J2366" s="142"/>
      <c r="K2366" s="142"/>
      <c r="L2366" s="143"/>
      <c r="M2366" s="144"/>
      <c r="N2366" s="144"/>
      <c r="O2366" s="144"/>
      <c r="P2366" s="145"/>
      <c r="Q2366" s="145"/>
      <c r="R2366" s="145"/>
      <c r="S2366" s="145"/>
      <c r="T2366" s="144"/>
      <c r="U2366" s="144"/>
      <c r="V2366" s="144"/>
    </row>
    <row r="2367" spans="1:22" s="147" customFormat="1" x14ac:dyDescent="0.2">
      <c r="A2367" s="142"/>
      <c r="B2367" s="102" t="str">
        <f>IF(C2367="","",VLOOKUP(C2367,[1]RKPSVI!$A$6:$F$2956,6,FALSE))</f>
        <v/>
      </c>
      <c r="C2367" s="148"/>
      <c r="D2367" s="149"/>
      <c r="E2367" s="148"/>
      <c r="F2367" s="142"/>
      <c r="G2367" s="146"/>
      <c r="H2367" s="146"/>
      <c r="I2367" s="146"/>
      <c r="J2367" s="142"/>
      <c r="K2367" s="142"/>
      <c r="L2367" s="143"/>
      <c r="M2367" s="144"/>
      <c r="N2367" s="144"/>
      <c r="O2367" s="144"/>
      <c r="P2367" s="145"/>
      <c r="Q2367" s="145"/>
      <c r="R2367" s="145"/>
      <c r="S2367" s="145"/>
      <c r="T2367" s="144"/>
      <c r="U2367" s="144"/>
      <c r="V2367" s="144"/>
    </row>
    <row r="2368" spans="1:22" s="147" customFormat="1" x14ac:dyDescent="0.2">
      <c r="A2368" s="142"/>
      <c r="B2368" s="102" t="str">
        <f>IF(C2368="","",VLOOKUP(C2368,[1]RKPSVI!$A$6:$F$2956,6,FALSE))</f>
        <v/>
      </c>
      <c r="C2368" s="148"/>
      <c r="D2368" s="149"/>
      <c r="E2368" s="148"/>
      <c r="F2368" s="142"/>
      <c r="G2368" s="146"/>
      <c r="H2368" s="146"/>
      <c r="I2368" s="146"/>
      <c r="J2368" s="142"/>
      <c r="K2368" s="142"/>
      <c r="L2368" s="143"/>
      <c r="M2368" s="144"/>
      <c r="N2368" s="144"/>
      <c r="O2368" s="144"/>
      <c r="P2368" s="145"/>
      <c r="Q2368" s="145"/>
      <c r="R2368" s="145"/>
      <c r="S2368" s="145"/>
      <c r="T2368" s="144"/>
      <c r="U2368" s="144"/>
      <c r="V2368" s="144"/>
    </row>
    <row r="2369" spans="1:22" s="147" customFormat="1" x14ac:dyDescent="0.2">
      <c r="A2369" s="142"/>
      <c r="B2369" s="102" t="str">
        <f>IF(C2369="","",VLOOKUP(C2369,[1]RKPSVI!$A$6:$F$2956,6,FALSE))</f>
        <v/>
      </c>
      <c r="C2369" s="148"/>
      <c r="D2369" s="149"/>
      <c r="E2369" s="148"/>
      <c r="F2369" s="142"/>
      <c r="G2369" s="146"/>
      <c r="H2369" s="146"/>
      <c r="I2369" s="146"/>
      <c r="J2369" s="142"/>
      <c r="K2369" s="142"/>
      <c r="L2369" s="143"/>
      <c r="M2369" s="144"/>
      <c r="N2369" s="144"/>
      <c r="O2369" s="144"/>
      <c r="P2369" s="145"/>
      <c r="Q2369" s="145"/>
      <c r="R2369" s="145"/>
      <c r="S2369" s="145"/>
      <c r="T2369" s="144"/>
      <c r="U2369" s="144"/>
      <c r="V2369" s="144"/>
    </row>
    <row r="2370" spans="1:22" s="147" customFormat="1" x14ac:dyDescent="0.2">
      <c r="A2370" s="142"/>
      <c r="B2370" s="102" t="str">
        <f>IF(C2370="","",VLOOKUP(C2370,[1]RKPSVI!$A$6:$F$2956,6,FALSE))</f>
        <v/>
      </c>
      <c r="C2370" s="148"/>
      <c r="D2370" s="149"/>
      <c r="E2370" s="148"/>
      <c r="F2370" s="142"/>
      <c r="G2370" s="146"/>
      <c r="H2370" s="146"/>
      <c r="I2370" s="146"/>
      <c r="J2370" s="142"/>
      <c r="K2370" s="142"/>
      <c r="L2370" s="143"/>
      <c r="M2370" s="144"/>
      <c r="N2370" s="144"/>
      <c r="O2370" s="144"/>
      <c r="P2370" s="145"/>
      <c r="Q2370" s="145"/>
      <c r="R2370" s="145"/>
      <c r="S2370" s="145"/>
      <c r="T2370" s="144"/>
      <c r="U2370" s="144"/>
      <c r="V2370" s="144"/>
    </row>
    <row r="2371" spans="1:22" s="147" customFormat="1" x14ac:dyDescent="0.2">
      <c r="A2371" s="142"/>
      <c r="B2371" s="102" t="str">
        <f>IF(C2371="","",VLOOKUP(C2371,[1]RKPSVI!$A$6:$F$2956,6,FALSE))</f>
        <v/>
      </c>
      <c r="C2371" s="148"/>
      <c r="D2371" s="149"/>
      <c r="E2371" s="148"/>
      <c r="F2371" s="142"/>
      <c r="G2371" s="146"/>
      <c r="H2371" s="146"/>
      <c r="I2371" s="146"/>
      <c r="J2371" s="142"/>
      <c r="K2371" s="142"/>
      <c r="L2371" s="143"/>
      <c r="M2371" s="144"/>
      <c r="N2371" s="144"/>
      <c r="O2371" s="144"/>
      <c r="P2371" s="145"/>
      <c r="Q2371" s="145"/>
      <c r="R2371" s="145"/>
      <c r="S2371" s="145"/>
      <c r="T2371" s="144"/>
      <c r="U2371" s="144"/>
      <c r="V2371" s="144"/>
    </row>
    <row r="2372" spans="1:22" s="147" customFormat="1" x14ac:dyDescent="0.2">
      <c r="A2372" s="142"/>
      <c r="B2372" s="102" t="str">
        <f>IF(C2372="","",VLOOKUP(C2372,[1]RKPSVI!$A$6:$F$2956,6,FALSE))</f>
        <v/>
      </c>
      <c r="C2372" s="148"/>
      <c r="D2372" s="149"/>
      <c r="E2372" s="148"/>
      <c r="F2372" s="142"/>
      <c r="G2372" s="146"/>
      <c r="H2372" s="146"/>
      <c r="I2372" s="146"/>
      <c r="J2372" s="142"/>
      <c r="K2372" s="142"/>
      <c r="L2372" s="143"/>
      <c r="M2372" s="144"/>
      <c r="N2372" s="144"/>
      <c r="O2372" s="144"/>
      <c r="P2372" s="145"/>
      <c r="Q2372" s="145"/>
      <c r="R2372" s="145"/>
      <c r="S2372" s="145"/>
      <c r="T2372" s="144"/>
      <c r="U2372" s="144"/>
      <c r="V2372" s="144"/>
    </row>
    <row r="2373" spans="1:22" s="147" customFormat="1" x14ac:dyDescent="0.2">
      <c r="A2373" s="142"/>
      <c r="B2373" s="102" t="str">
        <f>IF(C2373="","",VLOOKUP(C2373,[1]RKPSVI!$A$6:$F$2956,6,FALSE))</f>
        <v/>
      </c>
      <c r="C2373" s="148"/>
      <c r="D2373" s="149"/>
      <c r="E2373" s="148"/>
      <c r="F2373" s="142"/>
      <c r="G2373" s="146"/>
      <c r="H2373" s="146"/>
      <c r="I2373" s="146"/>
      <c r="J2373" s="142"/>
      <c r="K2373" s="142"/>
      <c r="L2373" s="143"/>
      <c r="M2373" s="144"/>
      <c r="N2373" s="144"/>
      <c r="O2373" s="144"/>
      <c r="P2373" s="145"/>
      <c r="Q2373" s="145"/>
      <c r="R2373" s="145"/>
      <c r="S2373" s="145"/>
      <c r="T2373" s="144"/>
      <c r="U2373" s="144"/>
      <c r="V2373" s="144"/>
    </row>
    <row r="2374" spans="1:22" s="147" customFormat="1" x14ac:dyDescent="0.2">
      <c r="A2374" s="142"/>
      <c r="B2374" s="102" t="str">
        <f>IF(C2374="","",VLOOKUP(C2374,[1]RKPSVI!$A$6:$F$2956,6,FALSE))</f>
        <v/>
      </c>
      <c r="C2374" s="148"/>
      <c r="D2374" s="149"/>
      <c r="E2374" s="148"/>
      <c r="F2374" s="142"/>
      <c r="G2374" s="146"/>
      <c r="H2374" s="146"/>
      <c r="I2374" s="146"/>
      <c r="J2374" s="142"/>
      <c r="K2374" s="142"/>
      <c r="L2374" s="143"/>
      <c r="M2374" s="144"/>
      <c r="N2374" s="144"/>
      <c r="O2374" s="144"/>
      <c r="P2374" s="145"/>
      <c r="Q2374" s="145"/>
      <c r="R2374" s="145"/>
      <c r="S2374" s="145"/>
      <c r="T2374" s="144"/>
      <c r="U2374" s="144"/>
      <c r="V2374" s="144"/>
    </row>
    <row r="2375" spans="1:22" s="147" customFormat="1" x14ac:dyDescent="0.2">
      <c r="A2375" s="142"/>
      <c r="B2375" s="102" t="str">
        <f>IF(C2375="","",VLOOKUP(C2375,[1]RKPSVI!$A$6:$F$2956,6,FALSE))</f>
        <v/>
      </c>
      <c r="C2375" s="148"/>
      <c r="D2375" s="149"/>
      <c r="E2375" s="148"/>
      <c r="F2375" s="142"/>
      <c r="G2375" s="146"/>
      <c r="H2375" s="146"/>
      <c r="I2375" s="146"/>
      <c r="J2375" s="142"/>
      <c r="K2375" s="142"/>
      <c r="L2375" s="143"/>
      <c r="M2375" s="144"/>
      <c r="N2375" s="144"/>
      <c r="O2375" s="144"/>
      <c r="P2375" s="145"/>
      <c r="Q2375" s="145"/>
      <c r="R2375" s="145"/>
      <c r="S2375" s="145"/>
      <c r="T2375" s="144"/>
      <c r="U2375" s="144"/>
      <c r="V2375" s="144"/>
    </row>
    <row r="2376" spans="1:22" s="147" customFormat="1" x14ac:dyDescent="0.2">
      <c r="A2376" s="142"/>
      <c r="B2376" s="102" t="str">
        <f>IF(C2376="","",VLOOKUP(C2376,[1]RKPSVI!$A$6:$F$2956,6,FALSE))</f>
        <v/>
      </c>
      <c r="C2376" s="148"/>
      <c r="D2376" s="149"/>
      <c r="E2376" s="148"/>
      <c r="F2376" s="142"/>
      <c r="G2376" s="146"/>
      <c r="H2376" s="146"/>
      <c r="I2376" s="146"/>
      <c r="J2376" s="142"/>
      <c r="K2376" s="142"/>
      <c r="L2376" s="143"/>
      <c r="M2376" s="144"/>
      <c r="N2376" s="144"/>
      <c r="O2376" s="144"/>
      <c r="P2376" s="145"/>
      <c r="Q2376" s="145"/>
      <c r="R2376" s="145"/>
      <c r="S2376" s="145"/>
      <c r="T2376" s="144"/>
      <c r="U2376" s="144"/>
      <c r="V2376" s="144"/>
    </row>
    <row r="2377" spans="1:22" s="147" customFormat="1" x14ac:dyDescent="0.2">
      <c r="A2377" s="142"/>
      <c r="B2377" s="102" t="str">
        <f>IF(C2377="","",VLOOKUP(C2377,[1]RKPSVI!$A$6:$F$2956,6,FALSE))</f>
        <v/>
      </c>
      <c r="C2377" s="148"/>
      <c r="D2377" s="149"/>
      <c r="E2377" s="148"/>
      <c r="F2377" s="142"/>
      <c r="G2377" s="146"/>
      <c r="H2377" s="146"/>
      <c r="I2377" s="146"/>
      <c r="J2377" s="142"/>
      <c r="K2377" s="142"/>
      <c r="L2377" s="143"/>
      <c r="M2377" s="144"/>
      <c r="N2377" s="144"/>
      <c r="O2377" s="144"/>
      <c r="P2377" s="145"/>
      <c r="Q2377" s="145"/>
      <c r="R2377" s="145"/>
      <c r="S2377" s="145"/>
      <c r="T2377" s="144"/>
      <c r="U2377" s="144"/>
      <c r="V2377" s="144"/>
    </row>
    <row r="2378" spans="1:22" s="147" customFormat="1" x14ac:dyDescent="0.2">
      <c r="A2378" s="142"/>
      <c r="B2378" s="102" t="str">
        <f>IF(C2378="","",VLOOKUP(C2378,[1]RKPSVI!$A$6:$F$2956,6,FALSE))</f>
        <v/>
      </c>
      <c r="C2378" s="148"/>
      <c r="D2378" s="149"/>
      <c r="E2378" s="148"/>
      <c r="F2378" s="142"/>
      <c r="G2378" s="146"/>
      <c r="H2378" s="146"/>
      <c r="I2378" s="146"/>
      <c r="J2378" s="142"/>
      <c r="K2378" s="142"/>
      <c r="L2378" s="143"/>
      <c r="M2378" s="144"/>
      <c r="N2378" s="144"/>
      <c r="O2378" s="144"/>
      <c r="P2378" s="145"/>
      <c r="Q2378" s="145"/>
      <c r="R2378" s="145"/>
      <c r="S2378" s="145"/>
      <c r="T2378" s="144"/>
      <c r="U2378" s="144"/>
      <c r="V2378" s="144"/>
    </row>
    <row r="2379" spans="1:22" s="147" customFormat="1" x14ac:dyDescent="0.2">
      <c r="A2379" s="142"/>
      <c r="B2379" s="102" t="str">
        <f>IF(C2379="","",VLOOKUP(C2379,[1]RKPSVI!$A$6:$F$2956,6,FALSE))</f>
        <v/>
      </c>
      <c r="C2379" s="148"/>
      <c r="D2379" s="149"/>
      <c r="E2379" s="148"/>
      <c r="F2379" s="142"/>
      <c r="G2379" s="146"/>
      <c r="H2379" s="146"/>
      <c r="I2379" s="146"/>
      <c r="J2379" s="142"/>
      <c r="K2379" s="142"/>
      <c r="L2379" s="143"/>
      <c r="M2379" s="144"/>
      <c r="N2379" s="144"/>
      <c r="O2379" s="144"/>
      <c r="P2379" s="145"/>
      <c r="Q2379" s="145"/>
      <c r="R2379" s="145"/>
      <c r="S2379" s="145"/>
      <c r="T2379" s="144"/>
      <c r="U2379" s="144"/>
      <c r="V2379" s="144"/>
    </row>
    <row r="2380" spans="1:22" s="147" customFormat="1" x14ac:dyDescent="0.2">
      <c r="A2380" s="142"/>
      <c r="B2380" s="102" t="str">
        <f>IF(C2380="","",VLOOKUP(C2380,[1]RKPSVI!$A$6:$F$2956,6,FALSE))</f>
        <v/>
      </c>
      <c r="C2380" s="148"/>
      <c r="D2380" s="149"/>
      <c r="E2380" s="148"/>
      <c r="F2380" s="142"/>
      <c r="G2380" s="146"/>
      <c r="H2380" s="146"/>
      <c r="I2380" s="146"/>
      <c r="J2380" s="142"/>
      <c r="K2380" s="142"/>
      <c r="L2380" s="143"/>
      <c r="M2380" s="144"/>
      <c r="N2380" s="144"/>
      <c r="O2380" s="144"/>
      <c r="P2380" s="145"/>
      <c r="Q2380" s="145"/>
      <c r="R2380" s="145"/>
      <c r="S2380" s="145"/>
      <c r="T2380" s="144"/>
      <c r="U2380" s="144"/>
      <c r="V2380" s="144"/>
    </row>
    <row r="2381" spans="1:22" s="147" customFormat="1" x14ac:dyDescent="0.2">
      <c r="A2381" s="142"/>
      <c r="B2381" s="102" t="str">
        <f>IF(C2381="","",VLOOKUP(C2381,[1]RKPSVI!$A$6:$F$2956,6,FALSE))</f>
        <v/>
      </c>
      <c r="C2381" s="148"/>
      <c r="D2381" s="149"/>
      <c r="E2381" s="148"/>
      <c r="F2381" s="142"/>
      <c r="G2381" s="146"/>
      <c r="H2381" s="146"/>
      <c r="I2381" s="146"/>
      <c r="J2381" s="142"/>
      <c r="K2381" s="142"/>
      <c r="L2381" s="143"/>
      <c r="M2381" s="144"/>
      <c r="N2381" s="144"/>
      <c r="O2381" s="144"/>
      <c r="P2381" s="145"/>
      <c r="Q2381" s="145"/>
      <c r="R2381" s="145"/>
      <c r="S2381" s="145"/>
      <c r="T2381" s="144"/>
      <c r="U2381" s="144"/>
      <c r="V2381" s="144"/>
    </row>
    <row r="2382" spans="1:22" s="147" customFormat="1" x14ac:dyDescent="0.2">
      <c r="A2382" s="142"/>
      <c r="B2382" s="102" t="str">
        <f>IF(C2382="","",VLOOKUP(C2382,[1]RKPSVI!$A$6:$F$2956,6,FALSE))</f>
        <v/>
      </c>
      <c r="C2382" s="148"/>
      <c r="D2382" s="149"/>
      <c r="E2382" s="148"/>
      <c r="F2382" s="142"/>
      <c r="G2382" s="146"/>
      <c r="H2382" s="146"/>
      <c r="I2382" s="146"/>
      <c r="J2382" s="142"/>
      <c r="K2382" s="142"/>
      <c r="L2382" s="143"/>
      <c r="M2382" s="144"/>
      <c r="N2382" s="144"/>
      <c r="O2382" s="144"/>
      <c r="P2382" s="145"/>
      <c r="Q2382" s="145"/>
      <c r="R2382" s="145"/>
      <c r="S2382" s="145"/>
      <c r="T2382" s="144"/>
      <c r="U2382" s="144"/>
      <c r="V2382" s="144"/>
    </row>
    <row r="2383" spans="1:22" s="147" customFormat="1" x14ac:dyDescent="0.2">
      <c r="A2383" s="142"/>
      <c r="B2383" s="102" t="str">
        <f>IF(C2383="","",VLOOKUP(C2383,[1]RKPSVI!$A$6:$F$2956,6,FALSE))</f>
        <v/>
      </c>
      <c r="C2383" s="148"/>
      <c r="D2383" s="149"/>
      <c r="E2383" s="148"/>
      <c r="F2383" s="142"/>
      <c r="G2383" s="146"/>
      <c r="H2383" s="146"/>
      <c r="I2383" s="146"/>
      <c r="J2383" s="142"/>
      <c r="K2383" s="142"/>
      <c r="L2383" s="143"/>
      <c r="M2383" s="144"/>
      <c r="N2383" s="144"/>
      <c r="O2383" s="144"/>
      <c r="P2383" s="145"/>
      <c r="Q2383" s="145"/>
      <c r="R2383" s="145"/>
      <c r="S2383" s="145"/>
      <c r="T2383" s="144"/>
      <c r="U2383" s="144"/>
      <c r="V2383" s="144"/>
    </row>
    <row r="2384" spans="1:22" s="147" customFormat="1" x14ac:dyDescent="0.2">
      <c r="A2384" s="142"/>
      <c r="B2384" s="102" t="str">
        <f>IF(C2384="","",VLOOKUP(C2384,[1]RKPSVI!$A$6:$F$2956,6,FALSE))</f>
        <v/>
      </c>
      <c r="C2384" s="148"/>
      <c r="D2384" s="149"/>
      <c r="E2384" s="148"/>
      <c r="F2384" s="142"/>
      <c r="G2384" s="146"/>
      <c r="H2384" s="146"/>
      <c r="I2384" s="146"/>
      <c r="J2384" s="142"/>
      <c r="K2384" s="142"/>
      <c r="L2384" s="143"/>
      <c r="M2384" s="144"/>
      <c r="N2384" s="144"/>
      <c r="O2384" s="144"/>
      <c r="P2384" s="145"/>
      <c r="Q2384" s="145"/>
      <c r="R2384" s="145"/>
      <c r="S2384" s="145"/>
      <c r="T2384" s="144"/>
      <c r="U2384" s="144"/>
      <c r="V2384" s="144"/>
    </row>
    <row r="2385" spans="1:22" s="147" customFormat="1" x14ac:dyDescent="0.2">
      <c r="A2385" s="142"/>
      <c r="B2385" s="102" t="str">
        <f>IF(C2385="","",VLOOKUP(C2385,[1]RKPSVI!$A$6:$F$2956,6,FALSE))</f>
        <v/>
      </c>
      <c r="C2385" s="148"/>
      <c r="D2385" s="149"/>
      <c r="E2385" s="148"/>
      <c r="F2385" s="142"/>
      <c r="G2385" s="146"/>
      <c r="H2385" s="146"/>
      <c r="I2385" s="146"/>
      <c r="J2385" s="142"/>
      <c r="K2385" s="142"/>
      <c r="L2385" s="143"/>
      <c r="M2385" s="144"/>
      <c r="N2385" s="144"/>
      <c r="O2385" s="144"/>
      <c r="P2385" s="145"/>
      <c r="Q2385" s="145"/>
      <c r="R2385" s="145"/>
      <c r="S2385" s="145"/>
      <c r="T2385" s="144"/>
      <c r="U2385" s="144"/>
      <c r="V2385" s="144"/>
    </row>
    <row r="2386" spans="1:22" s="147" customFormat="1" x14ac:dyDescent="0.2">
      <c r="A2386" s="142"/>
      <c r="B2386" s="102" t="str">
        <f>IF(C2386="","",VLOOKUP(C2386,[1]RKPSVI!$A$6:$F$2956,6,FALSE))</f>
        <v/>
      </c>
      <c r="C2386" s="148"/>
      <c r="D2386" s="149"/>
      <c r="E2386" s="148"/>
      <c r="F2386" s="142"/>
      <c r="G2386" s="146"/>
      <c r="H2386" s="146"/>
      <c r="I2386" s="146"/>
      <c r="J2386" s="142"/>
      <c r="K2386" s="142"/>
      <c r="L2386" s="143"/>
      <c r="M2386" s="144"/>
      <c r="N2386" s="144"/>
      <c r="O2386" s="144"/>
      <c r="P2386" s="145"/>
      <c r="Q2386" s="145"/>
      <c r="R2386" s="145"/>
      <c r="S2386" s="145"/>
      <c r="T2386" s="144"/>
      <c r="U2386" s="144"/>
      <c r="V2386" s="144"/>
    </row>
    <row r="2387" spans="1:22" s="147" customFormat="1" x14ac:dyDescent="0.2">
      <c r="A2387" s="142"/>
      <c r="B2387" s="102" t="str">
        <f>IF(C2387="","",VLOOKUP(C2387,[1]RKPSVI!$A$6:$F$2956,6,FALSE))</f>
        <v/>
      </c>
      <c r="C2387" s="148"/>
      <c r="D2387" s="149"/>
      <c r="E2387" s="148"/>
      <c r="F2387" s="142"/>
      <c r="G2387" s="146"/>
      <c r="H2387" s="146"/>
      <c r="I2387" s="146"/>
      <c r="J2387" s="142"/>
      <c r="K2387" s="142"/>
      <c r="L2387" s="143"/>
      <c r="M2387" s="144"/>
      <c r="N2387" s="144"/>
      <c r="O2387" s="144"/>
      <c r="P2387" s="145"/>
      <c r="Q2387" s="145"/>
      <c r="R2387" s="145"/>
      <c r="S2387" s="145"/>
      <c r="T2387" s="144"/>
      <c r="U2387" s="144"/>
      <c r="V2387" s="144"/>
    </row>
    <row r="2388" spans="1:22" s="147" customFormat="1" x14ac:dyDescent="0.2">
      <c r="A2388" s="142"/>
      <c r="B2388" s="102" t="str">
        <f>IF(C2388="","",VLOOKUP(C2388,[1]RKPSVI!$A$6:$F$2956,6,FALSE))</f>
        <v/>
      </c>
      <c r="C2388" s="148"/>
      <c r="D2388" s="149"/>
      <c r="E2388" s="148"/>
      <c r="F2388" s="142"/>
      <c r="G2388" s="146"/>
      <c r="H2388" s="146"/>
      <c r="I2388" s="146"/>
      <c r="J2388" s="142"/>
      <c r="K2388" s="142"/>
      <c r="L2388" s="143"/>
      <c r="M2388" s="144"/>
      <c r="N2388" s="144"/>
      <c r="O2388" s="144"/>
      <c r="P2388" s="145"/>
      <c r="Q2388" s="145"/>
      <c r="R2388" s="145"/>
      <c r="S2388" s="145"/>
      <c r="T2388" s="144"/>
      <c r="U2388" s="144"/>
      <c r="V2388" s="144"/>
    </row>
    <row r="2389" spans="1:22" s="147" customFormat="1" x14ac:dyDescent="0.2">
      <c r="A2389" s="142"/>
      <c r="B2389" s="102" t="str">
        <f>IF(C2389="","",VLOOKUP(C2389,[1]RKPSVI!$A$6:$F$2956,6,FALSE))</f>
        <v/>
      </c>
      <c r="C2389" s="148"/>
      <c r="D2389" s="149"/>
      <c r="E2389" s="148"/>
      <c r="F2389" s="142"/>
      <c r="G2389" s="146"/>
      <c r="H2389" s="146"/>
      <c r="I2389" s="146"/>
      <c r="J2389" s="142"/>
      <c r="K2389" s="142"/>
      <c r="L2389" s="143"/>
      <c r="M2389" s="144"/>
      <c r="N2389" s="144"/>
      <c r="O2389" s="144"/>
      <c r="P2389" s="145"/>
      <c r="Q2389" s="145"/>
      <c r="R2389" s="145"/>
      <c r="S2389" s="145"/>
      <c r="T2389" s="144"/>
      <c r="U2389" s="144"/>
      <c r="V2389" s="144"/>
    </row>
    <row r="2390" spans="1:22" s="147" customFormat="1" x14ac:dyDescent="0.2">
      <c r="A2390" s="142"/>
      <c r="B2390" s="102" t="str">
        <f>IF(C2390="","",VLOOKUP(C2390,[1]RKPSVI!$A$6:$F$2956,6,FALSE))</f>
        <v/>
      </c>
      <c r="C2390" s="148"/>
      <c r="D2390" s="149"/>
      <c r="E2390" s="148"/>
      <c r="F2390" s="142"/>
      <c r="G2390" s="146"/>
      <c r="H2390" s="146"/>
      <c r="I2390" s="146"/>
      <c r="J2390" s="142"/>
      <c r="K2390" s="142"/>
      <c r="L2390" s="143"/>
      <c r="M2390" s="144"/>
      <c r="N2390" s="144"/>
      <c r="O2390" s="144"/>
      <c r="P2390" s="145"/>
      <c r="Q2390" s="145"/>
      <c r="R2390" s="145"/>
      <c r="S2390" s="145"/>
      <c r="T2390" s="144"/>
      <c r="U2390" s="144"/>
      <c r="V2390" s="144"/>
    </row>
    <row r="2391" spans="1:22" s="147" customFormat="1" x14ac:dyDescent="0.2">
      <c r="A2391" s="142"/>
      <c r="B2391" s="102" t="str">
        <f>IF(C2391="","",VLOOKUP(C2391,[1]RKPSVI!$A$6:$F$2956,6,FALSE))</f>
        <v/>
      </c>
      <c r="C2391" s="148"/>
      <c r="D2391" s="149"/>
      <c r="E2391" s="148"/>
      <c r="F2391" s="142"/>
      <c r="G2391" s="146"/>
      <c r="H2391" s="146"/>
      <c r="I2391" s="146"/>
      <c r="J2391" s="142"/>
      <c r="K2391" s="142"/>
      <c r="L2391" s="143"/>
      <c r="M2391" s="144"/>
      <c r="N2391" s="144"/>
      <c r="O2391" s="144"/>
      <c r="P2391" s="145"/>
      <c r="Q2391" s="145"/>
      <c r="R2391" s="145"/>
      <c r="S2391" s="145"/>
      <c r="T2391" s="144"/>
      <c r="U2391" s="144"/>
      <c r="V2391" s="144"/>
    </row>
    <row r="2392" spans="1:22" s="147" customFormat="1" x14ac:dyDescent="0.2">
      <c r="A2392" s="142"/>
      <c r="B2392" s="102" t="str">
        <f>IF(C2392="","",VLOOKUP(C2392,[1]RKPSVI!$A$6:$F$2956,6,FALSE))</f>
        <v/>
      </c>
      <c r="C2392" s="148"/>
      <c r="D2392" s="149"/>
      <c r="E2392" s="148"/>
      <c r="F2392" s="142"/>
      <c r="G2392" s="146"/>
      <c r="H2392" s="146"/>
      <c r="I2392" s="146"/>
      <c r="J2392" s="142"/>
      <c r="K2392" s="142"/>
      <c r="L2392" s="143"/>
      <c r="M2392" s="144"/>
      <c r="N2392" s="144"/>
      <c r="O2392" s="144"/>
      <c r="P2392" s="145"/>
      <c r="Q2392" s="145"/>
      <c r="R2392" s="145"/>
      <c r="S2392" s="145"/>
      <c r="T2392" s="144"/>
      <c r="U2392" s="144"/>
      <c r="V2392" s="144"/>
    </row>
    <row r="2393" spans="1:22" s="147" customFormat="1" x14ac:dyDescent="0.2">
      <c r="A2393" s="142"/>
      <c r="B2393" s="102" t="str">
        <f>IF(C2393="","",VLOOKUP(C2393,[1]RKPSVI!$A$6:$F$2956,6,FALSE))</f>
        <v/>
      </c>
      <c r="C2393" s="148"/>
      <c r="D2393" s="149"/>
      <c r="E2393" s="148"/>
      <c r="F2393" s="142"/>
      <c r="G2393" s="146"/>
      <c r="H2393" s="146"/>
      <c r="I2393" s="146"/>
      <c r="J2393" s="142"/>
      <c r="K2393" s="142"/>
      <c r="L2393" s="143"/>
      <c r="M2393" s="144"/>
      <c r="N2393" s="144"/>
      <c r="O2393" s="144"/>
      <c r="P2393" s="145"/>
      <c r="Q2393" s="145"/>
      <c r="R2393" s="145"/>
      <c r="S2393" s="145"/>
      <c r="T2393" s="144"/>
      <c r="U2393" s="144"/>
      <c r="V2393" s="144"/>
    </row>
    <row r="2394" spans="1:22" s="147" customFormat="1" x14ac:dyDescent="0.2">
      <c r="A2394" s="142"/>
      <c r="B2394" s="102" t="str">
        <f>IF(C2394="","",VLOOKUP(C2394,[1]RKPSVI!$A$6:$F$2956,6,FALSE))</f>
        <v/>
      </c>
      <c r="C2394" s="148"/>
      <c r="D2394" s="149"/>
      <c r="E2394" s="148"/>
      <c r="F2394" s="142"/>
      <c r="G2394" s="146"/>
      <c r="H2394" s="146"/>
      <c r="I2394" s="146"/>
      <c r="J2394" s="142"/>
      <c r="K2394" s="142"/>
      <c r="L2394" s="143"/>
      <c r="M2394" s="144"/>
      <c r="N2394" s="144"/>
      <c r="O2394" s="144"/>
      <c r="P2394" s="145"/>
      <c r="Q2394" s="145"/>
      <c r="R2394" s="145"/>
      <c r="S2394" s="145"/>
      <c r="T2394" s="144"/>
      <c r="U2394" s="144"/>
      <c r="V2394" s="144"/>
    </row>
    <row r="2395" spans="1:22" s="147" customFormat="1" x14ac:dyDescent="0.2">
      <c r="A2395" s="142"/>
      <c r="B2395" s="102" t="str">
        <f>IF(C2395="","",VLOOKUP(C2395,[1]RKPSVI!$A$6:$F$2956,6,FALSE))</f>
        <v/>
      </c>
      <c r="C2395" s="148"/>
      <c r="D2395" s="149"/>
      <c r="E2395" s="148"/>
      <c r="F2395" s="142"/>
      <c r="G2395" s="146"/>
      <c r="H2395" s="146"/>
      <c r="I2395" s="146"/>
      <c r="J2395" s="142"/>
      <c r="K2395" s="142"/>
      <c r="L2395" s="143"/>
      <c r="M2395" s="144"/>
      <c r="N2395" s="144"/>
      <c r="O2395" s="144"/>
      <c r="P2395" s="145"/>
      <c r="Q2395" s="145"/>
      <c r="R2395" s="145"/>
      <c r="S2395" s="145"/>
      <c r="T2395" s="144"/>
      <c r="U2395" s="144"/>
      <c r="V2395" s="144"/>
    </row>
    <row r="2396" spans="1:22" s="147" customFormat="1" x14ac:dyDescent="0.2">
      <c r="A2396" s="142"/>
      <c r="B2396" s="102" t="str">
        <f>IF(C2396="","",VLOOKUP(C2396,[1]RKPSVI!$A$6:$F$2956,6,FALSE))</f>
        <v/>
      </c>
      <c r="C2396" s="148"/>
      <c r="D2396" s="149"/>
      <c r="E2396" s="148"/>
      <c r="F2396" s="142"/>
      <c r="G2396" s="146"/>
      <c r="H2396" s="146"/>
      <c r="I2396" s="146"/>
      <c r="J2396" s="142"/>
      <c r="K2396" s="142"/>
      <c r="L2396" s="143"/>
      <c r="M2396" s="144"/>
      <c r="N2396" s="144"/>
      <c r="O2396" s="144"/>
      <c r="P2396" s="145"/>
      <c r="Q2396" s="145"/>
      <c r="R2396" s="145"/>
      <c r="S2396" s="145"/>
      <c r="T2396" s="144"/>
      <c r="U2396" s="144"/>
      <c r="V2396" s="144"/>
    </row>
    <row r="2397" spans="1:22" s="147" customFormat="1" x14ac:dyDescent="0.2">
      <c r="A2397" s="142"/>
      <c r="B2397" s="102" t="str">
        <f>IF(C2397="","",VLOOKUP(C2397,[1]RKPSVI!$A$6:$F$2956,6,FALSE))</f>
        <v/>
      </c>
      <c r="C2397" s="148"/>
      <c r="D2397" s="149"/>
      <c r="E2397" s="148"/>
      <c r="F2397" s="142"/>
      <c r="G2397" s="146"/>
      <c r="H2397" s="146"/>
      <c r="I2397" s="146"/>
      <c r="J2397" s="142"/>
      <c r="K2397" s="142"/>
      <c r="L2397" s="143"/>
      <c r="M2397" s="144"/>
      <c r="N2397" s="144"/>
      <c r="O2397" s="144"/>
      <c r="P2397" s="145"/>
      <c r="Q2397" s="145"/>
      <c r="R2397" s="145"/>
      <c r="S2397" s="145"/>
      <c r="T2397" s="144"/>
      <c r="U2397" s="144"/>
      <c r="V2397" s="144"/>
    </row>
    <row r="2398" spans="1:22" s="147" customFormat="1" x14ac:dyDescent="0.2">
      <c r="A2398" s="142"/>
      <c r="B2398" s="102" t="str">
        <f>IF(C2398="","",VLOOKUP(C2398,[1]RKPSVI!$A$6:$F$2956,6,FALSE))</f>
        <v/>
      </c>
      <c r="C2398" s="148"/>
      <c r="D2398" s="149"/>
      <c r="E2398" s="148"/>
      <c r="F2398" s="142"/>
      <c r="G2398" s="146"/>
      <c r="H2398" s="146"/>
      <c r="I2398" s="146"/>
      <c r="J2398" s="142"/>
      <c r="K2398" s="142"/>
      <c r="L2398" s="143"/>
      <c r="M2398" s="144"/>
      <c r="N2398" s="144"/>
      <c r="O2398" s="144"/>
      <c r="P2398" s="145"/>
      <c r="Q2398" s="145"/>
      <c r="R2398" s="145"/>
      <c r="S2398" s="145"/>
      <c r="T2398" s="144"/>
      <c r="U2398" s="144"/>
      <c r="V2398" s="144"/>
    </row>
    <row r="2399" spans="1:22" s="147" customFormat="1" x14ac:dyDescent="0.2">
      <c r="A2399" s="142"/>
      <c r="B2399" s="102" t="str">
        <f>IF(C2399="","",VLOOKUP(C2399,[1]RKPSVI!$A$6:$F$2956,6,FALSE))</f>
        <v/>
      </c>
      <c r="C2399" s="148"/>
      <c r="D2399" s="149"/>
      <c r="E2399" s="148"/>
      <c r="F2399" s="142"/>
      <c r="G2399" s="146"/>
      <c r="H2399" s="146"/>
      <c r="I2399" s="146"/>
      <c r="J2399" s="142"/>
      <c r="K2399" s="142"/>
      <c r="L2399" s="143"/>
      <c r="M2399" s="144"/>
      <c r="N2399" s="144"/>
      <c r="O2399" s="144"/>
      <c r="P2399" s="145"/>
      <c r="Q2399" s="145"/>
      <c r="R2399" s="145"/>
      <c r="S2399" s="145"/>
      <c r="T2399" s="144"/>
      <c r="U2399" s="144"/>
      <c r="V2399" s="144"/>
    </row>
    <row r="2400" spans="1:22" s="147" customFormat="1" x14ac:dyDescent="0.2">
      <c r="A2400" s="142"/>
      <c r="B2400" s="102" t="str">
        <f>IF(C2400="","",VLOOKUP(C2400,[1]RKPSVI!$A$6:$F$2956,6,FALSE))</f>
        <v/>
      </c>
      <c r="C2400" s="148"/>
      <c r="D2400" s="149"/>
      <c r="E2400" s="148"/>
      <c r="F2400" s="142"/>
      <c r="G2400" s="146"/>
      <c r="H2400" s="146"/>
      <c r="I2400" s="146"/>
      <c r="J2400" s="142"/>
      <c r="K2400" s="142"/>
      <c r="L2400" s="143"/>
      <c r="M2400" s="144"/>
      <c r="N2400" s="144"/>
      <c r="O2400" s="144"/>
      <c r="P2400" s="145"/>
      <c r="Q2400" s="145"/>
      <c r="R2400" s="145"/>
      <c r="S2400" s="145"/>
      <c r="T2400" s="144"/>
      <c r="U2400" s="144"/>
      <c r="V2400" s="144"/>
    </row>
    <row r="2401" spans="1:22" s="147" customFormat="1" x14ac:dyDescent="0.2">
      <c r="A2401" s="142"/>
      <c r="B2401" s="102" t="str">
        <f>IF(C2401="","",VLOOKUP(C2401,[1]RKPSVI!$A$6:$F$2956,6,FALSE))</f>
        <v/>
      </c>
      <c r="C2401" s="148"/>
      <c r="D2401" s="149"/>
      <c r="E2401" s="148"/>
      <c r="F2401" s="142"/>
      <c r="G2401" s="146"/>
      <c r="H2401" s="146"/>
      <c r="I2401" s="146"/>
      <c r="J2401" s="142"/>
      <c r="K2401" s="142"/>
      <c r="L2401" s="143"/>
      <c r="M2401" s="144"/>
      <c r="N2401" s="144"/>
      <c r="O2401" s="144"/>
      <c r="P2401" s="145"/>
      <c r="Q2401" s="145"/>
      <c r="R2401" s="145"/>
      <c r="S2401" s="145"/>
      <c r="T2401" s="144"/>
      <c r="U2401" s="144"/>
      <c r="V2401" s="144"/>
    </row>
    <row r="2402" spans="1:22" s="147" customFormat="1" x14ac:dyDescent="0.2">
      <c r="A2402" s="142"/>
      <c r="B2402" s="102" t="str">
        <f>IF(C2402="","",VLOOKUP(C2402,[1]RKPSVI!$A$6:$F$2956,6,FALSE))</f>
        <v/>
      </c>
      <c r="C2402" s="148"/>
      <c r="D2402" s="149"/>
      <c r="E2402" s="148"/>
      <c r="F2402" s="142"/>
      <c r="G2402" s="146"/>
      <c r="H2402" s="146"/>
      <c r="I2402" s="146"/>
      <c r="J2402" s="142"/>
      <c r="K2402" s="142"/>
      <c r="L2402" s="143"/>
      <c r="M2402" s="144"/>
      <c r="N2402" s="144"/>
      <c r="O2402" s="144"/>
      <c r="P2402" s="145"/>
      <c r="Q2402" s="145"/>
      <c r="R2402" s="145"/>
      <c r="S2402" s="145"/>
      <c r="T2402" s="144"/>
      <c r="U2402" s="144"/>
      <c r="V2402" s="144"/>
    </row>
    <row r="2403" spans="1:22" s="147" customFormat="1" x14ac:dyDescent="0.2">
      <c r="A2403" s="142"/>
      <c r="B2403" s="102" t="str">
        <f>IF(C2403="","",VLOOKUP(C2403,[1]RKPSVI!$A$6:$F$2956,6,FALSE))</f>
        <v/>
      </c>
      <c r="C2403" s="148"/>
      <c r="D2403" s="149"/>
      <c r="E2403" s="148"/>
      <c r="F2403" s="142"/>
      <c r="G2403" s="146"/>
      <c r="H2403" s="146"/>
      <c r="I2403" s="146"/>
      <c r="J2403" s="142"/>
      <c r="K2403" s="142"/>
      <c r="L2403" s="143"/>
      <c r="M2403" s="144"/>
      <c r="N2403" s="144"/>
      <c r="O2403" s="144"/>
      <c r="P2403" s="145"/>
      <c r="Q2403" s="145"/>
      <c r="R2403" s="145"/>
      <c r="S2403" s="145"/>
      <c r="T2403" s="144"/>
      <c r="U2403" s="144"/>
      <c r="V2403" s="144"/>
    </row>
    <row r="2404" spans="1:22" s="147" customFormat="1" x14ac:dyDescent="0.2">
      <c r="A2404" s="142"/>
      <c r="B2404" s="102" t="str">
        <f>IF(C2404="","",VLOOKUP(C2404,[1]RKPSVI!$A$6:$F$2956,6,FALSE))</f>
        <v/>
      </c>
      <c r="C2404" s="148"/>
      <c r="D2404" s="149"/>
      <c r="E2404" s="148"/>
      <c r="F2404" s="142"/>
      <c r="G2404" s="146"/>
      <c r="H2404" s="146"/>
      <c r="I2404" s="146"/>
      <c r="J2404" s="142"/>
      <c r="K2404" s="142"/>
      <c r="L2404" s="143"/>
      <c r="M2404" s="144"/>
      <c r="N2404" s="144"/>
      <c r="O2404" s="144"/>
      <c r="P2404" s="145"/>
      <c r="Q2404" s="145"/>
      <c r="R2404" s="145"/>
      <c r="S2404" s="145"/>
      <c r="T2404" s="144"/>
      <c r="U2404" s="144"/>
      <c r="V2404" s="144"/>
    </row>
    <row r="2405" spans="1:22" s="147" customFormat="1" x14ac:dyDescent="0.2">
      <c r="A2405" s="142"/>
      <c r="B2405" s="102" t="str">
        <f>IF(C2405="","",VLOOKUP(C2405,[1]RKPSVI!$A$6:$F$2956,6,FALSE))</f>
        <v/>
      </c>
      <c r="C2405" s="148"/>
      <c r="D2405" s="149"/>
      <c r="E2405" s="148"/>
      <c r="F2405" s="142"/>
      <c r="G2405" s="146"/>
      <c r="H2405" s="146"/>
      <c r="I2405" s="146"/>
      <c r="J2405" s="142"/>
      <c r="K2405" s="142"/>
      <c r="L2405" s="143"/>
      <c r="M2405" s="144"/>
      <c r="N2405" s="144"/>
      <c r="O2405" s="144"/>
      <c r="P2405" s="145"/>
      <c r="Q2405" s="145"/>
      <c r="R2405" s="145"/>
      <c r="S2405" s="145"/>
      <c r="T2405" s="144"/>
      <c r="U2405" s="144"/>
      <c r="V2405" s="144"/>
    </row>
    <row r="2406" spans="1:22" s="147" customFormat="1" x14ac:dyDescent="0.2">
      <c r="A2406" s="142"/>
      <c r="B2406" s="102" t="str">
        <f>IF(C2406="","",VLOOKUP(C2406,[1]RKPSVI!$A$6:$F$2956,6,FALSE))</f>
        <v/>
      </c>
      <c r="C2406" s="148"/>
      <c r="D2406" s="149"/>
      <c r="E2406" s="148"/>
      <c r="F2406" s="142"/>
      <c r="G2406" s="146"/>
      <c r="H2406" s="146"/>
      <c r="I2406" s="146"/>
      <c r="J2406" s="142"/>
      <c r="K2406" s="142"/>
      <c r="L2406" s="143"/>
      <c r="M2406" s="144"/>
      <c r="N2406" s="144"/>
      <c r="O2406" s="144"/>
      <c r="P2406" s="145"/>
      <c r="Q2406" s="145"/>
      <c r="R2406" s="145"/>
      <c r="S2406" s="145"/>
      <c r="T2406" s="144"/>
      <c r="U2406" s="144"/>
      <c r="V2406" s="144"/>
    </row>
    <row r="2407" spans="1:22" s="147" customFormat="1" x14ac:dyDescent="0.2">
      <c r="A2407" s="142"/>
      <c r="B2407" s="102" t="str">
        <f>IF(C2407="","",VLOOKUP(C2407,[1]RKPSVI!$A$6:$F$2956,6,FALSE))</f>
        <v/>
      </c>
      <c r="C2407" s="148"/>
      <c r="D2407" s="149"/>
      <c r="E2407" s="148"/>
      <c r="F2407" s="142"/>
      <c r="G2407" s="146"/>
      <c r="H2407" s="146"/>
      <c r="I2407" s="146"/>
      <c r="J2407" s="142"/>
      <c r="K2407" s="142"/>
      <c r="L2407" s="143"/>
      <c r="M2407" s="144"/>
      <c r="N2407" s="144"/>
      <c r="O2407" s="144"/>
      <c r="P2407" s="145"/>
      <c r="Q2407" s="145"/>
      <c r="R2407" s="145"/>
      <c r="S2407" s="145"/>
      <c r="T2407" s="144"/>
      <c r="U2407" s="144"/>
      <c r="V2407" s="144"/>
    </row>
    <row r="2408" spans="1:22" s="147" customFormat="1" x14ac:dyDescent="0.2">
      <c r="A2408" s="142"/>
      <c r="B2408" s="102" t="str">
        <f>IF(C2408="","",VLOOKUP(C2408,[1]RKPSVI!$A$6:$F$2956,6,FALSE))</f>
        <v/>
      </c>
      <c r="C2408" s="148"/>
      <c r="D2408" s="149"/>
      <c r="E2408" s="148"/>
      <c r="F2408" s="142"/>
      <c r="G2408" s="146"/>
      <c r="H2408" s="146"/>
      <c r="I2408" s="146"/>
      <c r="J2408" s="142"/>
      <c r="K2408" s="142"/>
      <c r="L2408" s="143"/>
      <c r="M2408" s="144"/>
      <c r="N2408" s="144"/>
      <c r="O2408" s="144"/>
      <c r="P2408" s="145"/>
      <c r="Q2408" s="145"/>
      <c r="R2408" s="145"/>
      <c r="S2408" s="145"/>
      <c r="T2408" s="144"/>
      <c r="U2408" s="144"/>
      <c r="V2408" s="144"/>
    </row>
    <row r="2409" spans="1:22" s="147" customFormat="1" x14ac:dyDescent="0.2">
      <c r="A2409" s="142"/>
      <c r="B2409" s="102" t="str">
        <f>IF(C2409="","",VLOOKUP(C2409,[1]RKPSVI!$A$6:$F$2956,6,FALSE))</f>
        <v/>
      </c>
      <c r="C2409" s="148"/>
      <c r="D2409" s="149"/>
      <c r="E2409" s="148"/>
      <c r="F2409" s="142"/>
      <c r="G2409" s="146"/>
      <c r="H2409" s="146"/>
      <c r="I2409" s="146"/>
      <c r="J2409" s="142"/>
      <c r="K2409" s="142"/>
      <c r="L2409" s="143"/>
      <c r="M2409" s="144"/>
      <c r="N2409" s="144"/>
      <c r="O2409" s="144"/>
      <c r="P2409" s="145"/>
      <c r="Q2409" s="145"/>
      <c r="R2409" s="145"/>
      <c r="S2409" s="145"/>
      <c r="T2409" s="144"/>
      <c r="U2409" s="144"/>
      <c r="V2409" s="144"/>
    </row>
    <row r="2410" spans="1:22" s="147" customFormat="1" x14ac:dyDescent="0.2">
      <c r="A2410" s="142"/>
      <c r="B2410" s="102" t="str">
        <f>IF(C2410="","",VLOOKUP(C2410,[1]RKPSVI!$A$6:$F$2956,6,FALSE))</f>
        <v/>
      </c>
      <c r="C2410" s="148"/>
      <c r="D2410" s="149"/>
      <c r="E2410" s="148"/>
      <c r="F2410" s="142"/>
      <c r="G2410" s="146"/>
      <c r="H2410" s="146"/>
      <c r="I2410" s="146"/>
      <c r="J2410" s="142"/>
      <c r="K2410" s="142"/>
      <c r="L2410" s="143"/>
      <c r="M2410" s="144"/>
      <c r="N2410" s="144"/>
      <c r="O2410" s="144"/>
      <c r="P2410" s="145"/>
      <c r="Q2410" s="145"/>
      <c r="R2410" s="145"/>
      <c r="S2410" s="145"/>
      <c r="T2410" s="144"/>
      <c r="U2410" s="144"/>
      <c r="V2410" s="144"/>
    </row>
    <row r="2411" spans="1:22" s="147" customFormat="1" x14ac:dyDescent="0.2">
      <c r="A2411" s="142"/>
      <c r="B2411" s="102" t="str">
        <f>IF(C2411="","",VLOOKUP(C2411,[1]RKPSVI!$A$6:$F$2956,6,FALSE))</f>
        <v/>
      </c>
      <c r="C2411" s="148"/>
      <c r="D2411" s="149"/>
      <c r="E2411" s="148"/>
      <c r="F2411" s="142"/>
      <c r="G2411" s="146"/>
      <c r="H2411" s="146"/>
      <c r="I2411" s="146"/>
      <c r="J2411" s="142"/>
      <c r="K2411" s="142"/>
      <c r="L2411" s="143"/>
      <c r="M2411" s="144"/>
      <c r="N2411" s="144"/>
      <c r="O2411" s="144"/>
      <c r="P2411" s="145"/>
      <c r="Q2411" s="145"/>
      <c r="R2411" s="145"/>
      <c r="S2411" s="145"/>
      <c r="T2411" s="144"/>
      <c r="U2411" s="144"/>
      <c r="V2411" s="144"/>
    </row>
    <row r="2412" spans="1:22" s="147" customFormat="1" x14ac:dyDescent="0.2">
      <c r="A2412" s="142"/>
      <c r="B2412" s="102" t="str">
        <f>IF(C2412="","",VLOOKUP(C2412,[1]RKPSVI!$A$6:$F$2956,6,FALSE))</f>
        <v/>
      </c>
      <c r="C2412" s="148"/>
      <c r="D2412" s="149"/>
      <c r="E2412" s="148"/>
      <c r="F2412" s="142"/>
      <c r="G2412" s="146"/>
      <c r="H2412" s="146"/>
      <c r="I2412" s="146"/>
      <c r="J2412" s="142"/>
      <c r="K2412" s="142"/>
      <c r="L2412" s="143"/>
      <c r="M2412" s="144"/>
      <c r="N2412" s="144"/>
      <c r="O2412" s="144"/>
      <c r="P2412" s="145"/>
      <c r="Q2412" s="145"/>
      <c r="R2412" s="145"/>
      <c r="S2412" s="145"/>
      <c r="T2412" s="144"/>
      <c r="U2412" s="144"/>
      <c r="V2412" s="144"/>
    </row>
    <row r="2413" spans="1:22" s="147" customFormat="1" x14ac:dyDescent="0.2">
      <c r="A2413" s="142"/>
      <c r="B2413" s="102" t="str">
        <f>IF(C2413="","",VLOOKUP(C2413,[1]RKPSVI!$A$6:$F$2956,6,FALSE))</f>
        <v/>
      </c>
      <c r="C2413" s="148"/>
      <c r="D2413" s="149"/>
      <c r="E2413" s="148"/>
      <c r="F2413" s="142"/>
      <c r="G2413" s="146"/>
      <c r="H2413" s="146"/>
      <c r="I2413" s="146"/>
      <c r="J2413" s="142"/>
      <c r="K2413" s="142"/>
      <c r="L2413" s="143"/>
      <c r="M2413" s="144"/>
      <c r="N2413" s="144"/>
      <c r="O2413" s="144"/>
      <c r="P2413" s="145"/>
      <c r="Q2413" s="145"/>
      <c r="R2413" s="145"/>
      <c r="S2413" s="145"/>
      <c r="T2413" s="144"/>
      <c r="U2413" s="144"/>
      <c r="V2413" s="144"/>
    </row>
    <row r="2414" spans="1:22" s="147" customFormat="1" x14ac:dyDescent="0.2">
      <c r="A2414" s="142"/>
      <c r="B2414" s="102" t="str">
        <f>IF(C2414="","",VLOOKUP(C2414,[1]RKPSVI!$A$6:$F$2956,6,FALSE))</f>
        <v/>
      </c>
      <c r="C2414" s="148"/>
      <c r="D2414" s="149"/>
      <c r="E2414" s="148"/>
      <c r="F2414" s="142"/>
      <c r="G2414" s="146"/>
      <c r="H2414" s="146"/>
      <c r="I2414" s="146"/>
      <c r="J2414" s="142"/>
      <c r="K2414" s="142"/>
      <c r="L2414" s="143"/>
      <c r="M2414" s="144"/>
      <c r="N2414" s="144"/>
      <c r="O2414" s="144"/>
      <c r="P2414" s="145"/>
      <c r="Q2414" s="145"/>
      <c r="R2414" s="145"/>
      <c r="S2414" s="145"/>
      <c r="T2414" s="144"/>
      <c r="U2414" s="144"/>
      <c r="V2414" s="144"/>
    </row>
    <row r="2415" spans="1:22" s="147" customFormat="1" x14ac:dyDescent="0.2">
      <c r="A2415" s="142"/>
      <c r="B2415" s="102" t="str">
        <f>IF(C2415="","",VLOOKUP(C2415,[1]RKPSVI!$A$6:$F$2956,6,FALSE))</f>
        <v/>
      </c>
      <c r="C2415" s="148"/>
      <c r="D2415" s="149"/>
      <c r="E2415" s="148"/>
      <c r="F2415" s="142"/>
      <c r="G2415" s="146"/>
      <c r="H2415" s="146"/>
      <c r="I2415" s="146"/>
      <c r="J2415" s="142"/>
      <c r="K2415" s="142"/>
      <c r="L2415" s="143"/>
      <c r="M2415" s="144"/>
      <c r="N2415" s="144"/>
      <c r="O2415" s="144"/>
      <c r="P2415" s="145"/>
      <c r="Q2415" s="145"/>
      <c r="R2415" s="145"/>
      <c r="S2415" s="145"/>
      <c r="T2415" s="144"/>
      <c r="U2415" s="144"/>
      <c r="V2415" s="144"/>
    </row>
    <row r="2416" spans="1:22" s="147" customFormat="1" x14ac:dyDescent="0.2">
      <c r="A2416" s="142"/>
      <c r="B2416" s="102" t="str">
        <f>IF(C2416="","",VLOOKUP(C2416,[1]RKPSVI!$A$6:$F$2956,6,FALSE))</f>
        <v/>
      </c>
      <c r="C2416" s="148"/>
      <c r="D2416" s="149"/>
      <c r="E2416" s="148"/>
      <c r="F2416" s="142"/>
      <c r="G2416" s="146"/>
      <c r="H2416" s="146"/>
      <c r="I2416" s="146"/>
      <c r="J2416" s="142"/>
      <c r="K2416" s="142"/>
      <c r="L2416" s="143"/>
      <c r="M2416" s="144"/>
      <c r="N2416" s="144"/>
      <c r="O2416" s="144"/>
      <c r="P2416" s="145"/>
      <c r="Q2416" s="145"/>
      <c r="R2416" s="145"/>
      <c r="S2416" s="145"/>
      <c r="T2416" s="144"/>
      <c r="U2416" s="144"/>
      <c r="V2416" s="144"/>
    </row>
    <row r="2417" spans="1:22" s="147" customFormat="1" x14ac:dyDescent="0.2">
      <c r="A2417" s="142"/>
      <c r="B2417" s="102" t="str">
        <f>IF(C2417="","",VLOOKUP(C2417,[1]RKPSVI!$A$6:$F$2956,6,FALSE))</f>
        <v/>
      </c>
      <c r="C2417" s="148"/>
      <c r="D2417" s="149"/>
      <c r="E2417" s="148"/>
      <c r="F2417" s="142"/>
      <c r="G2417" s="146"/>
      <c r="H2417" s="146"/>
      <c r="I2417" s="146"/>
      <c r="J2417" s="142"/>
      <c r="K2417" s="142"/>
      <c r="L2417" s="143"/>
      <c r="M2417" s="144"/>
      <c r="N2417" s="144"/>
      <c r="O2417" s="144"/>
      <c r="P2417" s="145"/>
      <c r="Q2417" s="145"/>
      <c r="R2417" s="145"/>
      <c r="S2417" s="145"/>
      <c r="T2417" s="144"/>
      <c r="U2417" s="144"/>
      <c r="V2417" s="144"/>
    </row>
    <row r="2418" spans="1:22" s="147" customFormat="1" x14ac:dyDescent="0.2">
      <c r="A2418" s="142"/>
      <c r="B2418" s="102" t="str">
        <f>IF(C2418="","",VLOOKUP(C2418,[1]RKPSVI!$A$6:$F$2956,6,FALSE))</f>
        <v/>
      </c>
      <c r="C2418" s="148"/>
      <c r="D2418" s="149"/>
      <c r="E2418" s="148"/>
      <c r="F2418" s="142"/>
      <c r="G2418" s="146"/>
      <c r="H2418" s="146"/>
      <c r="I2418" s="146"/>
      <c r="J2418" s="142"/>
      <c r="K2418" s="142"/>
      <c r="L2418" s="143"/>
      <c r="M2418" s="144"/>
      <c r="N2418" s="144"/>
      <c r="O2418" s="144"/>
      <c r="P2418" s="145"/>
      <c r="Q2418" s="145"/>
      <c r="R2418" s="145"/>
      <c r="S2418" s="145"/>
      <c r="T2418" s="144"/>
      <c r="U2418" s="144"/>
      <c r="V2418" s="144"/>
    </row>
    <row r="2419" spans="1:22" s="147" customFormat="1" x14ac:dyDescent="0.2">
      <c r="A2419" s="142"/>
      <c r="B2419" s="102" t="str">
        <f>IF(C2419="","",VLOOKUP(C2419,[1]RKPSVI!$A$6:$F$2956,6,FALSE))</f>
        <v/>
      </c>
      <c r="C2419" s="148"/>
      <c r="D2419" s="149"/>
      <c r="E2419" s="148"/>
      <c r="F2419" s="142"/>
      <c r="G2419" s="146"/>
      <c r="H2419" s="146"/>
      <c r="I2419" s="146"/>
      <c r="J2419" s="142"/>
      <c r="K2419" s="142"/>
      <c r="L2419" s="143"/>
      <c r="M2419" s="144"/>
      <c r="N2419" s="144"/>
      <c r="O2419" s="144"/>
      <c r="P2419" s="145"/>
      <c r="Q2419" s="145"/>
      <c r="R2419" s="145"/>
      <c r="S2419" s="145"/>
      <c r="T2419" s="144"/>
      <c r="U2419" s="144"/>
      <c r="V2419" s="144"/>
    </row>
    <row r="2420" spans="1:22" s="147" customFormat="1" x14ac:dyDescent="0.2">
      <c r="A2420" s="142"/>
      <c r="B2420" s="102" t="str">
        <f>IF(C2420="","",VLOOKUP(C2420,[1]RKPSVI!$A$6:$F$2956,6,FALSE))</f>
        <v/>
      </c>
      <c r="C2420" s="148"/>
      <c r="D2420" s="149"/>
      <c r="E2420" s="148"/>
      <c r="F2420" s="142"/>
      <c r="G2420" s="146"/>
      <c r="H2420" s="146"/>
      <c r="I2420" s="146"/>
      <c r="J2420" s="142"/>
      <c r="K2420" s="142"/>
      <c r="L2420" s="143"/>
      <c r="M2420" s="144"/>
      <c r="N2420" s="144"/>
      <c r="O2420" s="144"/>
      <c r="P2420" s="145"/>
      <c r="Q2420" s="145"/>
      <c r="R2420" s="145"/>
      <c r="S2420" s="145"/>
      <c r="T2420" s="144"/>
      <c r="U2420" s="144"/>
      <c r="V2420" s="144"/>
    </row>
    <row r="2421" spans="1:22" s="147" customFormat="1" x14ac:dyDescent="0.2">
      <c r="A2421" s="142"/>
      <c r="B2421" s="102" t="str">
        <f>IF(C2421="","",VLOOKUP(C2421,[1]RKPSVI!$A$6:$F$2956,6,FALSE))</f>
        <v/>
      </c>
      <c r="C2421" s="148"/>
      <c r="D2421" s="149"/>
      <c r="E2421" s="148"/>
      <c r="F2421" s="142"/>
      <c r="G2421" s="146"/>
      <c r="H2421" s="146"/>
      <c r="I2421" s="146"/>
      <c r="J2421" s="142"/>
      <c r="K2421" s="142"/>
      <c r="L2421" s="143"/>
      <c r="M2421" s="144"/>
      <c r="N2421" s="144"/>
      <c r="O2421" s="144"/>
      <c r="P2421" s="145"/>
      <c r="Q2421" s="145"/>
      <c r="R2421" s="145"/>
      <c r="S2421" s="145"/>
      <c r="T2421" s="144"/>
      <c r="U2421" s="144"/>
      <c r="V2421" s="144"/>
    </row>
    <row r="2422" spans="1:22" s="147" customFormat="1" x14ac:dyDescent="0.2">
      <c r="A2422" s="142"/>
      <c r="B2422" s="102" t="str">
        <f>IF(C2422="","",VLOOKUP(C2422,[1]RKPSVI!$A$6:$F$2956,6,FALSE))</f>
        <v/>
      </c>
      <c r="C2422" s="148"/>
      <c r="D2422" s="149"/>
      <c r="E2422" s="148"/>
      <c r="F2422" s="142"/>
      <c r="G2422" s="146"/>
      <c r="H2422" s="146"/>
      <c r="I2422" s="146"/>
      <c r="J2422" s="142"/>
      <c r="K2422" s="142"/>
      <c r="L2422" s="143"/>
      <c r="M2422" s="144"/>
      <c r="N2422" s="144"/>
      <c r="O2422" s="144"/>
      <c r="P2422" s="145"/>
      <c r="Q2422" s="145"/>
      <c r="R2422" s="145"/>
      <c r="S2422" s="145"/>
      <c r="T2422" s="144"/>
      <c r="U2422" s="144"/>
      <c r="V2422" s="144"/>
    </row>
    <row r="2423" spans="1:22" s="147" customFormat="1" x14ac:dyDescent="0.2">
      <c r="A2423" s="142"/>
      <c r="B2423" s="102" t="str">
        <f>IF(C2423="","",VLOOKUP(C2423,[1]RKPSVI!$A$6:$F$2956,6,FALSE))</f>
        <v/>
      </c>
      <c r="C2423" s="148"/>
      <c r="D2423" s="149"/>
      <c r="E2423" s="148"/>
      <c r="F2423" s="142"/>
      <c r="G2423" s="146"/>
      <c r="H2423" s="146"/>
      <c r="I2423" s="146"/>
      <c r="J2423" s="142"/>
      <c r="K2423" s="142"/>
      <c r="L2423" s="143"/>
      <c r="M2423" s="144"/>
      <c r="N2423" s="144"/>
      <c r="O2423" s="144"/>
      <c r="P2423" s="145"/>
      <c r="Q2423" s="145"/>
      <c r="R2423" s="145"/>
      <c r="S2423" s="145"/>
      <c r="T2423" s="144"/>
      <c r="U2423" s="144"/>
      <c r="V2423" s="144"/>
    </row>
    <row r="2424" spans="1:22" s="147" customFormat="1" x14ac:dyDescent="0.2">
      <c r="A2424" s="142"/>
      <c r="B2424" s="102" t="str">
        <f>IF(C2424="","",VLOOKUP(C2424,[1]RKPSVI!$A$6:$F$2956,6,FALSE))</f>
        <v/>
      </c>
      <c r="C2424" s="148"/>
      <c r="D2424" s="149"/>
      <c r="E2424" s="148"/>
      <c r="F2424" s="142"/>
      <c r="G2424" s="146"/>
      <c r="H2424" s="146"/>
      <c r="I2424" s="146"/>
      <c r="J2424" s="142"/>
      <c r="K2424" s="142"/>
      <c r="L2424" s="143"/>
      <c r="M2424" s="144"/>
      <c r="N2424" s="144"/>
      <c r="O2424" s="144"/>
      <c r="P2424" s="145"/>
      <c r="Q2424" s="145"/>
      <c r="R2424" s="145"/>
      <c r="S2424" s="145"/>
      <c r="T2424" s="144"/>
      <c r="U2424" s="144"/>
      <c r="V2424" s="144"/>
    </row>
    <row r="2425" spans="1:22" s="147" customFormat="1" x14ac:dyDescent="0.2">
      <c r="A2425" s="142"/>
      <c r="B2425" s="102" t="str">
        <f>IF(C2425="","",VLOOKUP(C2425,[1]RKPSVI!$A$6:$F$2956,6,FALSE))</f>
        <v/>
      </c>
      <c r="C2425" s="148"/>
      <c r="D2425" s="149"/>
      <c r="E2425" s="148"/>
      <c r="F2425" s="142"/>
      <c r="G2425" s="146"/>
      <c r="H2425" s="146"/>
      <c r="I2425" s="146"/>
      <c r="J2425" s="142"/>
      <c r="K2425" s="142"/>
      <c r="L2425" s="143"/>
      <c r="M2425" s="144"/>
      <c r="N2425" s="144"/>
      <c r="O2425" s="144"/>
      <c r="P2425" s="145"/>
      <c r="Q2425" s="145"/>
      <c r="R2425" s="145"/>
      <c r="S2425" s="145"/>
      <c r="T2425" s="144"/>
      <c r="U2425" s="144"/>
      <c r="V2425" s="144"/>
    </row>
    <row r="2426" spans="1:22" s="147" customFormat="1" x14ac:dyDescent="0.2">
      <c r="A2426" s="142"/>
      <c r="B2426" s="102" t="str">
        <f>IF(C2426="","",VLOOKUP(C2426,[1]RKPSVI!$A$6:$F$2956,6,FALSE))</f>
        <v/>
      </c>
      <c r="C2426" s="148"/>
      <c r="D2426" s="149"/>
      <c r="E2426" s="148"/>
      <c r="F2426" s="142"/>
      <c r="G2426" s="146"/>
      <c r="H2426" s="146"/>
      <c r="I2426" s="146"/>
      <c r="J2426" s="142"/>
      <c r="K2426" s="142"/>
      <c r="L2426" s="143"/>
      <c r="M2426" s="144"/>
      <c r="N2426" s="144"/>
      <c r="O2426" s="144"/>
      <c r="P2426" s="145"/>
      <c r="Q2426" s="145"/>
      <c r="R2426" s="145"/>
      <c r="S2426" s="145"/>
      <c r="T2426" s="144"/>
      <c r="U2426" s="144"/>
      <c r="V2426" s="144"/>
    </row>
    <row r="2427" spans="1:22" s="147" customFormat="1" x14ac:dyDescent="0.2">
      <c r="A2427" s="142"/>
      <c r="B2427" s="102" t="str">
        <f>IF(C2427="","",VLOOKUP(C2427,[1]RKPSVI!$A$6:$F$2956,6,FALSE))</f>
        <v/>
      </c>
      <c r="C2427" s="148"/>
      <c r="D2427" s="149"/>
      <c r="E2427" s="148"/>
      <c r="F2427" s="142"/>
      <c r="G2427" s="146"/>
      <c r="H2427" s="146"/>
      <c r="I2427" s="146"/>
      <c r="J2427" s="142"/>
      <c r="K2427" s="142"/>
      <c r="L2427" s="143"/>
      <c r="M2427" s="144"/>
      <c r="N2427" s="144"/>
      <c r="O2427" s="144"/>
      <c r="P2427" s="145"/>
      <c r="Q2427" s="145"/>
      <c r="R2427" s="145"/>
      <c r="S2427" s="145"/>
      <c r="T2427" s="144"/>
      <c r="U2427" s="144"/>
      <c r="V2427" s="144"/>
    </row>
    <row r="2428" spans="1:22" s="147" customFormat="1" x14ac:dyDescent="0.2">
      <c r="A2428" s="142"/>
      <c r="B2428" s="102" t="str">
        <f>IF(C2428="","",VLOOKUP(C2428,[1]RKPSVI!$A$6:$F$2956,6,FALSE))</f>
        <v/>
      </c>
      <c r="C2428" s="148"/>
      <c r="D2428" s="149"/>
      <c r="E2428" s="148"/>
      <c r="F2428" s="142"/>
      <c r="G2428" s="146"/>
      <c r="H2428" s="146"/>
      <c r="I2428" s="146"/>
      <c r="J2428" s="142"/>
      <c r="K2428" s="142"/>
      <c r="L2428" s="143"/>
      <c r="M2428" s="144"/>
      <c r="N2428" s="144"/>
      <c r="O2428" s="144"/>
      <c r="P2428" s="145"/>
      <c r="Q2428" s="145"/>
      <c r="R2428" s="145"/>
      <c r="S2428" s="145"/>
      <c r="T2428" s="144"/>
      <c r="U2428" s="144"/>
      <c r="V2428" s="144"/>
    </row>
    <row r="2429" spans="1:22" s="147" customFormat="1" x14ac:dyDescent="0.2">
      <c r="A2429" s="142"/>
      <c r="B2429" s="102" t="str">
        <f>IF(C2429="","",VLOOKUP(C2429,[1]RKPSVI!$A$6:$F$2956,6,FALSE))</f>
        <v/>
      </c>
      <c r="C2429" s="148"/>
      <c r="D2429" s="149"/>
      <c r="E2429" s="148"/>
      <c r="F2429" s="142"/>
      <c r="G2429" s="146"/>
      <c r="H2429" s="146"/>
      <c r="I2429" s="146"/>
      <c r="J2429" s="142"/>
      <c r="K2429" s="142"/>
      <c r="L2429" s="143"/>
      <c r="M2429" s="144"/>
      <c r="N2429" s="144"/>
      <c r="O2429" s="144"/>
      <c r="P2429" s="145"/>
      <c r="Q2429" s="145"/>
      <c r="R2429" s="145"/>
      <c r="S2429" s="145"/>
      <c r="T2429" s="144"/>
      <c r="U2429" s="144"/>
      <c r="V2429" s="144"/>
    </row>
    <row r="2430" spans="1:22" s="147" customFormat="1" x14ac:dyDescent="0.2">
      <c r="A2430" s="142"/>
      <c r="B2430" s="102" t="str">
        <f>IF(C2430="","",VLOOKUP(C2430,[1]RKPSVI!$A$6:$F$2956,6,FALSE))</f>
        <v/>
      </c>
      <c r="C2430" s="148"/>
      <c r="D2430" s="149"/>
      <c r="E2430" s="148"/>
      <c r="F2430" s="142"/>
      <c r="G2430" s="146"/>
      <c r="H2430" s="146"/>
      <c r="I2430" s="146"/>
      <c r="J2430" s="142"/>
      <c r="K2430" s="142"/>
      <c r="L2430" s="143"/>
      <c r="M2430" s="144"/>
      <c r="N2430" s="144"/>
      <c r="O2430" s="144"/>
      <c r="P2430" s="145"/>
      <c r="Q2430" s="145"/>
      <c r="R2430" s="145"/>
      <c r="S2430" s="145"/>
      <c r="T2430" s="144"/>
      <c r="U2430" s="144"/>
      <c r="V2430" s="144"/>
    </row>
    <row r="2431" spans="1:22" s="147" customFormat="1" x14ac:dyDescent="0.2">
      <c r="A2431" s="142"/>
      <c r="B2431" s="102" t="str">
        <f>IF(C2431="","",VLOOKUP(C2431,[1]RKPSVI!$A$6:$F$2956,6,FALSE))</f>
        <v/>
      </c>
      <c r="C2431" s="148"/>
      <c r="D2431" s="149"/>
      <c r="E2431" s="148"/>
      <c r="F2431" s="142"/>
      <c r="G2431" s="146"/>
      <c r="H2431" s="146"/>
      <c r="I2431" s="146"/>
      <c r="J2431" s="142"/>
      <c r="K2431" s="142"/>
      <c r="L2431" s="143"/>
      <c r="M2431" s="144"/>
      <c r="N2431" s="144"/>
      <c r="O2431" s="144"/>
      <c r="P2431" s="145"/>
      <c r="Q2431" s="145"/>
      <c r="R2431" s="145"/>
      <c r="S2431" s="145"/>
      <c r="T2431" s="144"/>
      <c r="U2431" s="144"/>
      <c r="V2431" s="144"/>
    </row>
    <row r="2432" spans="1:22" s="147" customFormat="1" x14ac:dyDescent="0.2">
      <c r="A2432" s="142"/>
      <c r="B2432" s="102" t="str">
        <f>IF(C2432="","",VLOOKUP(C2432,[1]RKPSVI!$A$6:$F$2956,6,FALSE))</f>
        <v/>
      </c>
      <c r="C2432" s="148"/>
      <c r="D2432" s="149"/>
      <c r="E2432" s="148"/>
      <c r="F2432" s="142"/>
      <c r="G2432" s="146"/>
      <c r="H2432" s="146"/>
      <c r="I2432" s="146"/>
      <c r="J2432" s="142"/>
      <c r="K2432" s="142"/>
      <c r="L2432" s="143"/>
      <c r="M2432" s="144"/>
      <c r="N2432" s="144"/>
      <c r="O2432" s="144"/>
      <c r="P2432" s="145"/>
      <c r="Q2432" s="145"/>
      <c r="R2432" s="145"/>
      <c r="S2432" s="145"/>
      <c r="T2432" s="144"/>
      <c r="U2432" s="144"/>
      <c r="V2432" s="144"/>
    </row>
    <row r="2433" spans="1:22" s="147" customFormat="1" x14ac:dyDescent="0.2">
      <c r="A2433" s="142"/>
      <c r="B2433" s="102" t="str">
        <f>IF(C2433="","",VLOOKUP(C2433,[1]RKPSVI!$A$6:$F$2956,6,FALSE))</f>
        <v/>
      </c>
      <c r="C2433" s="148"/>
      <c r="D2433" s="149"/>
      <c r="E2433" s="148"/>
      <c r="F2433" s="142"/>
      <c r="G2433" s="146"/>
      <c r="H2433" s="146"/>
      <c r="I2433" s="146"/>
      <c r="J2433" s="142"/>
      <c r="K2433" s="142"/>
      <c r="L2433" s="143"/>
      <c r="M2433" s="144"/>
      <c r="N2433" s="144"/>
      <c r="O2433" s="144"/>
      <c r="P2433" s="145"/>
      <c r="Q2433" s="145"/>
      <c r="R2433" s="145"/>
      <c r="S2433" s="145"/>
      <c r="T2433" s="144"/>
      <c r="U2433" s="144"/>
      <c r="V2433" s="144"/>
    </row>
    <row r="2434" spans="1:22" s="147" customFormat="1" x14ac:dyDescent="0.2">
      <c r="A2434" s="142"/>
      <c r="B2434" s="102" t="str">
        <f>IF(C2434="","",VLOOKUP(C2434,[1]RKPSVI!$A$6:$F$2956,6,FALSE))</f>
        <v/>
      </c>
      <c r="C2434" s="148"/>
      <c r="D2434" s="149"/>
      <c r="E2434" s="148"/>
      <c r="F2434" s="142"/>
      <c r="G2434" s="146"/>
      <c r="H2434" s="146"/>
      <c r="I2434" s="146"/>
      <c r="J2434" s="142"/>
      <c r="K2434" s="142"/>
      <c r="L2434" s="143"/>
      <c r="M2434" s="144"/>
      <c r="N2434" s="144"/>
      <c r="O2434" s="144"/>
      <c r="P2434" s="145"/>
      <c r="Q2434" s="145"/>
      <c r="R2434" s="145"/>
      <c r="S2434" s="145"/>
      <c r="T2434" s="144"/>
      <c r="U2434" s="144"/>
      <c r="V2434" s="144"/>
    </row>
    <row r="2435" spans="1:22" s="147" customFormat="1" x14ac:dyDescent="0.2">
      <c r="A2435" s="142"/>
      <c r="B2435" s="102" t="str">
        <f>IF(C2435="","",VLOOKUP(C2435,[1]RKPSVI!$A$6:$F$2956,6,FALSE))</f>
        <v/>
      </c>
      <c r="C2435" s="148"/>
      <c r="D2435" s="149"/>
      <c r="E2435" s="148"/>
      <c r="F2435" s="142"/>
      <c r="G2435" s="146"/>
      <c r="H2435" s="146"/>
      <c r="I2435" s="146"/>
      <c r="J2435" s="142"/>
      <c r="K2435" s="142"/>
      <c r="L2435" s="143"/>
      <c r="M2435" s="144"/>
      <c r="N2435" s="144"/>
      <c r="O2435" s="144"/>
      <c r="P2435" s="145"/>
      <c r="Q2435" s="145"/>
      <c r="R2435" s="145"/>
      <c r="S2435" s="145"/>
      <c r="T2435" s="144"/>
      <c r="U2435" s="144"/>
      <c r="V2435" s="144"/>
    </row>
    <row r="2436" spans="1:22" s="147" customFormat="1" x14ac:dyDescent="0.2">
      <c r="A2436" s="142"/>
      <c r="B2436" s="102" t="str">
        <f>IF(C2436="","",VLOOKUP(C2436,[1]RKPSVI!$A$6:$F$2956,6,FALSE))</f>
        <v/>
      </c>
      <c r="C2436" s="148"/>
      <c r="D2436" s="149"/>
      <c r="E2436" s="148"/>
      <c r="F2436" s="142"/>
      <c r="G2436" s="146"/>
      <c r="H2436" s="146"/>
      <c r="I2436" s="146"/>
      <c r="J2436" s="142"/>
      <c r="K2436" s="142"/>
      <c r="L2436" s="143"/>
      <c r="M2436" s="144"/>
      <c r="N2436" s="144"/>
      <c r="O2436" s="144"/>
      <c r="P2436" s="145"/>
      <c r="Q2436" s="145"/>
      <c r="R2436" s="145"/>
      <c r="S2436" s="145"/>
      <c r="T2436" s="144"/>
      <c r="U2436" s="144"/>
      <c r="V2436" s="144"/>
    </row>
    <row r="2437" spans="1:22" s="147" customFormat="1" x14ac:dyDescent="0.2">
      <c r="A2437" s="142"/>
      <c r="B2437" s="102" t="str">
        <f>IF(C2437="","",VLOOKUP(C2437,[1]RKPSVI!$A$6:$F$2956,6,FALSE))</f>
        <v/>
      </c>
      <c r="C2437" s="148"/>
      <c r="D2437" s="149"/>
      <c r="E2437" s="148"/>
      <c r="F2437" s="142"/>
      <c r="G2437" s="146"/>
      <c r="H2437" s="146"/>
      <c r="I2437" s="146"/>
      <c r="J2437" s="142"/>
      <c r="K2437" s="142"/>
      <c r="L2437" s="143"/>
      <c r="M2437" s="144"/>
      <c r="N2437" s="144"/>
      <c r="O2437" s="144"/>
      <c r="P2437" s="145"/>
      <c r="Q2437" s="145"/>
      <c r="R2437" s="145"/>
      <c r="S2437" s="145"/>
      <c r="T2437" s="144"/>
      <c r="U2437" s="144"/>
      <c r="V2437" s="144"/>
    </row>
    <row r="2438" spans="1:22" s="147" customFormat="1" x14ac:dyDescent="0.2">
      <c r="A2438" s="142"/>
      <c r="B2438" s="102" t="str">
        <f>IF(C2438="","",VLOOKUP(C2438,[1]RKPSVI!$A$6:$F$2956,6,FALSE))</f>
        <v/>
      </c>
      <c r="C2438" s="148"/>
      <c r="D2438" s="149"/>
      <c r="E2438" s="148"/>
      <c r="F2438" s="142"/>
      <c r="G2438" s="146"/>
      <c r="H2438" s="146"/>
      <c r="I2438" s="146"/>
      <c r="J2438" s="142"/>
      <c r="K2438" s="142"/>
      <c r="L2438" s="143"/>
      <c r="M2438" s="144"/>
      <c r="N2438" s="144"/>
      <c r="O2438" s="144"/>
      <c r="P2438" s="145"/>
      <c r="Q2438" s="145"/>
      <c r="R2438" s="145"/>
      <c r="S2438" s="145"/>
      <c r="T2438" s="144"/>
      <c r="U2438" s="144"/>
      <c r="V2438" s="144"/>
    </row>
    <row r="2439" spans="1:22" s="147" customFormat="1" x14ac:dyDescent="0.2">
      <c r="A2439" s="142"/>
      <c r="B2439" s="102" t="str">
        <f>IF(C2439="","",VLOOKUP(C2439,[1]RKPSVI!$A$6:$F$2956,6,FALSE))</f>
        <v/>
      </c>
      <c r="C2439" s="148"/>
      <c r="D2439" s="149"/>
      <c r="E2439" s="148"/>
      <c r="F2439" s="142"/>
      <c r="G2439" s="146"/>
      <c r="H2439" s="146"/>
      <c r="I2439" s="146"/>
      <c r="J2439" s="142"/>
      <c r="K2439" s="142"/>
      <c r="L2439" s="143"/>
      <c r="M2439" s="144"/>
      <c r="N2439" s="144"/>
      <c r="O2439" s="144"/>
      <c r="P2439" s="145"/>
      <c r="Q2439" s="145"/>
      <c r="R2439" s="145"/>
      <c r="S2439" s="145"/>
      <c r="T2439" s="144"/>
      <c r="U2439" s="144"/>
      <c r="V2439" s="144"/>
    </row>
    <row r="2440" spans="1:22" s="147" customFormat="1" x14ac:dyDescent="0.2">
      <c r="A2440" s="142"/>
      <c r="B2440" s="102" t="str">
        <f>IF(C2440="","",VLOOKUP(C2440,[1]RKPSVI!$A$6:$F$2956,6,FALSE))</f>
        <v/>
      </c>
      <c r="C2440" s="148"/>
      <c r="D2440" s="149"/>
      <c r="E2440" s="148"/>
      <c r="F2440" s="142"/>
      <c r="G2440" s="146"/>
      <c r="H2440" s="146"/>
      <c r="I2440" s="146"/>
      <c r="J2440" s="142"/>
      <c r="K2440" s="142"/>
      <c r="L2440" s="143"/>
      <c r="M2440" s="144"/>
      <c r="N2440" s="144"/>
      <c r="O2440" s="144"/>
      <c r="P2440" s="145"/>
      <c r="Q2440" s="145"/>
      <c r="R2440" s="145"/>
      <c r="S2440" s="145"/>
      <c r="T2440" s="144"/>
      <c r="U2440" s="144"/>
      <c r="V2440" s="144"/>
    </row>
    <row r="2441" spans="1:22" s="147" customFormat="1" x14ac:dyDescent="0.2">
      <c r="A2441" s="142"/>
      <c r="B2441" s="102" t="str">
        <f>IF(C2441="","",VLOOKUP(C2441,[1]RKPSVI!$A$6:$F$2956,6,FALSE))</f>
        <v/>
      </c>
      <c r="C2441" s="148"/>
      <c r="D2441" s="149"/>
      <c r="E2441" s="148"/>
      <c r="F2441" s="142"/>
      <c r="G2441" s="146"/>
      <c r="H2441" s="146"/>
      <c r="I2441" s="146"/>
      <c r="J2441" s="142"/>
      <c r="K2441" s="142"/>
      <c r="L2441" s="143"/>
      <c r="M2441" s="144"/>
      <c r="N2441" s="144"/>
      <c r="O2441" s="144"/>
      <c r="P2441" s="145"/>
      <c r="Q2441" s="145"/>
      <c r="R2441" s="145"/>
      <c r="S2441" s="145"/>
      <c r="T2441" s="144"/>
      <c r="U2441" s="144"/>
      <c r="V2441" s="144"/>
    </row>
    <row r="2442" spans="1:22" s="147" customFormat="1" x14ac:dyDescent="0.2">
      <c r="A2442" s="142"/>
      <c r="B2442" s="102" t="str">
        <f>IF(C2442="","",VLOOKUP(C2442,[1]RKPSVI!$A$6:$F$2956,6,FALSE))</f>
        <v/>
      </c>
      <c r="C2442" s="148"/>
      <c r="D2442" s="149"/>
      <c r="E2442" s="148"/>
      <c r="F2442" s="142"/>
      <c r="G2442" s="146"/>
      <c r="H2442" s="146"/>
      <c r="I2442" s="146"/>
      <c r="J2442" s="142"/>
      <c r="K2442" s="142"/>
      <c r="L2442" s="143"/>
      <c r="M2442" s="144"/>
      <c r="N2442" s="144"/>
      <c r="O2442" s="144"/>
      <c r="P2442" s="145"/>
      <c r="Q2442" s="145"/>
      <c r="R2442" s="145"/>
      <c r="S2442" s="145"/>
      <c r="T2442" s="144"/>
      <c r="U2442" s="144"/>
      <c r="V2442" s="144"/>
    </row>
    <row r="2443" spans="1:22" s="147" customFormat="1" x14ac:dyDescent="0.2">
      <c r="A2443" s="142"/>
      <c r="B2443" s="102" t="str">
        <f>IF(C2443="","",VLOOKUP(C2443,[1]RKPSVI!$A$6:$F$2956,6,FALSE))</f>
        <v/>
      </c>
      <c r="C2443" s="148"/>
      <c r="D2443" s="149"/>
      <c r="E2443" s="148"/>
      <c r="F2443" s="142"/>
      <c r="G2443" s="146"/>
      <c r="H2443" s="146"/>
      <c r="I2443" s="146"/>
      <c r="J2443" s="142"/>
      <c r="K2443" s="142"/>
      <c r="L2443" s="143"/>
      <c r="M2443" s="144"/>
      <c r="N2443" s="144"/>
      <c r="O2443" s="144"/>
      <c r="P2443" s="145"/>
      <c r="Q2443" s="145"/>
      <c r="R2443" s="145"/>
      <c r="S2443" s="145"/>
      <c r="T2443" s="144"/>
      <c r="U2443" s="144"/>
      <c r="V2443" s="144"/>
    </row>
    <row r="2444" spans="1:22" s="147" customFormat="1" x14ac:dyDescent="0.2">
      <c r="A2444" s="142"/>
      <c r="B2444" s="102" t="str">
        <f>IF(C2444="","",VLOOKUP(C2444,[1]RKPSVI!$A$6:$F$2956,6,FALSE))</f>
        <v/>
      </c>
      <c r="C2444" s="148"/>
      <c r="D2444" s="149"/>
      <c r="E2444" s="148"/>
      <c r="F2444" s="142"/>
      <c r="G2444" s="146"/>
      <c r="H2444" s="146"/>
      <c r="I2444" s="146"/>
      <c r="J2444" s="142"/>
      <c r="K2444" s="142"/>
      <c r="L2444" s="143"/>
      <c r="M2444" s="144"/>
      <c r="N2444" s="144"/>
      <c r="O2444" s="144"/>
      <c r="P2444" s="145"/>
      <c r="Q2444" s="145"/>
      <c r="R2444" s="145"/>
      <c r="S2444" s="145"/>
      <c r="T2444" s="144"/>
      <c r="U2444" s="144"/>
      <c r="V2444" s="144"/>
    </row>
    <row r="2445" spans="1:22" s="147" customFormat="1" x14ac:dyDescent="0.2">
      <c r="A2445" s="142"/>
      <c r="B2445" s="102" t="str">
        <f>IF(C2445="","",VLOOKUP(C2445,[1]RKPSVI!$A$6:$F$2956,6,FALSE))</f>
        <v/>
      </c>
      <c r="C2445" s="148"/>
      <c r="D2445" s="149"/>
      <c r="E2445" s="148"/>
      <c r="F2445" s="142"/>
      <c r="G2445" s="146"/>
      <c r="H2445" s="146"/>
      <c r="I2445" s="146"/>
      <c r="J2445" s="142"/>
      <c r="K2445" s="142"/>
      <c r="L2445" s="143"/>
      <c r="M2445" s="144"/>
      <c r="N2445" s="144"/>
      <c r="O2445" s="144"/>
      <c r="P2445" s="145"/>
      <c r="Q2445" s="145"/>
      <c r="R2445" s="145"/>
      <c r="S2445" s="145"/>
      <c r="T2445" s="144"/>
      <c r="U2445" s="144"/>
      <c r="V2445" s="144"/>
    </row>
    <row r="2446" spans="1:22" s="147" customFormat="1" x14ac:dyDescent="0.2">
      <c r="A2446" s="142"/>
      <c r="B2446" s="102" t="str">
        <f>IF(C2446="","",VLOOKUP(C2446,[1]RKPSVI!$A$6:$F$2956,6,FALSE))</f>
        <v/>
      </c>
      <c r="C2446" s="148"/>
      <c r="D2446" s="149"/>
      <c r="E2446" s="148"/>
      <c r="F2446" s="142"/>
      <c r="G2446" s="146"/>
      <c r="H2446" s="146"/>
      <c r="I2446" s="146"/>
      <c r="J2446" s="142"/>
      <c r="K2446" s="142"/>
      <c r="L2446" s="143"/>
      <c r="M2446" s="144"/>
      <c r="N2446" s="144"/>
      <c r="O2446" s="144"/>
      <c r="P2446" s="145"/>
      <c r="Q2446" s="145"/>
      <c r="R2446" s="145"/>
      <c r="S2446" s="145"/>
      <c r="T2446" s="144"/>
      <c r="U2446" s="144"/>
      <c r="V2446" s="144"/>
    </row>
    <row r="2447" spans="1:22" s="147" customFormat="1" x14ac:dyDescent="0.2">
      <c r="A2447" s="142"/>
      <c r="B2447" s="102" t="str">
        <f>IF(C2447="","",VLOOKUP(C2447,[1]RKPSVI!$A$6:$F$2956,6,FALSE))</f>
        <v/>
      </c>
      <c r="C2447" s="148"/>
      <c r="D2447" s="149"/>
      <c r="E2447" s="148"/>
      <c r="F2447" s="142"/>
      <c r="G2447" s="146"/>
      <c r="H2447" s="146"/>
      <c r="I2447" s="146"/>
      <c r="J2447" s="142"/>
      <c r="K2447" s="142"/>
      <c r="L2447" s="143"/>
      <c r="M2447" s="144"/>
      <c r="N2447" s="144"/>
      <c r="O2447" s="144"/>
      <c r="P2447" s="145"/>
      <c r="Q2447" s="145"/>
      <c r="R2447" s="145"/>
      <c r="S2447" s="145"/>
      <c r="T2447" s="144"/>
      <c r="U2447" s="144"/>
      <c r="V2447" s="144"/>
    </row>
    <row r="2448" spans="1:22" s="147" customFormat="1" x14ac:dyDescent="0.2">
      <c r="A2448" s="142"/>
      <c r="B2448" s="102" t="str">
        <f>IF(C2448="","",VLOOKUP(C2448,[1]RKPSVI!$A$6:$F$2956,6,FALSE))</f>
        <v/>
      </c>
      <c r="C2448" s="148"/>
      <c r="D2448" s="149"/>
      <c r="E2448" s="148"/>
      <c r="F2448" s="142"/>
      <c r="G2448" s="146"/>
      <c r="H2448" s="146"/>
      <c r="I2448" s="146"/>
      <c r="J2448" s="142"/>
      <c r="K2448" s="142"/>
      <c r="L2448" s="143"/>
      <c r="M2448" s="144"/>
      <c r="N2448" s="144"/>
      <c r="O2448" s="144"/>
      <c r="P2448" s="145"/>
      <c r="Q2448" s="145"/>
      <c r="R2448" s="145"/>
      <c r="S2448" s="145"/>
      <c r="T2448" s="144"/>
      <c r="U2448" s="144"/>
      <c r="V2448" s="144"/>
    </row>
    <row r="2449" spans="1:22" s="147" customFormat="1" x14ac:dyDescent="0.2">
      <c r="A2449" s="142"/>
      <c r="B2449" s="102" t="str">
        <f>IF(C2449="","",VLOOKUP(C2449,[1]RKPSVI!$A$6:$F$2956,6,FALSE))</f>
        <v/>
      </c>
      <c r="C2449" s="148"/>
      <c r="D2449" s="149"/>
      <c r="E2449" s="148"/>
      <c r="F2449" s="142"/>
      <c r="G2449" s="146"/>
      <c r="H2449" s="146"/>
      <c r="I2449" s="146"/>
      <c r="J2449" s="142"/>
      <c r="K2449" s="142"/>
      <c r="L2449" s="143"/>
      <c r="M2449" s="144"/>
      <c r="N2449" s="144"/>
      <c r="O2449" s="144"/>
      <c r="P2449" s="145"/>
      <c r="Q2449" s="145"/>
      <c r="R2449" s="145"/>
      <c r="S2449" s="145"/>
      <c r="T2449" s="144"/>
      <c r="U2449" s="144"/>
      <c r="V2449" s="144"/>
    </row>
    <row r="2450" spans="1:22" s="147" customFormat="1" x14ac:dyDescent="0.2">
      <c r="A2450" s="142"/>
      <c r="B2450" s="102" t="str">
        <f>IF(C2450="","",VLOOKUP(C2450,[1]RKPSVI!$A$6:$F$2956,6,FALSE))</f>
        <v/>
      </c>
      <c r="C2450" s="148"/>
      <c r="D2450" s="149"/>
      <c r="E2450" s="148"/>
      <c r="F2450" s="142"/>
      <c r="G2450" s="146"/>
      <c r="H2450" s="146"/>
      <c r="I2450" s="146"/>
      <c r="J2450" s="142"/>
      <c r="K2450" s="142"/>
      <c r="L2450" s="143"/>
      <c r="M2450" s="144"/>
      <c r="N2450" s="144"/>
      <c r="O2450" s="144"/>
      <c r="P2450" s="145"/>
      <c r="Q2450" s="145"/>
      <c r="R2450" s="145"/>
      <c r="S2450" s="145"/>
      <c r="T2450" s="144"/>
      <c r="U2450" s="144"/>
      <c r="V2450" s="144"/>
    </row>
    <row r="2451" spans="1:22" s="147" customFormat="1" x14ac:dyDescent="0.2">
      <c r="A2451" s="142"/>
      <c r="B2451" s="102" t="str">
        <f>IF(C2451="","",VLOOKUP(C2451,[1]RKPSVI!$A$6:$F$2956,6,FALSE))</f>
        <v/>
      </c>
      <c r="C2451" s="148"/>
      <c r="D2451" s="149"/>
      <c r="E2451" s="148"/>
      <c r="F2451" s="142"/>
      <c r="G2451" s="146"/>
      <c r="H2451" s="146"/>
      <c r="I2451" s="146"/>
      <c r="J2451" s="142"/>
      <c r="K2451" s="142"/>
      <c r="L2451" s="143"/>
      <c r="M2451" s="144"/>
      <c r="N2451" s="144"/>
      <c r="O2451" s="144"/>
      <c r="P2451" s="145"/>
      <c r="Q2451" s="145"/>
      <c r="R2451" s="145"/>
      <c r="S2451" s="145"/>
      <c r="T2451" s="144"/>
      <c r="U2451" s="144"/>
      <c r="V2451" s="144"/>
    </row>
    <row r="2452" spans="1:22" s="147" customFormat="1" x14ac:dyDescent="0.2">
      <c r="A2452" s="142"/>
      <c r="B2452" s="102" t="str">
        <f>IF(C2452="","",VLOOKUP(C2452,[1]RKPSVI!$A$6:$F$2956,6,FALSE))</f>
        <v/>
      </c>
      <c r="C2452" s="148"/>
      <c r="D2452" s="149"/>
      <c r="E2452" s="148"/>
      <c r="F2452" s="142"/>
      <c r="G2452" s="146"/>
      <c r="H2452" s="146"/>
      <c r="I2452" s="146"/>
      <c r="J2452" s="142"/>
      <c r="K2452" s="142"/>
      <c r="L2452" s="143"/>
      <c r="M2452" s="144"/>
      <c r="N2452" s="144"/>
      <c r="O2452" s="144"/>
      <c r="P2452" s="145"/>
      <c r="Q2452" s="145"/>
      <c r="R2452" s="145"/>
      <c r="S2452" s="145"/>
      <c r="T2452" s="144"/>
      <c r="U2452" s="144"/>
      <c r="V2452" s="144"/>
    </row>
    <row r="2453" spans="1:22" s="147" customFormat="1" x14ac:dyDescent="0.2">
      <c r="A2453" s="142"/>
      <c r="B2453" s="102" t="str">
        <f>IF(C2453="","",VLOOKUP(C2453,[1]RKPSVI!$A$6:$F$2956,6,FALSE))</f>
        <v/>
      </c>
      <c r="C2453" s="148"/>
      <c r="D2453" s="149"/>
      <c r="E2453" s="148"/>
      <c r="F2453" s="142"/>
      <c r="G2453" s="146"/>
      <c r="H2453" s="146"/>
      <c r="I2453" s="146"/>
      <c r="J2453" s="142"/>
      <c r="K2453" s="142"/>
      <c r="L2453" s="143"/>
      <c r="M2453" s="144"/>
      <c r="N2453" s="144"/>
      <c r="O2453" s="144"/>
      <c r="P2453" s="145"/>
      <c r="Q2453" s="145"/>
      <c r="R2453" s="145"/>
      <c r="S2453" s="145"/>
      <c r="T2453" s="144"/>
      <c r="U2453" s="144"/>
      <c r="V2453" s="144"/>
    </row>
    <row r="2454" spans="1:22" s="147" customFormat="1" x14ac:dyDescent="0.2">
      <c r="A2454" s="142"/>
      <c r="B2454" s="102" t="str">
        <f>IF(C2454="","",VLOOKUP(C2454,[1]RKPSVI!$A$6:$F$2956,6,FALSE))</f>
        <v/>
      </c>
      <c r="C2454" s="148"/>
      <c r="D2454" s="149"/>
      <c r="E2454" s="148"/>
      <c r="F2454" s="142"/>
      <c r="G2454" s="146"/>
      <c r="H2454" s="146"/>
      <c r="I2454" s="146"/>
      <c r="J2454" s="142"/>
      <c r="K2454" s="142"/>
      <c r="L2454" s="143"/>
      <c r="M2454" s="144"/>
      <c r="N2454" s="144"/>
      <c r="O2454" s="144"/>
      <c r="P2454" s="145"/>
      <c r="Q2454" s="145"/>
      <c r="R2454" s="145"/>
      <c r="S2454" s="145"/>
      <c r="T2454" s="144"/>
      <c r="U2454" s="144"/>
      <c r="V2454" s="144"/>
    </row>
    <row r="2455" spans="1:22" s="147" customFormat="1" x14ac:dyDescent="0.2">
      <c r="A2455" s="142"/>
      <c r="B2455" s="102" t="str">
        <f>IF(C2455="","",VLOOKUP(C2455,[1]RKPSVI!$A$6:$F$2956,6,FALSE))</f>
        <v/>
      </c>
      <c r="C2455" s="148"/>
      <c r="D2455" s="149"/>
      <c r="E2455" s="148"/>
      <c r="F2455" s="142"/>
      <c r="G2455" s="146"/>
      <c r="H2455" s="146"/>
      <c r="I2455" s="146"/>
      <c r="J2455" s="142"/>
      <c r="K2455" s="142"/>
      <c r="L2455" s="143"/>
      <c r="M2455" s="144"/>
      <c r="N2455" s="144"/>
      <c r="O2455" s="144"/>
      <c r="P2455" s="145"/>
      <c r="Q2455" s="145"/>
      <c r="R2455" s="145"/>
      <c r="S2455" s="145"/>
      <c r="T2455" s="144"/>
      <c r="U2455" s="144"/>
      <c r="V2455" s="144"/>
    </row>
    <row r="2456" spans="1:22" s="147" customFormat="1" x14ac:dyDescent="0.2">
      <c r="A2456" s="142"/>
      <c r="B2456" s="102" t="str">
        <f>IF(C2456="","",VLOOKUP(C2456,[1]RKPSVI!$A$6:$F$2956,6,FALSE))</f>
        <v/>
      </c>
      <c r="C2456" s="148"/>
      <c r="D2456" s="149"/>
      <c r="E2456" s="148"/>
      <c r="F2456" s="142"/>
      <c r="G2456" s="146"/>
      <c r="H2456" s="146"/>
      <c r="I2456" s="146"/>
      <c r="J2456" s="142"/>
      <c r="K2456" s="142"/>
      <c r="L2456" s="143"/>
      <c r="M2456" s="144"/>
      <c r="N2456" s="144"/>
      <c r="O2456" s="144"/>
      <c r="P2456" s="145"/>
      <c r="Q2456" s="145"/>
      <c r="R2456" s="145"/>
      <c r="S2456" s="145"/>
      <c r="T2456" s="144"/>
      <c r="U2456" s="144"/>
      <c r="V2456" s="144"/>
    </row>
    <row r="2457" spans="1:22" s="147" customFormat="1" x14ac:dyDescent="0.2">
      <c r="A2457" s="142"/>
      <c r="B2457" s="102" t="str">
        <f>IF(C2457="","",VLOOKUP(C2457,[1]RKPSVI!$A$6:$F$2956,6,FALSE))</f>
        <v/>
      </c>
      <c r="C2457" s="148"/>
      <c r="D2457" s="149"/>
      <c r="E2457" s="148"/>
      <c r="F2457" s="142"/>
      <c r="G2457" s="146"/>
      <c r="H2457" s="146"/>
      <c r="I2457" s="146"/>
      <c r="J2457" s="142"/>
      <c r="K2457" s="142"/>
      <c r="L2457" s="143"/>
      <c r="M2457" s="144"/>
      <c r="N2457" s="144"/>
      <c r="O2457" s="144"/>
      <c r="P2457" s="145"/>
      <c r="Q2457" s="145"/>
      <c r="R2457" s="145"/>
      <c r="S2457" s="145"/>
      <c r="T2457" s="144"/>
      <c r="U2457" s="144"/>
      <c r="V2457" s="144"/>
    </row>
    <row r="2458" spans="1:22" s="147" customFormat="1" x14ac:dyDescent="0.2">
      <c r="A2458" s="142"/>
      <c r="B2458" s="102" t="str">
        <f>IF(C2458="","",VLOOKUP(C2458,[1]RKPSVI!$A$6:$F$2956,6,FALSE))</f>
        <v/>
      </c>
      <c r="C2458" s="148"/>
      <c r="D2458" s="149"/>
      <c r="E2458" s="148"/>
      <c r="F2458" s="142"/>
      <c r="G2458" s="146"/>
      <c r="H2458" s="146"/>
      <c r="I2458" s="146"/>
      <c r="J2458" s="142"/>
      <c r="K2458" s="142"/>
      <c r="L2458" s="143"/>
      <c r="M2458" s="144"/>
      <c r="N2458" s="144"/>
      <c r="O2458" s="144"/>
      <c r="P2458" s="145"/>
      <c r="Q2458" s="145"/>
      <c r="R2458" s="145"/>
      <c r="S2458" s="145"/>
      <c r="T2458" s="144"/>
      <c r="U2458" s="144"/>
      <c r="V2458" s="144"/>
    </row>
    <row r="2459" spans="1:22" s="147" customFormat="1" x14ac:dyDescent="0.2">
      <c r="A2459" s="142"/>
      <c r="B2459" s="102" t="str">
        <f>IF(C2459="","",VLOOKUP(C2459,[1]RKPSVI!$A$6:$F$2956,6,FALSE))</f>
        <v/>
      </c>
      <c r="C2459" s="148"/>
      <c r="D2459" s="149"/>
      <c r="E2459" s="148"/>
      <c r="F2459" s="142"/>
      <c r="G2459" s="146"/>
      <c r="H2459" s="146"/>
      <c r="I2459" s="146"/>
      <c r="J2459" s="142"/>
      <c r="K2459" s="142"/>
      <c r="L2459" s="143"/>
      <c r="M2459" s="144"/>
      <c r="N2459" s="144"/>
      <c r="O2459" s="144"/>
      <c r="P2459" s="145"/>
      <c r="Q2459" s="145"/>
      <c r="R2459" s="145"/>
      <c r="S2459" s="145"/>
      <c r="T2459" s="144"/>
      <c r="U2459" s="144"/>
      <c r="V2459" s="144"/>
    </row>
    <row r="2460" spans="1:22" s="147" customFormat="1" x14ac:dyDescent="0.2">
      <c r="A2460" s="142"/>
      <c r="B2460" s="102" t="str">
        <f>IF(C2460="","",VLOOKUP(C2460,[1]RKPSVI!$A$6:$F$2956,6,FALSE))</f>
        <v/>
      </c>
      <c r="C2460" s="148"/>
      <c r="D2460" s="149"/>
      <c r="E2460" s="148"/>
      <c r="F2460" s="142"/>
      <c r="G2460" s="146"/>
      <c r="H2460" s="146"/>
      <c r="I2460" s="146"/>
      <c r="J2460" s="142"/>
      <c r="K2460" s="142"/>
      <c r="L2460" s="143"/>
      <c r="M2460" s="144"/>
      <c r="N2460" s="144"/>
      <c r="O2460" s="144"/>
      <c r="P2460" s="145"/>
      <c r="Q2460" s="145"/>
      <c r="R2460" s="145"/>
      <c r="S2460" s="145"/>
      <c r="T2460" s="144"/>
      <c r="U2460" s="144"/>
      <c r="V2460" s="144"/>
    </row>
    <row r="2461" spans="1:22" s="147" customFormat="1" x14ac:dyDescent="0.2">
      <c r="A2461" s="142"/>
      <c r="B2461" s="102" t="str">
        <f>IF(C2461="","",VLOOKUP(C2461,[1]RKPSVI!$A$6:$F$2956,6,FALSE))</f>
        <v/>
      </c>
      <c r="C2461" s="148"/>
      <c r="D2461" s="149"/>
      <c r="E2461" s="148"/>
      <c r="F2461" s="142"/>
      <c r="G2461" s="146"/>
      <c r="H2461" s="146"/>
      <c r="I2461" s="146"/>
      <c r="J2461" s="142"/>
      <c r="K2461" s="142"/>
      <c r="L2461" s="143"/>
      <c r="M2461" s="144"/>
      <c r="N2461" s="144"/>
      <c r="O2461" s="144"/>
      <c r="P2461" s="145"/>
      <c r="Q2461" s="145"/>
      <c r="R2461" s="145"/>
      <c r="S2461" s="145"/>
      <c r="T2461" s="144"/>
      <c r="U2461" s="144"/>
      <c r="V2461" s="144"/>
    </row>
    <row r="2462" spans="1:22" s="147" customFormat="1" x14ac:dyDescent="0.2">
      <c r="A2462" s="142"/>
      <c r="B2462" s="102" t="str">
        <f>IF(C2462="","",VLOOKUP(C2462,[1]RKPSVI!$A$6:$F$2956,6,FALSE))</f>
        <v/>
      </c>
      <c r="C2462" s="148"/>
      <c r="D2462" s="149"/>
      <c r="E2462" s="148"/>
      <c r="F2462" s="142"/>
      <c r="G2462" s="146"/>
      <c r="H2462" s="146"/>
      <c r="I2462" s="146"/>
      <c r="J2462" s="142"/>
      <c r="K2462" s="142"/>
      <c r="L2462" s="143"/>
      <c r="M2462" s="144"/>
      <c r="N2462" s="144"/>
      <c r="O2462" s="144"/>
      <c r="P2462" s="145"/>
      <c r="Q2462" s="145"/>
      <c r="R2462" s="145"/>
      <c r="S2462" s="145"/>
      <c r="T2462" s="144"/>
      <c r="U2462" s="144"/>
      <c r="V2462" s="144"/>
    </row>
    <row r="2463" spans="1:22" s="147" customFormat="1" x14ac:dyDescent="0.2">
      <c r="A2463" s="142"/>
      <c r="B2463" s="102" t="str">
        <f>IF(C2463="","",VLOOKUP(C2463,[1]RKPSVI!$A$6:$F$2956,6,FALSE))</f>
        <v/>
      </c>
      <c r="C2463" s="148"/>
      <c r="D2463" s="149"/>
      <c r="E2463" s="148"/>
      <c r="F2463" s="142"/>
      <c r="G2463" s="146"/>
      <c r="H2463" s="146"/>
      <c r="I2463" s="146"/>
      <c r="J2463" s="142"/>
      <c r="K2463" s="142"/>
      <c r="L2463" s="143"/>
      <c r="M2463" s="144"/>
      <c r="N2463" s="144"/>
      <c r="O2463" s="144"/>
      <c r="P2463" s="145"/>
      <c r="Q2463" s="145"/>
      <c r="R2463" s="145"/>
      <c r="S2463" s="145"/>
      <c r="T2463" s="144"/>
      <c r="U2463" s="144"/>
      <c r="V2463" s="144"/>
    </row>
    <row r="2464" spans="1:22" s="147" customFormat="1" x14ac:dyDescent="0.2">
      <c r="A2464" s="142"/>
      <c r="B2464" s="102" t="str">
        <f>IF(C2464="","",VLOOKUP(C2464,[1]RKPSVI!$A$6:$F$2956,6,FALSE))</f>
        <v/>
      </c>
      <c r="C2464" s="148"/>
      <c r="D2464" s="149"/>
      <c r="E2464" s="148"/>
      <c r="F2464" s="142"/>
      <c r="G2464" s="146"/>
      <c r="H2464" s="146"/>
      <c r="I2464" s="146"/>
      <c r="J2464" s="142"/>
      <c r="K2464" s="142"/>
      <c r="L2464" s="143"/>
      <c r="M2464" s="144"/>
      <c r="N2464" s="144"/>
      <c r="O2464" s="144"/>
      <c r="P2464" s="145"/>
      <c r="Q2464" s="145"/>
      <c r="R2464" s="145"/>
      <c r="S2464" s="145"/>
      <c r="T2464" s="144"/>
      <c r="U2464" s="144"/>
      <c r="V2464" s="144"/>
    </row>
    <row r="2465" spans="1:22" s="147" customFormat="1" x14ac:dyDescent="0.2">
      <c r="A2465" s="142"/>
      <c r="B2465" s="102" t="str">
        <f>IF(C2465="","",VLOOKUP(C2465,[1]RKPSVI!$A$6:$F$2956,6,FALSE))</f>
        <v/>
      </c>
      <c r="C2465" s="148"/>
      <c r="D2465" s="149"/>
      <c r="E2465" s="148"/>
      <c r="F2465" s="142"/>
      <c r="G2465" s="146"/>
      <c r="H2465" s="146"/>
      <c r="I2465" s="146"/>
      <c r="J2465" s="142"/>
      <c r="K2465" s="142"/>
      <c r="L2465" s="143"/>
      <c r="M2465" s="144"/>
      <c r="N2465" s="144"/>
      <c r="O2465" s="144"/>
      <c r="P2465" s="145"/>
      <c r="Q2465" s="145"/>
      <c r="R2465" s="145"/>
      <c r="S2465" s="145"/>
      <c r="T2465" s="144"/>
      <c r="U2465" s="144"/>
      <c r="V2465" s="144"/>
    </row>
    <row r="2466" spans="1:22" s="147" customFormat="1" x14ac:dyDescent="0.2">
      <c r="A2466" s="142"/>
      <c r="B2466" s="102" t="str">
        <f>IF(C2466="","",VLOOKUP(C2466,[1]RKPSVI!$A$6:$F$2956,6,FALSE))</f>
        <v/>
      </c>
      <c r="C2466" s="148"/>
      <c r="D2466" s="149"/>
      <c r="E2466" s="148"/>
      <c r="F2466" s="142"/>
      <c r="G2466" s="146"/>
      <c r="H2466" s="146"/>
      <c r="I2466" s="146"/>
      <c r="J2466" s="142"/>
      <c r="K2466" s="142"/>
      <c r="L2466" s="143"/>
      <c r="M2466" s="144"/>
      <c r="N2466" s="144"/>
      <c r="O2466" s="144"/>
      <c r="P2466" s="145"/>
      <c r="Q2466" s="145"/>
      <c r="R2466" s="145"/>
      <c r="S2466" s="145"/>
      <c r="T2466" s="144"/>
      <c r="U2466" s="144"/>
      <c r="V2466" s="144"/>
    </row>
    <row r="2467" spans="1:22" s="147" customFormat="1" x14ac:dyDescent="0.2">
      <c r="A2467" s="142"/>
      <c r="B2467" s="102" t="str">
        <f>IF(C2467="","",VLOOKUP(C2467,[1]RKPSVI!$A$6:$F$2956,6,FALSE))</f>
        <v/>
      </c>
      <c r="C2467" s="148"/>
      <c r="D2467" s="149"/>
      <c r="E2467" s="148"/>
      <c r="F2467" s="142"/>
      <c r="G2467" s="146"/>
      <c r="H2467" s="146"/>
      <c r="I2467" s="146"/>
      <c r="J2467" s="142"/>
      <c r="K2467" s="142"/>
      <c r="L2467" s="143"/>
      <c r="M2467" s="144"/>
      <c r="N2467" s="144"/>
      <c r="O2467" s="144"/>
      <c r="P2467" s="145"/>
      <c r="Q2467" s="145"/>
      <c r="R2467" s="145"/>
      <c r="S2467" s="145"/>
      <c r="T2467" s="144"/>
      <c r="U2467" s="144"/>
      <c r="V2467" s="144"/>
    </row>
    <row r="2468" spans="1:22" s="147" customFormat="1" x14ac:dyDescent="0.2">
      <c r="A2468" s="142"/>
      <c r="B2468" s="102" t="str">
        <f>IF(C2468="","",VLOOKUP(C2468,[1]RKPSVI!$A$6:$F$2956,6,FALSE))</f>
        <v/>
      </c>
      <c r="C2468" s="148"/>
      <c r="D2468" s="149"/>
      <c r="E2468" s="148"/>
      <c r="F2468" s="142"/>
      <c r="G2468" s="146"/>
      <c r="H2468" s="146"/>
      <c r="I2468" s="146"/>
      <c r="J2468" s="142"/>
      <c r="K2468" s="142"/>
      <c r="L2468" s="143"/>
      <c r="M2468" s="144"/>
      <c r="N2468" s="144"/>
      <c r="O2468" s="144"/>
      <c r="P2468" s="145"/>
      <c r="Q2468" s="145"/>
      <c r="R2468" s="145"/>
      <c r="S2468" s="145"/>
      <c r="T2468" s="144"/>
      <c r="U2468" s="144"/>
      <c r="V2468" s="144"/>
    </row>
    <row r="2469" spans="1:22" s="147" customFormat="1" x14ac:dyDescent="0.2">
      <c r="A2469" s="142"/>
      <c r="B2469" s="102" t="str">
        <f>IF(C2469="","",VLOOKUP(C2469,[1]RKPSVI!$A$6:$F$2956,6,FALSE))</f>
        <v/>
      </c>
      <c r="C2469" s="148"/>
      <c r="D2469" s="149"/>
      <c r="E2469" s="148"/>
      <c r="F2469" s="142"/>
      <c r="G2469" s="146"/>
      <c r="H2469" s="146"/>
      <c r="I2469" s="146"/>
      <c r="J2469" s="142"/>
      <c r="K2469" s="142"/>
      <c r="L2469" s="143"/>
      <c r="M2469" s="144"/>
      <c r="N2469" s="144"/>
      <c r="O2469" s="144"/>
      <c r="P2469" s="145"/>
      <c r="Q2469" s="145"/>
      <c r="R2469" s="145"/>
      <c r="S2469" s="145"/>
      <c r="T2469" s="144"/>
      <c r="U2469" s="144"/>
      <c r="V2469" s="144"/>
    </row>
    <row r="2470" spans="1:22" s="147" customFormat="1" x14ac:dyDescent="0.2">
      <c r="A2470" s="142"/>
      <c r="B2470" s="102" t="str">
        <f>IF(C2470="","",VLOOKUP(C2470,[1]RKPSVI!$A$6:$F$2956,6,FALSE))</f>
        <v/>
      </c>
      <c r="C2470" s="148"/>
      <c r="D2470" s="149"/>
      <c r="E2470" s="148"/>
      <c r="F2470" s="142"/>
      <c r="G2470" s="146"/>
      <c r="H2470" s="146"/>
      <c r="I2470" s="146"/>
      <c r="J2470" s="142"/>
      <c r="K2470" s="142"/>
      <c r="L2470" s="143"/>
      <c r="M2470" s="144"/>
      <c r="N2470" s="144"/>
      <c r="O2470" s="144"/>
      <c r="P2470" s="145"/>
      <c r="Q2470" s="145"/>
      <c r="R2470" s="145"/>
      <c r="S2470" s="145"/>
      <c r="T2470" s="144"/>
      <c r="U2470" s="144"/>
      <c r="V2470" s="144"/>
    </row>
    <row r="2471" spans="1:22" s="147" customFormat="1" x14ac:dyDescent="0.2">
      <c r="A2471" s="142"/>
      <c r="B2471" s="102" t="str">
        <f>IF(C2471="","",VLOOKUP(C2471,[1]RKPSVI!$A$6:$F$2956,6,FALSE))</f>
        <v/>
      </c>
      <c r="C2471" s="148"/>
      <c r="D2471" s="149"/>
      <c r="E2471" s="148"/>
      <c r="F2471" s="142"/>
      <c r="G2471" s="146"/>
      <c r="H2471" s="146"/>
      <c r="I2471" s="146"/>
      <c r="J2471" s="142"/>
      <c r="K2471" s="142"/>
      <c r="L2471" s="143"/>
      <c r="M2471" s="144"/>
      <c r="N2471" s="144"/>
      <c r="O2471" s="144"/>
      <c r="P2471" s="145"/>
      <c r="Q2471" s="145"/>
      <c r="R2471" s="145"/>
      <c r="S2471" s="145"/>
      <c r="T2471" s="144"/>
      <c r="U2471" s="144"/>
      <c r="V2471" s="144"/>
    </row>
    <row r="2472" spans="1:22" s="147" customFormat="1" x14ac:dyDescent="0.2">
      <c r="A2472" s="142"/>
      <c r="B2472" s="102" t="str">
        <f>IF(C2472="","",VLOOKUP(C2472,[1]RKPSVI!$A$6:$F$2956,6,FALSE))</f>
        <v/>
      </c>
      <c r="C2472" s="148"/>
      <c r="D2472" s="149"/>
      <c r="E2472" s="148"/>
      <c r="F2472" s="142"/>
      <c r="G2472" s="146"/>
      <c r="H2472" s="146"/>
      <c r="I2472" s="146"/>
      <c r="J2472" s="142"/>
      <c r="K2472" s="142"/>
      <c r="L2472" s="143"/>
      <c r="M2472" s="144"/>
      <c r="N2472" s="144"/>
      <c r="O2472" s="144"/>
      <c r="P2472" s="145"/>
      <c r="Q2472" s="145"/>
      <c r="R2472" s="145"/>
      <c r="S2472" s="145"/>
      <c r="T2472" s="144"/>
      <c r="U2472" s="144"/>
      <c r="V2472" s="144"/>
    </row>
    <row r="2473" spans="1:22" s="147" customFormat="1" x14ac:dyDescent="0.2">
      <c r="A2473" s="142"/>
      <c r="B2473" s="102" t="str">
        <f>IF(C2473="","",VLOOKUP(C2473,[1]RKPSVI!$A$6:$F$2956,6,FALSE))</f>
        <v/>
      </c>
      <c r="C2473" s="148"/>
      <c r="D2473" s="149"/>
      <c r="E2473" s="148"/>
      <c r="F2473" s="142"/>
      <c r="G2473" s="146"/>
      <c r="H2473" s="146"/>
      <c r="I2473" s="146"/>
      <c r="J2473" s="142"/>
      <c r="K2473" s="142"/>
      <c r="L2473" s="143"/>
      <c r="M2473" s="144"/>
      <c r="N2473" s="144"/>
      <c r="O2473" s="144"/>
      <c r="P2473" s="145"/>
      <c r="Q2473" s="145"/>
      <c r="R2473" s="145"/>
      <c r="S2473" s="145"/>
      <c r="T2473" s="144"/>
      <c r="U2473" s="144"/>
      <c r="V2473" s="144"/>
    </row>
    <row r="2474" spans="1:22" s="147" customFormat="1" x14ac:dyDescent="0.2">
      <c r="A2474" s="142"/>
      <c r="B2474" s="102" t="str">
        <f>IF(C2474="","",VLOOKUP(C2474,[1]RKPSVI!$A$6:$F$2956,6,FALSE))</f>
        <v/>
      </c>
      <c r="C2474" s="148"/>
      <c r="D2474" s="149"/>
      <c r="E2474" s="148"/>
      <c r="F2474" s="142"/>
      <c r="G2474" s="146"/>
      <c r="H2474" s="146"/>
      <c r="I2474" s="146"/>
      <c r="J2474" s="142"/>
      <c r="K2474" s="142"/>
      <c r="L2474" s="143"/>
      <c r="M2474" s="144"/>
      <c r="N2474" s="144"/>
      <c r="O2474" s="144"/>
      <c r="P2474" s="145"/>
      <c r="Q2474" s="145"/>
      <c r="R2474" s="145"/>
      <c r="S2474" s="145"/>
      <c r="T2474" s="144"/>
      <c r="U2474" s="144"/>
      <c r="V2474" s="144"/>
    </row>
    <row r="2475" spans="1:22" s="147" customFormat="1" x14ac:dyDescent="0.2">
      <c r="A2475" s="142"/>
      <c r="B2475" s="102" t="str">
        <f>IF(C2475="","",VLOOKUP(C2475,[1]RKPSVI!$A$6:$F$2956,6,FALSE))</f>
        <v/>
      </c>
      <c r="C2475" s="148"/>
      <c r="D2475" s="149"/>
      <c r="E2475" s="148"/>
      <c r="F2475" s="142"/>
      <c r="G2475" s="146"/>
      <c r="H2475" s="146"/>
      <c r="I2475" s="146"/>
      <c r="J2475" s="142"/>
      <c r="K2475" s="142"/>
      <c r="L2475" s="143"/>
      <c r="M2475" s="144"/>
      <c r="N2475" s="144"/>
      <c r="O2475" s="144"/>
      <c r="P2475" s="145"/>
      <c r="Q2475" s="145"/>
      <c r="R2475" s="145"/>
      <c r="S2475" s="145"/>
      <c r="T2475" s="144"/>
      <c r="U2475" s="144"/>
      <c r="V2475" s="144"/>
    </row>
    <row r="2476" spans="1:22" s="147" customFormat="1" x14ac:dyDescent="0.2">
      <c r="A2476" s="142"/>
      <c r="B2476" s="102" t="str">
        <f>IF(C2476="","",VLOOKUP(C2476,[1]RKPSVI!$A$6:$F$2956,6,FALSE))</f>
        <v/>
      </c>
      <c r="C2476" s="148"/>
      <c r="D2476" s="149"/>
      <c r="E2476" s="148"/>
      <c r="F2476" s="142"/>
      <c r="G2476" s="146"/>
      <c r="H2476" s="146"/>
      <c r="I2476" s="146"/>
      <c r="J2476" s="142"/>
      <c r="K2476" s="142"/>
      <c r="L2476" s="143"/>
      <c r="M2476" s="144"/>
      <c r="N2476" s="144"/>
      <c r="O2476" s="144"/>
      <c r="P2476" s="145"/>
      <c r="Q2476" s="145"/>
      <c r="R2476" s="145"/>
      <c r="S2476" s="145"/>
      <c r="T2476" s="144"/>
      <c r="U2476" s="144"/>
      <c r="V2476" s="144"/>
    </row>
    <row r="2477" spans="1:22" s="147" customFormat="1" x14ac:dyDescent="0.2">
      <c r="A2477" s="142"/>
      <c r="B2477" s="102" t="str">
        <f>IF(C2477="","",VLOOKUP(C2477,[1]RKPSVI!$A$6:$F$2956,6,FALSE))</f>
        <v/>
      </c>
      <c r="C2477" s="148"/>
      <c r="D2477" s="149"/>
      <c r="E2477" s="148"/>
      <c r="F2477" s="142"/>
      <c r="G2477" s="146"/>
      <c r="H2477" s="146"/>
      <c r="I2477" s="146"/>
      <c r="J2477" s="142"/>
      <c r="K2477" s="142"/>
      <c r="L2477" s="143"/>
      <c r="M2477" s="144"/>
      <c r="N2477" s="144"/>
      <c r="O2477" s="144"/>
      <c r="P2477" s="145"/>
      <c r="Q2477" s="145"/>
      <c r="R2477" s="145"/>
      <c r="S2477" s="145"/>
      <c r="T2477" s="144"/>
      <c r="U2477" s="144"/>
      <c r="V2477" s="144"/>
    </row>
    <row r="2478" spans="1:22" s="147" customFormat="1" x14ac:dyDescent="0.2">
      <c r="A2478" s="142"/>
      <c r="B2478" s="102" t="str">
        <f>IF(C2478="","",VLOOKUP(C2478,[1]RKPSVI!$A$6:$F$2956,6,FALSE))</f>
        <v/>
      </c>
      <c r="C2478" s="148"/>
      <c r="D2478" s="149"/>
      <c r="E2478" s="148"/>
      <c r="F2478" s="142"/>
      <c r="G2478" s="146"/>
      <c r="H2478" s="146"/>
      <c r="I2478" s="146"/>
      <c r="J2478" s="142"/>
      <c r="K2478" s="142"/>
      <c r="L2478" s="143"/>
      <c r="M2478" s="144"/>
      <c r="N2478" s="144"/>
      <c r="O2478" s="144"/>
      <c r="P2478" s="145"/>
      <c r="Q2478" s="145"/>
      <c r="R2478" s="145"/>
      <c r="S2478" s="145"/>
      <c r="T2478" s="144"/>
      <c r="U2478" s="144"/>
      <c r="V2478" s="144"/>
    </row>
    <row r="2479" spans="1:22" s="147" customFormat="1" x14ac:dyDescent="0.2">
      <c r="A2479" s="142"/>
      <c r="B2479" s="102" t="str">
        <f>IF(C2479="","",VLOOKUP(C2479,[1]RKPSVI!$A$6:$F$2956,6,FALSE))</f>
        <v/>
      </c>
      <c r="C2479" s="148"/>
      <c r="D2479" s="149"/>
      <c r="E2479" s="148"/>
      <c r="F2479" s="142"/>
      <c r="G2479" s="146"/>
      <c r="H2479" s="146"/>
      <c r="I2479" s="146"/>
      <c r="J2479" s="142"/>
      <c r="K2479" s="142"/>
      <c r="L2479" s="143"/>
      <c r="M2479" s="144"/>
      <c r="N2479" s="144"/>
      <c r="O2479" s="144"/>
      <c r="P2479" s="145"/>
      <c r="Q2479" s="145"/>
      <c r="R2479" s="145"/>
      <c r="S2479" s="145"/>
      <c r="T2479" s="144"/>
      <c r="U2479" s="144"/>
      <c r="V2479" s="144"/>
    </row>
    <row r="2480" spans="1:22" s="147" customFormat="1" x14ac:dyDescent="0.2">
      <c r="A2480" s="142"/>
      <c r="B2480" s="102" t="str">
        <f>IF(C2480="","",VLOOKUP(C2480,[1]RKPSVI!$A$6:$F$2956,6,FALSE))</f>
        <v/>
      </c>
      <c r="C2480" s="148"/>
      <c r="D2480" s="149"/>
      <c r="E2480" s="148"/>
      <c r="F2480" s="142"/>
      <c r="G2480" s="146"/>
      <c r="H2480" s="146"/>
      <c r="I2480" s="146"/>
      <c r="J2480" s="142"/>
      <c r="K2480" s="142"/>
      <c r="L2480" s="143"/>
      <c r="M2480" s="144"/>
      <c r="N2480" s="144"/>
      <c r="O2480" s="144"/>
      <c r="P2480" s="145"/>
      <c r="Q2480" s="145"/>
      <c r="R2480" s="145"/>
      <c r="S2480" s="145"/>
      <c r="T2480" s="144"/>
      <c r="U2480" s="144"/>
      <c r="V2480" s="144"/>
    </row>
    <row r="2481" spans="1:22" s="147" customFormat="1" x14ac:dyDescent="0.2">
      <c r="A2481" s="142"/>
      <c r="B2481" s="102" t="str">
        <f>IF(C2481="","",VLOOKUP(C2481,[1]RKPSVI!$A$6:$F$2956,6,FALSE))</f>
        <v/>
      </c>
      <c r="C2481" s="148"/>
      <c r="D2481" s="149"/>
      <c r="E2481" s="148"/>
      <c r="F2481" s="142"/>
      <c r="G2481" s="146"/>
      <c r="H2481" s="146"/>
      <c r="I2481" s="146"/>
      <c r="J2481" s="142"/>
      <c r="K2481" s="142"/>
      <c r="L2481" s="143"/>
      <c r="M2481" s="144"/>
      <c r="N2481" s="144"/>
      <c r="O2481" s="144"/>
      <c r="P2481" s="145"/>
      <c r="Q2481" s="145"/>
      <c r="R2481" s="145"/>
      <c r="S2481" s="145"/>
      <c r="T2481" s="144"/>
      <c r="U2481" s="144"/>
      <c r="V2481" s="144"/>
    </row>
    <row r="2482" spans="1:22" s="147" customFormat="1" x14ac:dyDescent="0.2">
      <c r="A2482" s="142"/>
      <c r="B2482" s="102" t="str">
        <f>IF(C2482="","",VLOOKUP(C2482,[1]RKPSVI!$A$6:$F$2956,6,FALSE))</f>
        <v/>
      </c>
      <c r="C2482" s="148"/>
      <c r="D2482" s="149"/>
      <c r="E2482" s="148"/>
      <c r="F2482" s="142"/>
      <c r="G2482" s="146"/>
      <c r="H2482" s="146"/>
      <c r="I2482" s="146"/>
      <c r="J2482" s="142"/>
      <c r="K2482" s="142"/>
      <c r="L2482" s="143"/>
      <c r="M2482" s="144"/>
      <c r="N2482" s="144"/>
      <c r="O2482" s="144"/>
      <c r="P2482" s="145"/>
      <c r="Q2482" s="145"/>
      <c r="R2482" s="145"/>
      <c r="S2482" s="145"/>
      <c r="T2482" s="144"/>
      <c r="U2482" s="144"/>
      <c r="V2482" s="144"/>
    </row>
    <row r="2483" spans="1:22" s="147" customFormat="1" x14ac:dyDescent="0.2">
      <c r="A2483" s="142"/>
      <c r="B2483" s="102" t="str">
        <f>IF(C2483="","",VLOOKUP(C2483,[1]RKPSVI!$A$6:$F$2956,6,FALSE))</f>
        <v/>
      </c>
      <c r="C2483" s="148"/>
      <c r="D2483" s="149"/>
      <c r="E2483" s="148"/>
      <c r="F2483" s="142"/>
      <c r="G2483" s="146"/>
      <c r="H2483" s="146"/>
      <c r="I2483" s="146"/>
      <c r="J2483" s="142"/>
      <c r="K2483" s="142"/>
      <c r="L2483" s="143"/>
      <c r="M2483" s="144"/>
      <c r="N2483" s="144"/>
      <c r="O2483" s="144"/>
      <c r="P2483" s="145"/>
      <c r="Q2483" s="145"/>
      <c r="R2483" s="145"/>
      <c r="S2483" s="145"/>
      <c r="T2483" s="144"/>
      <c r="U2483" s="144"/>
      <c r="V2483" s="144"/>
    </row>
    <row r="2484" spans="1:22" s="147" customFormat="1" x14ac:dyDescent="0.2">
      <c r="A2484" s="142"/>
      <c r="B2484" s="102" t="str">
        <f>IF(C2484="","",VLOOKUP(C2484,[1]RKPSVI!$A$6:$F$2956,6,FALSE))</f>
        <v/>
      </c>
      <c r="C2484" s="148"/>
      <c r="D2484" s="149"/>
      <c r="E2484" s="148"/>
      <c r="F2484" s="142"/>
      <c r="G2484" s="146"/>
      <c r="H2484" s="146"/>
      <c r="I2484" s="146"/>
      <c r="J2484" s="142"/>
      <c r="K2484" s="142"/>
      <c r="L2484" s="143"/>
      <c r="M2484" s="144"/>
      <c r="N2484" s="144"/>
      <c r="O2484" s="144"/>
      <c r="P2484" s="145"/>
      <c r="Q2484" s="145"/>
      <c r="R2484" s="145"/>
      <c r="S2484" s="145"/>
      <c r="T2484" s="144"/>
      <c r="U2484" s="144"/>
      <c r="V2484" s="144"/>
    </row>
    <row r="2485" spans="1:22" s="147" customFormat="1" x14ac:dyDescent="0.2">
      <c r="A2485" s="142"/>
      <c r="B2485" s="102" t="str">
        <f>IF(C2485="","",VLOOKUP(C2485,[1]RKPSVI!$A$6:$F$2956,6,FALSE))</f>
        <v/>
      </c>
      <c r="C2485" s="148"/>
      <c r="D2485" s="149"/>
      <c r="E2485" s="148"/>
      <c r="F2485" s="142"/>
      <c r="G2485" s="146"/>
      <c r="H2485" s="146"/>
      <c r="I2485" s="146"/>
      <c r="J2485" s="142"/>
      <c r="K2485" s="142"/>
      <c r="L2485" s="143"/>
      <c r="M2485" s="144"/>
      <c r="N2485" s="144"/>
      <c r="O2485" s="144"/>
      <c r="P2485" s="145"/>
      <c r="Q2485" s="145"/>
      <c r="R2485" s="145"/>
      <c r="S2485" s="145"/>
      <c r="T2485" s="144"/>
      <c r="U2485" s="144"/>
      <c r="V2485" s="144"/>
    </row>
    <row r="2486" spans="1:22" s="147" customFormat="1" x14ac:dyDescent="0.2">
      <c r="A2486" s="142"/>
      <c r="B2486" s="102" t="str">
        <f>IF(C2486="","",VLOOKUP(C2486,[1]RKPSVI!$A$6:$F$2956,6,FALSE))</f>
        <v/>
      </c>
      <c r="C2486" s="148"/>
      <c r="D2486" s="149"/>
      <c r="E2486" s="148"/>
      <c r="F2486" s="142"/>
      <c r="G2486" s="146"/>
      <c r="H2486" s="146"/>
      <c r="I2486" s="146"/>
      <c r="J2486" s="142"/>
      <c r="K2486" s="142"/>
      <c r="L2486" s="143"/>
      <c r="M2486" s="144"/>
      <c r="N2486" s="144"/>
      <c r="O2486" s="144"/>
      <c r="P2486" s="145"/>
      <c r="Q2486" s="145"/>
      <c r="R2486" s="145"/>
      <c r="S2486" s="145"/>
      <c r="T2486" s="144"/>
      <c r="U2486" s="144"/>
      <c r="V2486" s="144"/>
    </row>
    <row r="2487" spans="1:22" s="147" customFormat="1" x14ac:dyDescent="0.2">
      <c r="A2487" s="142"/>
      <c r="B2487" s="102" t="str">
        <f>IF(C2487="","",VLOOKUP(C2487,[1]RKPSVI!$A$6:$F$2956,6,FALSE))</f>
        <v/>
      </c>
      <c r="C2487" s="148"/>
      <c r="D2487" s="149"/>
      <c r="E2487" s="148"/>
      <c r="F2487" s="142"/>
      <c r="G2487" s="146"/>
      <c r="H2487" s="146"/>
      <c r="I2487" s="146"/>
      <c r="J2487" s="142"/>
      <c r="K2487" s="142"/>
      <c r="L2487" s="143"/>
      <c r="M2487" s="144"/>
      <c r="N2487" s="144"/>
      <c r="O2487" s="144"/>
      <c r="P2487" s="145"/>
      <c r="Q2487" s="145"/>
      <c r="R2487" s="145"/>
      <c r="S2487" s="145"/>
      <c r="T2487" s="144"/>
      <c r="U2487" s="144"/>
      <c r="V2487" s="144"/>
    </row>
    <row r="2488" spans="1:22" s="147" customFormat="1" x14ac:dyDescent="0.2">
      <c r="A2488" s="142"/>
      <c r="B2488" s="102" t="str">
        <f>IF(C2488="","",VLOOKUP(C2488,[1]RKPSVI!$A$6:$F$2956,6,FALSE))</f>
        <v/>
      </c>
      <c r="C2488" s="148"/>
      <c r="D2488" s="149"/>
      <c r="E2488" s="148"/>
      <c r="F2488" s="142"/>
      <c r="G2488" s="146"/>
      <c r="H2488" s="146"/>
      <c r="I2488" s="146"/>
      <c r="J2488" s="142"/>
      <c r="K2488" s="142"/>
      <c r="L2488" s="143"/>
      <c r="M2488" s="144"/>
      <c r="N2488" s="144"/>
      <c r="O2488" s="144"/>
      <c r="P2488" s="145"/>
      <c r="Q2488" s="145"/>
      <c r="R2488" s="145"/>
      <c r="S2488" s="145"/>
      <c r="T2488" s="144"/>
      <c r="U2488" s="144"/>
      <c r="V2488" s="144"/>
    </row>
    <row r="2489" spans="1:22" s="147" customFormat="1" x14ac:dyDescent="0.2">
      <c r="A2489" s="142"/>
      <c r="B2489" s="102" t="str">
        <f>IF(C2489="","",VLOOKUP(C2489,[1]RKPSVI!$A$6:$F$2956,6,FALSE))</f>
        <v/>
      </c>
      <c r="C2489" s="148"/>
      <c r="D2489" s="149"/>
      <c r="E2489" s="148"/>
      <c r="F2489" s="142"/>
      <c r="G2489" s="146"/>
      <c r="H2489" s="146"/>
      <c r="I2489" s="146"/>
      <c r="J2489" s="142"/>
      <c r="K2489" s="142"/>
      <c r="L2489" s="143"/>
      <c r="M2489" s="144"/>
      <c r="N2489" s="144"/>
      <c r="O2489" s="144"/>
      <c r="P2489" s="145"/>
      <c r="Q2489" s="145"/>
      <c r="R2489" s="145"/>
      <c r="S2489" s="145"/>
      <c r="T2489" s="144"/>
      <c r="U2489" s="144"/>
      <c r="V2489" s="144"/>
    </row>
    <row r="2490" spans="1:22" s="147" customFormat="1" x14ac:dyDescent="0.2">
      <c r="A2490" s="142"/>
      <c r="B2490" s="102" t="str">
        <f>IF(C2490="","",VLOOKUP(C2490,[1]RKPSVI!$A$6:$F$2956,6,FALSE))</f>
        <v/>
      </c>
      <c r="C2490" s="148"/>
      <c r="D2490" s="149"/>
      <c r="E2490" s="148"/>
      <c r="F2490" s="142"/>
      <c r="G2490" s="146"/>
      <c r="H2490" s="146"/>
      <c r="I2490" s="146"/>
      <c r="J2490" s="142"/>
      <c r="K2490" s="142"/>
      <c r="L2490" s="143"/>
      <c r="M2490" s="144"/>
      <c r="N2490" s="144"/>
      <c r="O2490" s="144"/>
      <c r="P2490" s="145"/>
      <c r="Q2490" s="145"/>
      <c r="R2490" s="145"/>
      <c r="S2490" s="145"/>
      <c r="T2490" s="144"/>
      <c r="U2490" s="144"/>
      <c r="V2490" s="144"/>
    </row>
    <row r="2491" spans="1:22" s="147" customFormat="1" x14ac:dyDescent="0.2">
      <c r="A2491" s="142"/>
      <c r="B2491" s="102" t="str">
        <f>IF(C2491="","",VLOOKUP(C2491,[1]RKPSVI!$A$6:$F$2956,6,FALSE))</f>
        <v/>
      </c>
      <c r="C2491" s="148"/>
      <c r="D2491" s="149"/>
      <c r="E2491" s="148"/>
      <c r="F2491" s="142"/>
      <c r="G2491" s="146"/>
      <c r="H2491" s="146"/>
      <c r="I2491" s="146"/>
      <c r="J2491" s="142"/>
      <c r="K2491" s="142"/>
      <c r="L2491" s="143"/>
      <c r="M2491" s="144"/>
      <c r="N2491" s="144"/>
      <c r="O2491" s="144"/>
      <c r="P2491" s="145"/>
      <c r="Q2491" s="145"/>
      <c r="R2491" s="145"/>
      <c r="S2491" s="145"/>
      <c r="T2491" s="144"/>
      <c r="U2491" s="144"/>
      <c r="V2491" s="144"/>
    </row>
    <row r="2492" spans="1:22" s="147" customFormat="1" x14ac:dyDescent="0.2">
      <c r="A2492" s="142"/>
      <c r="B2492" s="102" t="str">
        <f>IF(C2492="","",VLOOKUP(C2492,[1]RKPSVI!$A$6:$F$2956,6,FALSE))</f>
        <v/>
      </c>
      <c r="C2492" s="148"/>
      <c r="D2492" s="149"/>
      <c r="E2492" s="148"/>
      <c r="F2492" s="142"/>
      <c r="G2492" s="146"/>
      <c r="H2492" s="146"/>
      <c r="I2492" s="146"/>
      <c r="J2492" s="142"/>
      <c r="K2492" s="142"/>
      <c r="L2492" s="143"/>
      <c r="M2492" s="144"/>
      <c r="N2492" s="144"/>
      <c r="O2492" s="144"/>
      <c r="P2492" s="145"/>
      <c r="Q2492" s="145"/>
      <c r="R2492" s="145"/>
      <c r="S2492" s="145"/>
      <c r="T2492" s="144"/>
      <c r="U2492" s="144"/>
      <c r="V2492" s="144"/>
    </row>
    <row r="2493" spans="1:22" s="147" customFormat="1" x14ac:dyDescent="0.2">
      <c r="A2493" s="142"/>
      <c r="B2493" s="102" t="str">
        <f>IF(C2493="","",VLOOKUP(C2493,[1]RKPSVI!$A$6:$F$2956,6,FALSE))</f>
        <v/>
      </c>
      <c r="C2493" s="148"/>
      <c r="D2493" s="149"/>
      <c r="E2493" s="148"/>
      <c r="F2493" s="142"/>
      <c r="G2493" s="146"/>
      <c r="H2493" s="146"/>
      <c r="I2493" s="146"/>
      <c r="J2493" s="142"/>
      <c r="K2493" s="142"/>
      <c r="L2493" s="143"/>
      <c r="M2493" s="144"/>
      <c r="N2493" s="144"/>
      <c r="O2493" s="144"/>
      <c r="P2493" s="145"/>
      <c r="Q2493" s="145"/>
      <c r="R2493" s="145"/>
      <c r="S2493" s="145"/>
      <c r="T2493" s="144"/>
      <c r="U2493" s="144"/>
      <c r="V2493" s="144"/>
    </row>
    <row r="2494" spans="1:22" s="147" customFormat="1" x14ac:dyDescent="0.2">
      <c r="A2494" s="142"/>
      <c r="B2494" s="102" t="str">
        <f>IF(C2494="","",VLOOKUP(C2494,[1]RKPSVI!$A$6:$F$2956,6,FALSE))</f>
        <v/>
      </c>
      <c r="C2494" s="148"/>
      <c r="D2494" s="149"/>
      <c r="E2494" s="148"/>
      <c r="F2494" s="142"/>
      <c r="G2494" s="146"/>
      <c r="H2494" s="146"/>
      <c r="I2494" s="146"/>
      <c r="J2494" s="142"/>
      <c r="K2494" s="142"/>
      <c r="L2494" s="143"/>
      <c r="M2494" s="144"/>
      <c r="N2494" s="144"/>
      <c r="O2494" s="144"/>
      <c r="P2494" s="145"/>
      <c r="Q2494" s="145"/>
      <c r="R2494" s="145"/>
      <c r="S2494" s="145"/>
      <c r="T2494" s="144"/>
      <c r="U2494" s="144"/>
      <c r="V2494" s="144"/>
    </row>
    <row r="2495" spans="1:22" s="147" customFormat="1" x14ac:dyDescent="0.2">
      <c r="A2495" s="142"/>
      <c r="B2495" s="102" t="str">
        <f>IF(C2495="","",VLOOKUP(C2495,[1]RKPSVI!$A$6:$F$2956,6,FALSE))</f>
        <v/>
      </c>
      <c r="C2495" s="148"/>
      <c r="D2495" s="149"/>
      <c r="E2495" s="148"/>
      <c r="F2495" s="142"/>
      <c r="G2495" s="146"/>
      <c r="H2495" s="146"/>
      <c r="I2495" s="146"/>
      <c r="J2495" s="142"/>
      <c r="K2495" s="142"/>
      <c r="L2495" s="143"/>
      <c r="M2495" s="144"/>
      <c r="N2495" s="144"/>
      <c r="O2495" s="144"/>
      <c r="P2495" s="145"/>
      <c r="Q2495" s="145"/>
      <c r="R2495" s="145"/>
      <c r="S2495" s="145"/>
      <c r="T2495" s="144"/>
      <c r="U2495" s="144"/>
      <c r="V2495" s="144"/>
    </row>
    <row r="2496" spans="1:22" s="147" customFormat="1" x14ac:dyDescent="0.2">
      <c r="A2496" s="142"/>
      <c r="B2496" s="102" t="str">
        <f>IF(C2496="","",VLOOKUP(C2496,[1]RKPSVI!$A$6:$F$2956,6,FALSE))</f>
        <v/>
      </c>
      <c r="C2496" s="148"/>
      <c r="D2496" s="149"/>
      <c r="E2496" s="148"/>
      <c r="F2496" s="142"/>
      <c r="G2496" s="146"/>
      <c r="H2496" s="146"/>
      <c r="I2496" s="146"/>
      <c r="J2496" s="142"/>
      <c r="K2496" s="142"/>
      <c r="L2496" s="143"/>
      <c r="M2496" s="144"/>
      <c r="N2496" s="144"/>
      <c r="O2496" s="144"/>
      <c r="P2496" s="145"/>
      <c r="Q2496" s="145"/>
      <c r="R2496" s="145"/>
      <c r="S2496" s="145"/>
      <c r="T2496" s="144"/>
      <c r="U2496" s="144"/>
      <c r="V2496" s="144"/>
    </row>
    <row r="2497" spans="1:22" s="147" customFormat="1" x14ac:dyDescent="0.2">
      <c r="A2497" s="142"/>
      <c r="B2497" s="102" t="str">
        <f>IF(C2497="","",VLOOKUP(C2497,[1]RKPSVI!$A$6:$F$2956,6,FALSE))</f>
        <v/>
      </c>
      <c r="C2497" s="148"/>
      <c r="D2497" s="149"/>
      <c r="E2497" s="148"/>
      <c r="F2497" s="142"/>
      <c r="G2497" s="146"/>
      <c r="H2497" s="146"/>
      <c r="I2497" s="146"/>
      <c r="J2497" s="142"/>
      <c r="K2497" s="142"/>
      <c r="L2497" s="143"/>
      <c r="M2497" s="144"/>
      <c r="N2497" s="144"/>
      <c r="O2497" s="144"/>
      <c r="P2497" s="145"/>
      <c r="Q2497" s="145"/>
      <c r="R2497" s="145"/>
      <c r="S2497" s="145"/>
      <c r="T2497" s="144"/>
      <c r="U2497" s="144"/>
      <c r="V2497" s="144"/>
    </row>
    <row r="2498" spans="1:22" s="147" customFormat="1" x14ac:dyDescent="0.2">
      <c r="A2498" s="142"/>
      <c r="B2498" s="102" t="str">
        <f>IF(C2498="","",VLOOKUP(C2498,[1]RKPSVI!$A$6:$F$2956,6,FALSE))</f>
        <v/>
      </c>
      <c r="C2498" s="148"/>
      <c r="D2498" s="149"/>
      <c r="E2498" s="148"/>
      <c r="F2498" s="142"/>
      <c r="G2498" s="146"/>
      <c r="H2498" s="146"/>
      <c r="I2498" s="146"/>
      <c r="J2498" s="142"/>
      <c r="K2498" s="142"/>
      <c r="L2498" s="143"/>
      <c r="M2498" s="144"/>
      <c r="N2498" s="144"/>
      <c r="O2498" s="144"/>
      <c r="P2498" s="145"/>
      <c r="Q2498" s="145"/>
      <c r="R2498" s="145"/>
      <c r="S2498" s="145"/>
      <c r="T2498" s="144"/>
      <c r="U2498" s="144"/>
      <c r="V2498" s="144"/>
    </row>
    <row r="2499" spans="1:22" s="147" customFormat="1" x14ac:dyDescent="0.2">
      <c r="A2499" s="142"/>
      <c r="B2499" s="102" t="str">
        <f>IF(C2499="","",VLOOKUP(C2499,[1]RKPSVI!$A$6:$F$2956,6,FALSE))</f>
        <v/>
      </c>
      <c r="C2499" s="148"/>
      <c r="D2499" s="149"/>
      <c r="E2499" s="148"/>
      <c r="F2499" s="142"/>
      <c r="G2499" s="146"/>
      <c r="H2499" s="146"/>
      <c r="I2499" s="146"/>
      <c r="J2499" s="142"/>
      <c r="K2499" s="142"/>
      <c r="L2499" s="143"/>
      <c r="M2499" s="144"/>
      <c r="N2499" s="144"/>
      <c r="O2499" s="144"/>
      <c r="P2499" s="145"/>
      <c r="Q2499" s="145"/>
      <c r="R2499" s="145"/>
      <c r="S2499" s="145"/>
      <c r="T2499" s="144"/>
      <c r="U2499" s="144"/>
      <c r="V2499" s="144"/>
    </row>
    <row r="2500" spans="1:22" s="147" customFormat="1" x14ac:dyDescent="0.2">
      <c r="A2500" s="142"/>
      <c r="B2500" s="102" t="str">
        <f>IF(C2500="","",VLOOKUP(C2500,[1]RKPSVI!$A$6:$F$2956,6,FALSE))</f>
        <v/>
      </c>
      <c r="C2500" s="148"/>
      <c r="D2500" s="149"/>
      <c r="E2500" s="148"/>
      <c r="F2500" s="142"/>
      <c r="G2500" s="146"/>
      <c r="H2500" s="146"/>
      <c r="I2500" s="146"/>
      <c r="J2500" s="142"/>
      <c r="K2500" s="142"/>
      <c r="L2500" s="143"/>
      <c r="M2500" s="144"/>
      <c r="N2500" s="144"/>
      <c r="O2500" s="144"/>
      <c r="P2500" s="145"/>
      <c r="Q2500" s="145"/>
      <c r="R2500" s="145"/>
      <c r="S2500" s="145"/>
      <c r="T2500" s="144"/>
      <c r="U2500" s="144"/>
      <c r="V2500" s="144"/>
    </row>
  </sheetData>
  <sheetProtection password="CDA2" sheet="1" objects="1" scenarios="1" selectLockedCells="1"/>
  <dataConsolidate/>
  <dataValidations xWindow="587" yWindow="323" count="6">
    <dataValidation type="textLength" operator="equal" allowBlank="1" showInputMessage="1" showErrorMessage="1" sqref="G6:G2500">
      <formula1>12</formula1>
    </dataValidation>
    <dataValidation type="textLength" operator="equal" allowBlank="1" showInputMessage="1" showErrorMessage="1" sqref="D6:D2500">
      <formula1>11</formula1>
    </dataValidation>
    <dataValidation type="list" showInputMessage="1" showErrorMessage="1" error="Naziv nije odabran sa ponuđene liste!!_x000a_Molimo pokušajte ponovo." prompt="Odaberi naziv proračuna/proračunskog korisnika" sqref="E2">
      <formula1>Popis</formula1>
    </dataValidation>
    <dataValidation type="decimal" allowBlank="1" showInputMessage="1" showErrorMessage="1" sqref="M6:M2500 T6:U2500 O6:R2500">
      <formula1>0</formula1>
      <formula2>1000000000000</formula2>
    </dataValidation>
    <dataValidation type="decimal" allowBlank="1" showInputMessage="1" showErrorMessage="1" sqref="N6:N2500 S6:S2500">
      <formula1>-1000000000000</formula1>
      <formula2>1000000000000</formula2>
    </dataValidation>
    <dataValidation type="decimal" allowBlank="1" showInputMessage="1" showErrorMessage="1" sqref="V6:V2500">
      <formula1>0</formula1>
      <formula2>100</formula2>
    </dataValidation>
  </dataValidations>
  <pageMargins left="0.25" right="0.25" top="0.75" bottom="0.75" header="0.3" footer="0.3"/>
  <pageSetup paperSize="9" scale="40" orientation="landscape" r:id="rId1"/>
  <ignoredErrors>
    <ignoredError sqref="A5:V5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xWindow="587" yWindow="323" count="10"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RKPJLPRS!$U$5:$U$6</xm:f>
          </x14:formula1>
          <xm:sqref>H6:I2500</xm:sqref>
        </x14:dataValidation>
        <x14:dataValidation type="list" allowBlank="1" showInputMessage="1" showErrorMessage="1">
          <x14:formula1>
            <xm:f>RKPJLPRS!$P$5:$P$9</xm:f>
          </x14:formula1>
          <xm:sqref>F6:F2500</xm:sqref>
        </x14:dataValidation>
        <x14:dataValidation type="list" allowBlank="1" showInputMessage="1" showErrorMessage="1">
          <x14:formula1>
            <xm:f>RKPSVI!$A$6:$A$3000</xm:f>
          </x14:formula1>
          <xm:sqref>C7:C2500</xm:sqref>
        </x14:dataValidation>
        <x14:dataValidation type="list" allowBlank="1" showInputMessage="1" showErrorMessage="1">
          <x14:formula1>
            <xm:f>RKPSVI!$A$6:$A$2956</xm:f>
          </x14:formula1>
          <xm:sqref>C6</xm:sqref>
        </x14:dataValidation>
        <x14:dataValidation type="list" showInputMessage="1" showErrorMessage="1">
          <x14:formula1>
            <xm:f>RKPSVI!$A$6:$A$2956</xm:f>
          </x14:formula1>
          <xm:sqref>C6:C1000</xm:sqref>
        </x14:dataValidation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RKPJLPRS!$T$5:$T$11</xm:f>
          </x14:formula1>
          <xm:sqref>F6:F1002</xm:sqref>
        </x14:dataValidation>
        <x14:dataValidation type="list" operator="equal" allowBlank="1" showInputMessage="1" showErrorMessage="1">
          <x14:formula1>
            <xm:f>RKPJLPRS!$U$5:$U$6</xm:f>
          </x14:formula1>
          <xm:sqref>H6:H2500</xm:sqref>
        </x14:dataValidation>
        <x14:dataValidation type="list" operator="equal" allowBlank="1" showInputMessage="1" showErrorMessage="1">
          <x14:formula1>
            <xm:f>RKPJLPRS!$U$5:U$6</xm:f>
          </x14:formula1>
          <xm:sqref>I6:I2500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2:U580"/>
  <sheetViews>
    <sheetView topLeftCell="E1" workbookViewId="0">
      <selection activeCell="Q11" sqref="Q11:Q15"/>
    </sheetView>
  </sheetViews>
  <sheetFormatPr defaultRowHeight="12" x14ac:dyDescent="0.2"/>
  <cols>
    <col min="1" max="1" width="39.77734375" style="106" customWidth="1"/>
    <col min="2" max="2" width="8.88671875" style="107"/>
    <col min="3" max="3" width="29.88671875" style="106" customWidth="1"/>
    <col min="4" max="4" width="19.44140625" style="106" customWidth="1"/>
    <col min="5" max="5" width="10.44140625" style="106" customWidth="1"/>
    <col min="6" max="6" width="10.5546875" style="106" bestFit="1" customWidth="1"/>
    <col min="7" max="7" width="9.5546875" style="106" customWidth="1"/>
    <col min="8" max="8" width="13.88671875" style="18" bestFit="1" customWidth="1"/>
    <col min="9" max="9" width="4.44140625" style="18" bestFit="1" customWidth="1"/>
    <col min="10" max="10" width="29.33203125" style="18" bestFit="1" customWidth="1"/>
    <col min="11" max="11" width="7.33203125" style="18" bestFit="1" customWidth="1"/>
    <col min="12" max="12" width="7.88671875" style="18" bestFit="1" customWidth="1"/>
    <col min="13" max="14" width="8.88671875" style="18"/>
    <col min="15" max="15" width="7.44140625" style="18" bestFit="1" customWidth="1"/>
    <col min="16" max="16" width="7.44140625" style="18" customWidth="1"/>
    <col min="17" max="17" width="28.33203125" style="18" bestFit="1" customWidth="1"/>
    <col min="18" max="18" width="8.88671875" style="18"/>
    <col min="19" max="19" width="4.88671875" style="18" customWidth="1"/>
    <col min="20" max="20" width="29.109375" style="18" bestFit="1" customWidth="1"/>
    <col min="21" max="21" width="2.44140625" style="18" bestFit="1" customWidth="1"/>
    <col min="22" max="16384" width="8.88671875" style="18"/>
  </cols>
  <sheetData>
    <row r="2" spans="1:21" ht="24" x14ac:dyDescent="0.2">
      <c r="A2" s="103" t="s">
        <v>1061</v>
      </c>
      <c r="B2" s="104" t="s">
        <v>1062</v>
      </c>
      <c r="C2" s="103" t="s">
        <v>1063</v>
      </c>
      <c r="D2" s="103" t="s">
        <v>1064</v>
      </c>
      <c r="E2" s="105" t="s">
        <v>13118</v>
      </c>
      <c r="F2" s="105" t="s">
        <v>62</v>
      </c>
      <c r="G2" s="103"/>
      <c r="N2" s="17"/>
      <c r="O2" s="17"/>
      <c r="P2" s="17"/>
      <c r="Q2" s="17"/>
      <c r="R2" s="17"/>
      <c r="S2" s="17"/>
      <c r="T2" s="17"/>
      <c r="U2" s="17"/>
    </row>
    <row r="3" spans="1:21" x14ac:dyDescent="0.2">
      <c r="R3" s="19"/>
      <c r="S3" s="19"/>
      <c r="T3" s="19"/>
      <c r="U3" s="19"/>
    </row>
    <row r="4" spans="1:21" x14ac:dyDescent="0.2">
      <c r="R4" s="19"/>
      <c r="S4" s="19"/>
      <c r="T4" s="19"/>
      <c r="U4" s="19"/>
    </row>
    <row r="5" spans="1:21" x14ac:dyDescent="0.2">
      <c r="A5" s="108" t="s">
        <v>1634</v>
      </c>
      <c r="B5" s="108">
        <v>35923</v>
      </c>
      <c r="C5" s="108" t="s">
        <v>1635</v>
      </c>
      <c r="D5" s="108" t="s">
        <v>1636</v>
      </c>
      <c r="E5" s="109" t="s">
        <v>1637</v>
      </c>
      <c r="F5" s="108" t="s">
        <v>1638</v>
      </c>
      <c r="G5" s="108" t="s">
        <v>13109</v>
      </c>
      <c r="O5" s="20" t="s">
        <v>13108</v>
      </c>
      <c r="P5" s="22">
        <v>1</v>
      </c>
      <c r="Q5" s="21" t="s">
        <v>13113</v>
      </c>
      <c r="R5" s="16">
        <v>39903</v>
      </c>
      <c r="S5" s="22">
        <v>1</v>
      </c>
      <c r="T5" s="21" t="s">
        <v>13144</v>
      </c>
      <c r="U5" s="17" t="s">
        <v>53</v>
      </c>
    </row>
    <row r="6" spans="1:21" x14ac:dyDescent="0.2">
      <c r="A6" s="108" t="s">
        <v>1639</v>
      </c>
      <c r="B6" s="108">
        <v>35214</v>
      </c>
      <c r="C6" s="108" t="s">
        <v>1640</v>
      </c>
      <c r="D6" s="108" t="s">
        <v>1641</v>
      </c>
      <c r="E6" s="109" t="s">
        <v>1642</v>
      </c>
      <c r="F6" s="108">
        <v>30812410980</v>
      </c>
      <c r="G6" s="108" t="s">
        <v>13109</v>
      </c>
      <c r="O6" s="20" t="s">
        <v>13108</v>
      </c>
      <c r="P6" s="22">
        <v>2</v>
      </c>
      <c r="Q6" s="21" t="s">
        <v>13112</v>
      </c>
      <c r="R6" s="16">
        <v>39994</v>
      </c>
      <c r="S6" s="22">
        <v>2</v>
      </c>
      <c r="T6" s="21" t="s">
        <v>13145</v>
      </c>
      <c r="U6" s="17" t="s">
        <v>54</v>
      </c>
    </row>
    <row r="7" spans="1:21" x14ac:dyDescent="0.2">
      <c r="A7" s="108" t="s">
        <v>1643</v>
      </c>
      <c r="B7" s="108">
        <v>35982</v>
      </c>
      <c r="C7" s="108" t="s">
        <v>1644</v>
      </c>
      <c r="D7" s="108" t="s">
        <v>1645</v>
      </c>
      <c r="E7" s="109" t="s">
        <v>1646</v>
      </c>
      <c r="F7" s="108" t="s">
        <v>1647</v>
      </c>
      <c r="G7" s="108" t="s">
        <v>13109</v>
      </c>
      <c r="O7" s="20" t="s">
        <v>13108</v>
      </c>
      <c r="P7" s="22">
        <v>3</v>
      </c>
      <c r="Q7" s="21" t="s">
        <v>13114</v>
      </c>
      <c r="R7" s="16">
        <v>40086</v>
      </c>
      <c r="S7" s="22">
        <v>3</v>
      </c>
      <c r="T7" s="21" t="s">
        <v>13146</v>
      </c>
      <c r="U7" s="17"/>
    </row>
    <row r="8" spans="1:21" x14ac:dyDescent="0.2">
      <c r="A8" s="108" t="s">
        <v>1065</v>
      </c>
      <c r="B8" s="108">
        <v>30074</v>
      </c>
      <c r="C8" s="108" t="s">
        <v>1066</v>
      </c>
      <c r="D8" s="108" t="s">
        <v>1067</v>
      </c>
      <c r="E8" s="109" t="s">
        <v>1068</v>
      </c>
      <c r="F8" s="108">
        <v>31708325678</v>
      </c>
      <c r="G8" s="108" t="s">
        <v>13108</v>
      </c>
      <c r="O8" s="20" t="s">
        <v>13108</v>
      </c>
      <c r="P8" s="22">
        <v>4</v>
      </c>
      <c r="Q8" s="21" t="s">
        <v>13115</v>
      </c>
      <c r="R8" s="16">
        <v>40178</v>
      </c>
      <c r="S8" s="22">
        <v>4</v>
      </c>
      <c r="T8" s="21" t="s">
        <v>13115</v>
      </c>
      <c r="U8" s="17"/>
    </row>
    <row r="9" spans="1:21" x14ac:dyDescent="0.2">
      <c r="A9" s="108" t="s">
        <v>1648</v>
      </c>
      <c r="B9" s="108">
        <v>36372</v>
      </c>
      <c r="C9" s="108" t="s">
        <v>1649</v>
      </c>
      <c r="D9" s="108" t="s">
        <v>1650</v>
      </c>
      <c r="E9" s="109" t="s">
        <v>1651</v>
      </c>
      <c r="F9" s="108" t="s">
        <v>1652</v>
      </c>
      <c r="G9" s="108" t="s">
        <v>13109</v>
      </c>
      <c r="O9" s="20" t="s">
        <v>13108</v>
      </c>
      <c r="P9" s="22">
        <v>5</v>
      </c>
      <c r="Q9" s="23" t="s">
        <v>13116</v>
      </c>
      <c r="R9" s="16">
        <v>40268</v>
      </c>
      <c r="S9" s="22">
        <v>5</v>
      </c>
      <c r="T9" s="23" t="s">
        <v>13116</v>
      </c>
      <c r="U9" s="17"/>
    </row>
    <row r="10" spans="1:21" x14ac:dyDescent="0.2">
      <c r="A10" s="108" t="s">
        <v>1653</v>
      </c>
      <c r="B10" s="108">
        <v>36348</v>
      </c>
      <c r="C10" s="108" t="s">
        <v>1654</v>
      </c>
      <c r="D10" s="108" t="s">
        <v>1655</v>
      </c>
      <c r="E10" s="109" t="s">
        <v>1656</v>
      </c>
      <c r="F10" s="108" t="s">
        <v>1657</v>
      </c>
      <c r="G10" s="108" t="s">
        <v>13109</v>
      </c>
      <c r="O10" s="20" t="s">
        <v>13108</v>
      </c>
      <c r="P10" s="110"/>
      <c r="R10" s="16">
        <v>40451</v>
      </c>
      <c r="S10" s="16"/>
      <c r="T10" s="17"/>
      <c r="U10" s="17"/>
    </row>
    <row r="11" spans="1:21" x14ac:dyDescent="0.2">
      <c r="A11" s="108" t="s">
        <v>1658</v>
      </c>
      <c r="B11" s="108">
        <v>27302</v>
      </c>
      <c r="C11" s="108" t="s">
        <v>1659</v>
      </c>
      <c r="D11" s="108" t="s">
        <v>1660</v>
      </c>
      <c r="E11" s="109">
        <v>2565609</v>
      </c>
      <c r="F11" s="108" t="s">
        <v>1661</v>
      </c>
      <c r="G11" s="108" t="s">
        <v>13109</v>
      </c>
      <c r="O11" s="20" t="s">
        <v>13108</v>
      </c>
      <c r="P11" s="110"/>
      <c r="R11" s="16">
        <v>40543</v>
      </c>
      <c r="S11" s="16"/>
      <c r="T11" s="17"/>
      <c r="U11" s="17"/>
    </row>
    <row r="12" spans="1:21" x14ac:dyDescent="0.2">
      <c r="A12" s="108" t="s">
        <v>1662</v>
      </c>
      <c r="B12" s="108">
        <v>30111</v>
      </c>
      <c r="C12" s="108" t="s">
        <v>1663</v>
      </c>
      <c r="D12" s="108" t="s">
        <v>1664</v>
      </c>
      <c r="E12" s="109" t="s">
        <v>1665</v>
      </c>
      <c r="F12" s="108">
        <v>24078212554</v>
      </c>
      <c r="G12" s="108" t="s">
        <v>13109</v>
      </c>
      <c r="O12" s="20" t="s">
        <v>13108</v>
      </c>
      <c r="P12" s="110"/>
      <c r="R12" s="16">
        <v>40633</v>
      </c>
      <c r="S12" s="16"/>
      <c r="T12" s="17"/>
      <c r="U12" s="17"/>
    </row>
    <row r="13" spans="1:21" x14ac:dyDescent="0.2">
      <c r="A13" s="108" t="s">
        <v>13120</v>
      </c>
      <c r="B13" s="108">
        <v>30710</v>
      </c>
      <c r="C13" s="108" t="s">
        <v>1667</v>
      </c>
      <c r="D13" s="108" t="s">
        <v>1668</v>
      </c>
      <c r="E13" s="109" t="s">
        <v>1669</v>
      </c>
      <c r="F13" s="108" t="s">
        <v>1670</v>
      </c>
      <c r="G13" s="108" t="s">
        <v>13109</v>
      </c>
      <c r="O13" s="20" t="s">
        <v>13108</v>
      </c>
      <c r="P13" s="110"/>
      <c r="R13" s="16">
        <v>40724</v>
      </c>
      <c r="S13" s="16"/>
      <c r="T13" s="17"/>
      <c r="U13" s="17"/>
    </row>
    <row r="14" spans="1:21" x14ac:dyDescent="0.2">
      <c r="A14" s="108" t="s">
        <v>1671</v>
      </c>
      <c r="B14" s="108">
        <v>36645</v>
      </c>
      <c r="C14" s="108" t="s">
        <v>1672</v>
      </c>
      <c r="D14" s="108" t="s">
        <v>1673</v>
      </c>
      <c r="E14" s="109" t="s">
        <v>1674</v>
      </c>
      <c r="F14" s="108">
        <v>23116723416</v>
      </c>
      <c r="G14" s="108" t="s">
        <v>13109</v>
      </c>
      <c r="O14" s="20" t="s">
        <v>13108</v>
      </c>
      <c r="P14" s="110"/>
      <c r="R14" s="16">
        <v>40816</v>
      </c>
      <c r="S14" s="16"/>
      <c r="T14" s="17"/>
      <c r="U14" s="17"/>
    </row>
    <row r="15" spans="1:21" x14ac:dyDescent="0.2">
      <c r="A15" s="108" t="s">
        <v>1675</v>
      </c>
      <c r="B15" s="108">
        <v>37898</v>
      </c>
      <c r="C15" s="108" t="s">
        <v>1676</v>
      </c>
      <c r="D15" s="108" t="s">
        <v>1677</v>
      </c>
      <c r="E15" s="109">
        <v>2575744</v>
      </c>
      <c r="F15" s="108" t="s">
        <v>1678</v>
      </c>
      <c r="G15" s="108" t="s">
        <v>13109</v>
      </c>
      <c r="O15" s="20" t="s">
        <v>13108</v>
      </c>
      <c r="P15" s="110"/>
      <c r="R15" s="16">
        <v>40908</v>
      </c>
      <c r="S15" s="16"/>
      <c r="T15" s="17"/>
      <c r="U15" s="17"/>
    </row>
    <row r="16" spans="1:21" x14ac:dyDescent="0.2">
      <c r="A16" s="108" t="s">
        <v>1679</v>
      </c>
      <c r="B16" s="108">
        <v>25353</v>
      </c>
      <c r="C16" s="108" t="s">
        <v>1680</v>
      </c>
      <c r="D16" s="108" t="s">
        <v>1681</v>
      </c>
      <c r="E16" s="109">
        <v>2785404</v>
      </c>
      <c r="F16" s="108">
        <v>58056397897</v>
      </c>
      <c r="G16" s="108" t="s">
        <v>13109</v>
      </c>
      <c r="O16" s="20" t="s">
        <v>13108</v>
      </c>
      <c r="P16" s="110"/>
      <c r="R16" s="16">
        <v>40999</v>
      </c>
      <c r="S16" s="16"/>
      <c r="T16" s="17"/>
      <c r="U16" s="17"/>
    </row>
    <row r="17" spans="1:21" x14ac:dyDescent="0.2">
      <c r="A17" s="108" t="s">
        <v>1682</v>
      </c>
      <c r="B17" s="108">
        <v>31796</v>
      </c>
      <c r="C17" s="108" t="s">
        <v>1683</v>
      </c>
      <c r="D17" s="108" t="s">
        <v>1684</v>
      </c>
      <c r="E17" s="109" t="s">
        <v>1685</v>
      </c>
      <c r="F17" s="108" t="s">
        <v>1686</v>
      </c>
      <c r="G17" s="108" t="s">
        <v>13109</v>
      </c>
      <c r="O17" s="20" t="s">
        <v>13108</v>
      </c>
      <c r="P17" s="110"/>
      <c r="R17" s="16">
        <v>41090</v>
      </c>
      <c r="S17" s="16"/>
      <c r="T17" s="17"/>
      <c r="U17" s="17"/>
    </row>
    <row r="18" spans="1:21" x14ac:dyDescent="0.2">
      <c r="A18" s="108" t="s">
        <v>1069</v>
      </c>
      <c r="B18" s="108">
        <v>35247</v>
      </c>
      <c r="C18" s="108" t="s">
        <v>1070</v>
      </c>
      <c r="D18" s="108" t="s">
        <v>1071</v>
      </c>
      <c r="E18" s="109" t="s">
        <v>1072</v>
      </c>
      <c r="F18" s="108">
        <v>39912056947</v>
      </c>
      <c r="G18" s="108" t="s">
        <v>13108</v>
      </c>
      <c r="O18" s="20" t="s">
        <v>13108</v>
      </c>
      <c r="P18" s="110"/>
      <c r="R18" s="16">
        <v>41182</v>
      </c>
      <c r="S18" s="16"/>
      <c r="T18" s="17"/>
      <c r="U18" s="17"/>
    </row>
    <row r="19" spans="1:21" x14ac:dyDescent="0.2">
      <c r="A19" s="108" t="s">
        <v>1687</v>
      </c>
      <c r="B19" s="108">
        <v>32818</v>
      </c>
      <c r="C19" s="108" t="s">
        <v>1688</v>
      </c>
      <c r="D19" s="108" t="s">
        <v>1689</v>
      </c>
      <c r="E19" s="109" t="s">
        <v>1690</v>
      </c>
      <c r="F19" s="108" t="s">
        <v>1691</v>
      </c>
      <c r="G19" s="108" t="s">
        <v>13109</v>
      </c>
      <c r="O19" s="20" t="s">
        <v>13108</v>
      </c>
      <c r="P19" s="110"/>
      <c r="R19" s="16">
        <v>41274</v>
      </c>
      <c r="S19" s="16"/>
      <c r="T19" s="17"/>
      <c r="U19" s="17"/>
    </row>
    <row r="20" spans="1:21" x14ac:dyDescent="0.2">
      <c r="A20" s="108" t="s">
        <v>1073</v>
      </c>
      <c r="B20" s="108">
        <v>35378</v>
      </c>
      <c r="C20" s="108" t="s">
        <v>1074</v>
      </c>
      <c r="D20" s="108" t="s">
        <v>1075</v>
      </c>
      <c r="E20" s="109" t="s">
        <v>1076</v>
      </c>
      <c r="F20" s="108">
        <v>70663673307</v>
      </c>
      <c r="G20" s="108" t="s">
        <v>13108</v>
      </c>
      <c r="O20" s="20" t="s">
        <v>13108</v>
      </c>
      <c r="P20" s="110"/>
      <c r="R20" s="16">
        <v>41364</v>
      </c>
      <c r="S20" s="16"/>
      <c r="T20" s="17"/>
      <c r="U20" s="17"/>
    </row>
    <row r="21" spans="1:21" x14ac:dyDescent="0.2">
      <c r="A21" s="108" t="s">
        <v>1077</v>
      </c>
      <c r="B21" s="108">
        <v>34104</v>
      </c>
      <c r="C21" s="108" t="s">
        <v>1078</v>
      </c>
      <c r="D21" s="108" t="s">
        <v>1079</v>
      </c>
      <c r="E21" s="109" t="s">
        <v>1080</v>
      </c>
      <c r="F21" s="108">
        <v>83821313660</v>
      </c>
      <c r="G21" s="108" t="s">
        <v>13108</v>
      </c>
      <c r="O21" s="20" t="s">
        <v>13108</v>
      </c>
      <c r="P21" s="110"/>
      <c r="R21" s="16">
        <v>41455</v>
      </c>
      <c r="S21" s="16"/>
      <c r="T21" s="17"/>
      <c r="U21" s="17"/>
    </row>
    <row r="22" spans="1:21" x14ac:dyDescent="0.2">
      <c r="A22" s="108" t="s">
        <v>1692</v>
      </c>
      <c r="B22" s="108">
        <v>29293</v>
      </c>
      <c r="C22" s="108" t="s">
        <v>1693</v>
      </c>
      <c r="D22" s="108" t="s">
        <v>1694</v>
      </c>
      <c r="E22" s="109" t="s">
        <v>1695</v>
      </c>
      <c r="F22" s="108">
        <v>40344315219</v>
      </c>
      <c r="G22" s="108" t="s">
        <v>13109</v>
      </c>
      <c r="O22" s="20" t="s">
        <v>13108</v>
      </c>
      <c r="P22" s="110"/>
      <c r="R22" s="16">
        <v>41547</v>
      </c>
      <c r="S22" s="16"/>
      <c r="T22" s="17"/>
      <c r="U22" s="17"/>
    </row>
    <row r="23" spans="1:21" x14ac:dyDescent="0.2">
      <c r="A23" s="108" t="s">
        <v>1696</v>
      </c>
      <c r="B23" s="108">
        <v>31788</v>
      </c>
      <c r="C23" s="108" t="s">
        <v>1697</v>
      </c>
      <c r="D23" s="108" t="s">
        <v>1698</v>
      </c>
      <c r="E23" s="109" t="s">
        <v>1699</v>
      </c>
      <c r="F23" s="108" t="s">
        <v>1700</v>
      </c>
      <c r="G23" s="108" t="s">
        <v>13109</v>
      </c>
      <c r="O23" s="20" t="s">
        <v>13108</v>
      </c>
      <c r="P23" s="110"/>
      <c r="R23" s="16">
        <v>41639</v>
      </c>
      <c r="S23" s="16"/>
      <c r="T23" s="17"/>
      <c r="U23" s="17"/>
    </row>
    <row r="24" spans="1:21" x14ac:dyDescent="0.2">
      <c r="A24" s="108" t="s">
        <v>1701</v>
      </c>
      <c r="B24" s="108">
        <v>34170</v>
      </c>
      <c r="C24" s="108" t="s">
        <v>1702</v>
      </c>
      <c r="D24" s="108" t="s">
        <v>1703</v>
      </c>
      <c r="E24" s="109" t="s">
        <v>1704</v>
      </c>
      <c r="F24" s="108">
        <v>91415045585</v>
      </c>
      <c r="G24" s="108" t="s">
        <v>13109</v>
      </c>
      <c r="O24" s="20" t="s">
        <v>13108</v>
      </c>
      <c r="P24" s="110"/>
      <c r="R24" s="16">
        <v>41729</v>
      </c>
      <c r="S24" s="16"/>
      <c r="T24" s="17"/>
      <c r="U24" s="17"/>
    </row>
    <row r="25" spans="1:21" x14ac:dyDescent="0.2">
      <c r="A25" s="108" t="s">
        <v>1705</v>
      </c>
      <c r="B25" s="108">
        <v>33886</v>
      </c>
      <c r="C25" s="108" t="s">
        <v>1706</v>
      </c>
      <c r="D25" s="108" t="s">
        <v>1707</v>
      </c>
      <c r="E25" s="109" t="s">
        <v>1708</v>
      </c>
      <c r="F25" s="108">
        <v>65357320552</v>
      </c>
      <c r="G25" s="108" t="s">
        <v>13109</v>
      </c>
      <c r="O25" s="20" t="s">
        <v>13108</v>
      </c>
      <c r="P25" s="110"/>
      <c r="R25" s="16">
        <v>41820</v>
      </c>
      <c r="S25" s="16"/>
      <c r="T25" s="17"/>
      <c r="U25" s="17"/>
    </row>
    <row r="26" spans="1:21" x14ac:dyDescent="0.2">
      <c r="A26" s="108" t="s">
        <v>1709</v>
      </c>
      <c r="B26" s="108">
        <v>35394</v>
      </c>
      <c r="C26" s="108" t="s">
        <v>1710</v>
      </c>
      <c r="D26" s="108" t="s">
        <v>1711</v>
      </c>
      <c r="E26" s="109" t="s">
        <v>1712</v>
      </c>
      <c r="F26" s="108">
        <v>23962939458</v>
      </c>
      <c r="G26" s="108" t="s">
        <v>13109</v>
      </c>
      <c r="O26" s="20" t="s">
        <v>13108</v>
      </c>
      <c r="P26" s="110"/>
      <c r="R26" s="16">
        <v>41912</v>
      </c>
      <c r="S26" s="16"/>
      <c r="T26" s="17"/>
      <c r="U26" s="17"/>
    </row>
    <row r="27" spans="1:21" x14ac:dyDescent="0.2">
      <c r="A27" s="108" t="s">
        <v>1081</v>
      </c>
      <c r="B27" s="108">
        <v>34215</v>
      </c>
      <c r="C27" s="108" t="s">
        <v>1082</v>
      </c>
      <c r="D27" s="108" t="s">
        <v>1083</v>
      </c>
      <c r="E27" s="109" t="s">
        <v>1084</v>
      </c>
      <c r="F27" s="108">
        <v>95603491861</v>
      </c>
      <c r="G27" s="108" t="s">
        <v>13108</v>
      </c>
      <c r="O27" s="20" t="s">
        <v>13108</v>
      </c>
      <c r="P27" s="110"/>
      <c r="R27" s="16">
        <v>42004</v>
      </c>
      <c r="S27" s="16"/>
      <c r="T27" s="17"/>
      <c r="U27" s="17"/>
    </row>
    <row r="28" spans="1:21" x14ac:dyDescent="0.2">
      <c r="A28" s="108" t="s">
        <v>1713</v>
      </c>
      <c r="B28" s="108">
        <v>33894</v>
      </c>
      <c r="C28" s="108" t="s">
        <v>1714</v>
      </c>
      <c r="D28" s="108" t="s">
        <v>1715</v>
      </c>
      <c r="E28" s="109" t="s">
        <v>1716</v>
      </c>
      <c r="F28" s="108">
        <v>43969776257</v>
      </c>
      <c r="G28" s="108" t="s">
        <v>13109</v>
      </c>
      <c r="O28" s="20" t="s">
        <v>13108</v>
      </c>
      <c r="P28" s="110"/>
      <c r="R28" s="16">
        <v>42094</v>
      </c>
      <c r="S28" s="16"/>
      <c r="T28" s="17"/>
      <c r="U28" s="17"/>
    </row>
    <row r="29" spans="1:21" x14ac:dyDescent="0.2">
      <c r="A29" s="108" t="s">
        <v>1717</v>
      </c>
      <c r="B29" s="108">
        <v>27046</v>
      </c>
      <c r="C29" s="108" t="s">
        <v>1718</v>
      </c>
      <c r="D29" s="108" t="s">
        <v>1719</v>
      </c>
      <c r="E29" s="109">
        <v>2584387</v>
      </c>
      <c r="F29" s="108" t="s">
        <v>1720</v>
      </c>
      <c r="G29" s="108" t="s">
        <v>13109</v>
      </c>
      <c r="O29" s="20" t="s">
        <v>13108</v>
      </c>
      <c r="P29" s="110"/>
      <c r="R29" s="16">
        <v>42185</v>
      </c>
      <c r="S29" s="16"/>
      <c r="T29" s="17"/>
      <c r="U29" s="17"/>
    </row>
    <row r="30" spans="1:21" x14ac:dyDescent="0.2">
      <c r="A30" s="108" t="s">
        <v>1721</v>
      </c>
      <c r="B30" s="108">
        <v>35433</v>
      </c>
      <c r="C30" s="108" t="s">
        <v>1722</v>
      </c>
      <c r="D30" s="108" t="s">
        <v>1723</v>
      </c>
      <c r="E30" s="109" t="s">
        <v>1724</v>
      </c>
      <c r="F30" s="108">
        <v>31800017596</v>
      </c>
      <c r="G30" s="108" t="s">
        <v>13109</v>
      </c>
      <c r="O30" s="20" t="s">
        <v>13108</v>
      </c>
      <c r="P30" s="110"/>
      <c r="R30" s="16">
        <v>42277</v>
      </c>
      <c r="S30" s="16"/>
      <c r="T30" s="17"/>
      <c r="U30" s="17"/>
    </row>
    <row r="31" spans="1:21" x14ac:dyDescent="0.2">
      <c r="A31" s="108" t="s">
        <v>1085</v>
      </c>
      <c r="B31" s="108">
        <v>34049</v>
      </c>
      <c r="C31" s="108" t="s">
        <v>1086</v>
      </c>
      <c r="D31" s="108" t="s">
        <v>1087</v>
      </c>
      <c r="E31" s="109" t="s">
        <v>1088</v>
      </c>
      <c r="F31" s="108">
        <v>18970641692</v>
      </c>
      <c r="G31" s="108" t="s">
        <v>13108</v>
      </c>
      <c r="O31" s="20" t="s">
        <v>13108</v>
      </c>
      <c r="P31" s="110"/>
      <c r="R31" s="16">
        <v>42369</v>
      </c>
      <c r="S31" s="16"/>
      <c r="T31" s="17"/>
      <c r="U31" s="17"/>
    </row>
    <row r="32" spans="1:21" x14ac:dyDescent="0.2">
      <c r="A32" s="108" t="s">
        <v>3504</v>
      </c>
      <c r="B32" s="108">
        <v>28233</v>
      </c>
      <c r="C32" s="108" t="s">
        <v>3505</v>
      </c>
      <c r="D32" s="108" t="s">
        <v>1087</v>
      </c>
      <c r="E32" s="109" t="s">
        <v>3506</v>
      </c>
      <c r="F32" s="108" t="s">
        <v>3507</v>
      </c>
      <c r="G32" s="108"/>
      <c r="O32" s="20" t="s">
        <v>13108</v>
      </c>
      <c r="P32" s="110"/>
      <c r="R32" s="16">
        <v>42460</v>
      </c>
      <c r="S32" s="16"/>
      <c r="T32" s="17"/>
      <c r="U32" s="17"/>
    </row>
    <row r="33" spans="1:21" x14ac:dyDescent="0.2">
      <c r="A33" s="108" t="s">
        <v>1725</v>
      </c>
      <c r="B33" s="108">
        <v>31807</v>
      </c>
      <c r="C33" s="108" t="s">
        <v>1726</v>
      </c>
      <c r="D33" s="108" t="s">
        <v>1727</v>
      </c>
      <c r="E33" s="109" t="s">
        <v>1728</v>
      </c>
      <c r="F33" s="108">
        <v>40097918961</v>
      </c>
      <c r="G33" s="108" t="s">
        <v>13109</v>
      </c>
      <c r="O33" s="20" t="s">
        <v>13108</v>
      </c>
      <c r="P33" s="110"/>
      <c r="R33" s="16">
        <v>42551</v>
      </c>
      <c r="S33" s="16"/>
      <c r="T33" s="17"/>
      <c r="U33" s="17"/>
    </row>
    <row r="34" spans="1:21" x14ac:dyDescent="0.2">
      <c r="A34" s="108" t="s">
        <v>1729</v>
      </c>
      <c r="B34" s="108">
        <v>36047</v>
      </c>
      <c r="C34" s="108" t="s">
        <v>1551</v>
      </c>
      <c r="D34" s="108" t="s">
        <v>1730</v>
      </c>
      <c r="E34" s="109" t="s">
        <v>1731</v>
      </c>
      <c r="F34" s="108" t="s">
        <v>1732</v>
      </c>
      <c r="G34" s="108" t="s">
        <v>13109</v>
      </c>
      <c r="O34" s="20" t="s">
        <v>13108</v>
      </c>
      <c r="P34" s="110"/>
      <c r="R34" s="16">
        <v>42643</v>
      </c>
      <c r="S34" s="16"/>
      <c r="T34" s="17"/>
      <c r="U34" s="17"/>
    </row>
    <row r="35" spans="1:21" x14ac:dyDescent="0.2">
      <c r="A35" s="108" t="s">
        <v>1733</v>
      </c>
      <c r="B35" s="108">
        <v>30672</v>
      </c>
      <c r="C35" s="108" t="s">
        <v>1734</v>
      </c>
      <c r="D35" s="108" t="s">
        <v>1735</v>
      </c>
      <c r="E35" s="109" t="s">
        <v>1736</v>
      </c>
      <c r="F35" s="108" t="s">
        <v>1737</v>
      </c>
      <c r="G35" s="108" t="s">
        <v>13109</v>
      </c>
      <c r="O35" s="20" t="s">
        <v>13108</v>
      </c>
      <c r="P35" s="110"/>
      <c r="R35" s="16">
        <v>42735</v>
      </c>
      <c r="S35" s="16"/>
      <c r="T35" s="17"/>
      <c r="U35" s="17"/>
    </row>
    <row r="36" spans="1:21" x14ac:dyDescent="0.2">
      <c r="A36" s="108" t="s">
        <v>1738</v>
      </c>
      <c r="B36" s="108">
        <v>36160</v>
      </c>
      <c r="C36" s="108" t="s">
        <v>1739</v>
      </c>
      <c r="D36" s="108" t="s">
        <v>1740</v>
      </c>
      <c r="E36" s="109" t="s">
        <v>1741</v>
      </c>
      <c r="F36" s="108" t="s">
        <v>1742</v>
      </c>
      <c r="G36" s="108" t="s">
        <v>13109</v>
      </c>
      <c r="O36" s="20" t="s">
        <v>13108</v>
      </c>
      <c r="P36" s="110"/>
      <c r="R36" s="16">
        <v>42825</v>
      </c>
      <c r="S36" s="16"/>
      <c r="T36" s="17"/>
      <c r="U36" s="17"/>
    </row>
    <row r="37" spans="1:21" x14ac:dyDescent="0.2">
      <c r="A37" s="108" t="s">
        <v>1743</v>
      </c>
      <c r="B37" s="108">
        <v>27319</v>
      </c>
      <c r="C37" s="108" t="s">
        <v>1744</v>
      </c>
      <c r="D37" s="108" t="s">
        <v>1745</v>
      </c>
      <c r="E37" s="109">
        <v>2554607</v>
      </c>
      <c r="F37" s="108" t="s">
        <v>1746</v>
      </c>
      <c r="G37" s="108" t="s">
        <v>13109</v>
      </c>
      <c r="O37" s="20" t="s">
        <v>13108</v>
      </c>
      <c r="P37" s="110"/>
      <c r="R37" s="16">
        <v>42916</v>
      </c>
      <c r="S37" s="16"/>
      <c r="T37" s="17"/>
      <c r="U37" s="17"/>
    </row>
    <row r="38" spans="1:21" x14ac:dyDescent="0.2">
      <c r="A38" s="108" t="s">
        <v>1747</v>
      </c>
      <c r="B38" s="108">
        <v>36233</v>
      </c>
      <c r="C38" s="108" t="s">
        <v>1748</v>
      </c>
      <c r="D38" s="108" t="s">
        <v>1749</v>
      </c>
      <c r="E38" s="109" t="s">
        <v>1750</v>
      </c>
      <c r="F38" s="108" t="s">
        <v>1751</v>
      </c>
      <c r="G38" s="108" t="s">
        <v>13109</v>
      </c>
      <c r="O38" s="20" t="s">
        <v>13108</v>
      </c>
      <c r="P38" s="110"/>
      <c r="R38" s="16">
        <v>43008</v>
      </c>
      <c r="S38" s="16"/>
      <c r="T38" s="17"/>
      <c r="U38" s="17"/>
    </row>
    <row r="39" spans="1:21" x14ac:dyDescent="0.2">
      <c r="A39" s="108" t="s">
        <v>1752</v>
      </c>
      <c r="B39" s="108">
        <v>27038</v>
      </c>
      <c r="C39" s="108" t="s">
        <v>1753</v>
      </c>
      <c r="D39" s="108" t="s">
        <v>1154</v>
      </c>
      <c r="E39" s="109">
        <v>2768780</v>
      </c>
      <c r="F39" s="108" t="s">
        <v>1754</v>
      </c>
      <c r="G39" s="108" t="s">
        <v>13109</v>
      </c>
      <c r="O39" s="20" t="s">
        <v>13108</v>
      </c>
      <c r="P39" s="110"/>
      <c r="R39" s="16">
        <v>43100</v>
      </c>
      <c r="S39" s="16"/>
      <c r="T39" s="17"/>
      <c r="U39" s="17"/>
    </row>
    <row r="40" spans="1:21" x14ac:dyDescent="0.2">
      <c r="A40" s="108" t="s">
        <v>1755</v>
      </c>
      <c r="B40" s="108">
        <v>25976</v>
      </c>
      <c r="C40" s="108" t="s">
        <v>1323</v>
      </c>
      <c r="D40" s="108" t="s">
        <v>1756</v>
      </c>
      <c r="E40" s="109">
        <v>2663546</v>
      </c>
      <c r="F40" s="108" t="s">
        <v>1757</v>
      </c>
      <c r="G40" s="108" t="s">
        <v>13109</v>
      </c>
      <c r="O40" s="20" t="s">
        <v>13108</v>
      </c>
      <c r="P40" s="110"/>
      <c r="R40" s="16">
        <v>43190</v>
      </c>
      <c r="S40" s="16"/>
      <c r="T40" s="17"/>
      <c r="U40" s="17"/>
    </row>
    <row r="41" spans="1:21" x14ac:dyDescent="0.2">
      <c r="A41" s="108" t="s">
        <v>13121</v>
      </c>
      <c r="B41" s="108">
        <v>30656</v>
      </c>
      <c r="C41" s="108" t="s">
        <v>1759</v>
      </c>
      <c r="D41" s="108" t="s">
        <v>1760</v>
      </c>
      <c r="E41" s="109" t="s">
        <v>1761</v>
      </c>
      <c r="F41" s="108" t="s">
        <v>1762</v>
      </c>
      <c r="G41" s="108" t="s">
        <v>13109</v>
      </c>
      <c r="O41" s="20" t="s">
        <v>13108</v>
      </c>
      <c r="P41" s="110"/>
      <c r="R41" s="16">
        <v>43281</v>
      </c>
      <c r="S41" s="16"/>
      <c r="T41" s="17"/>
      <c r="U41" s="17"/>
    </row>
    <row r="42" spans="1:21" x14ac:dyDescent="0.2">
      <c r="A42" s="108" t="s">
        <v>1763</v>
      </c>
      <c r="B42" s="108">
        <v>32490</v>
      </c>
      <c r="C42" s="108" t="s">
        <v>1764</v>
      </c>
      <c r="D42" s="108" t="s">
        <v>1765</v>
      </c>
      <c r="E42" s="109" t="s">
        <v>1766</v>
      </c>
      <c r="F42" s="108">
        <v>53610608235</v>
      </c>
      <c r="G42" s="108" t="s">
        <v>13109</v>
      </c>
      <c r="O42" s="20" t="s">
        <v>13108</v>
      </c>
      <c r="P42" s="110"/>
      <c r="R42" s="16">
        <v>43373</v>
      </c>
      <c r="S42" s="16"/>
      <c r="T42" s="17"/>
      <c r="U42" s="17"/>
    </row>
    <row r="43" spans="1:21" x14ac:dyDescent="0.2">
      <c r="A43" s="108" t="s">
        <v>1767</v>
      </c>
      <c r="B43" s="108">
        <v>31770</v>
      </c>
      <c r="C43" s="108" t="s">
        <v>1768</v>
      </c>
      <c r="D43" s="108" t="s">
        <v>1769</v>
      </c>
      <c r="E43" s="109" t="s">
        <v>1770</v>
      </c>
      <c r="F43" s="108" t="s">
        <v>1771</v>
      </c>
      <c r="G43" s="108" t="s">
        <v>13109</v>
      </c>
      <c r="O43" s="20" t="s">
        <v>13108</v>
      </c>
      <c r="P43" s="110"/>
      <c r="R43" s="16">
        <v>43465</v>
      </c>
      <c r="S43" s="16"/>
      <c r="T43" s="17"/>
      <c r="U43" s="17"/>
    </row>
    <row r="44" spans="1:21" x14ac:dyDescent="0.2">
      <c r="A44" s="108" t="s">
        <v>1772</v>
      </c>
      <c r="B44" s="108">
        <v>31761</v>
      </c>
      <c r="C44" s="108" t="s">
        <v>1773</v>
      </c>
      <c r="D44" s="108" t="s">
        <v>1774</v>
      </c>
      <c r="E44" s="109" t="s">
        <v>1775</v>
      </c>
      <c r="F44" s="108" t="s">
        <v>1776</v>
      </c>
      <c r="G44" s="108" t="s">
        <v>13109</v>
      </c>
      <c r="O44" s="20" t="s">
        <v>13108</v>
      </c>
      <c r="P44" s="110"/>
      <c r="R44" s="16">
        <v>43555</v>
      </c>
      <c r="S44" s="16"/>
      <c r="T44" s="17"/>
      <c r="U44" s="17"/>
    </row>
    <row r="45" spans="1:21" x14ac:dyDescent="0.2">
      <c r="A45" s="108" t="s">
        <v>1777</v>
      </c>
      <c r="B45" s="108">
        <v>26643</v>
      </c>
      <c r="C45" s="108" t="s">
        <v>1778</v>
      </c>
      <c r="D45" s="108" t="s">
        <v>1779</v>
      </c>
      <c r="E45" s="109" t="s">
        <v>1780</v>
      </c>
      <c r="F45" s="108">
        <v>37242293454</v>
      </c>
      <c r="G45" s="108" t="s">
        <v>13109</v>
      </c>
      <c r="O45" s="20" t="s">
        <v>13108</v>
      </c>
      <c r="P45" s="110"/>
      <c r="R45" s="16">
        <v>43646</v>
      </c>
      <c r="S45" s="16"/>
      <c r="T45" s="17"/>
      <c r="U45" s="17"/>
    </row>
    <row r="46" spans="1:21" x14ac:dyDescent="0.2">
      <c r="A46" s="108" t="s">
        <v>1781</v>
      </c>
      <c r="B46" s="108">
        <v>30138</v>
      </c>
      <c r="C46" s="108" t="s">
        <v>1782</v>
      </c>
      <c r="D46" s="108" t="s">
        <v>1783</v>
      </c>
      <c r="E46" s="109" t="s">
        <v>1784</v>
      </c>
      <c r="F46" s="108" t="s">
        <v>1785</v>
      </c>
      <c r="G46" s="108" t="s">
        <v>13109</v>
      </c>
      <c r="O46" s="20" t="s">
        <v>13108</v>
      </c>
      <c r="P46" s="110"/>
      <c r="R46" s="16">
        <v>43738</v>
      </c>
      <c r="S46" s="16"/>
      <c r="T46" s="17"/>
      <c r="U46" s="17"/>
    </row>
    <row r="47" spans="1:21" x14ac:dyDescent="0.2">
      <c r="A47" s="108" t="s">
        <v>1786</v>
      </c>
      <c r="B47" s="108">
        <v>36653</v>
      </c>
      <c r="C47" s="108" t="s">
        <v>1787</v>
      </c>
      <c r="D47" s="108" t="s">
        <v>1788</v>
      </c>
      <c r="E47" s="109" t="s">
        <v>1789</v>
      </c>
      <c r="F47" s="108">
        <v>92052545477</v>
      </c>
      <c r="G47" s="108" t="s">
        <v>13109</v>
      </c>
      <c r="O47" s="20" t="s">
        <v>13108</v>
      </c>
      <c r="P47" s="110"/>
      <c r="R47" s="16">
        <v>43830</v>
      </c>
      <c r="S47" s="16"/>
      <c r="T47" s="17"/>
      <c r="U47" s="17"/>
    </row>
    <row r="48" spans="1:21" x14ac:dyDescent="0.2">
      <c r="A48" s="108" t="s">
        <v>3508</v>
      </c>
      <c r="B48" s="108">
        <v>32297</v>
      </c>
      <c r="C48" s="108" t="s">
        <v>3509</v>
      </c>
      <c r="D48" s="108" t="s">
        <v>1482</v>
      </c>
      <c r="E48" s="109" t="s">
        <v>3510</v>
      </c>
      <c r="F48" s="108">
        <v>27400987949</v>
      </c>
      <c r="G48" s="108"/>
      <c r="O48" s="20" t="s">
        <v>13108</v>
      </c>
      <c r="P48" s="110"/>
      <c r="R48" s="16">
        <v>43921</v>
      </c>
      <c r="S48" s="16"/>
      <c r="T48" s="17"/>
      <c r="U48" s="17"/>
    </row>
    <row r="49" spans="1:21" x14ac:dyDescent="0.2">
      <c r="A49" s="108" t="s">
        <v>1790</v>
      </c>
      <c r="B49" s="108">
        <v>36321</v>
      </c>
      <c r="C49" s="108" t="s">
        <v>1791</v>
      </c>
      <c r="D49" s="108" t="s">
        <v>1792</v>
      </c>
      <c r="E49" s="109" t="s">
        <v>1793</v>
      </c>
      <c r="F49" s="108" t="s">
        <v>1794</v>
      </c>
      <c r="G49" s="108" t="s">
        <v>13109</v>
      </c>
      <c r="O49" s="20" t="s">
        <v>13108</v>
      </c>
      <c r="P49" s="110"/>
      <c r="R49" s="16">
        <v>44012</v>
      </c>
      <c r="S49" s="16"/>
      <c r="T49" s="17"/>
      <c r="U49" s="17"/>
    </row>
    <row r="50" spans="1:21" x14ac:dyDescent="0.2">
      <c r="A50" s="108" t="s">
        <v>1795</v>
      </c>
      <c r="B50" s="108">
        <v>28356</v>
      </c>
      <c r="C50" s="108" t="s">
        <v>1796</v>
      </c>
      <c r="D50" s="108" t="s">
        <v>1797</v>
      </c>
      <c r="E50" s="109">
        <v>2590069</v>
      </c>
      <c r="F50" s="108" t="s">
        <v>1798</v>
      </c>
      <c r="G50" s="108" t="s">
        <v>13109</v>
      </c>
      <c r="O50" s="20" t="s">
        <v>13108</v>
      </c>
      <c r="P50" s="110"/>
      <c r="R50" s="16">
        <v>44104</v>
      </c>
      <c r="S50" s="16"/>
      <c r="T50" s="17"/>
      <c r="U50" s="17"/>
    </row>
    <row r="51" spans="1:21" x14ac:dyDescent="0.2">
      <c r="A51" s="108" t="s">
        <v>1089</v>
      </c>
      <c r="B51" s="108">
        <v>36292</v>
      </c>
      <c r="C51" s="108" t="s">
        <v>1090</v>
      </c>
      <c r="D51" s="108" t="s">
        <v>1091</v>
      </c>
      <c r="E51" s="109" t="s">
        <v>1092</v>
      </c>
      <c r="F51" s="108" t="s">
        <v>1093</v>
      </c>
      <c r="G51" s="108" t="s">
        <v>13108</v>
      </c>
      <c r="O51" s="20" t="s">
        <v>13108</v>
      </c>
      <c r="P51" s="110"/>
      <c r="R51" s="16">
        <v>44196</v>
      </c>
      <c r="S51" s="16"/>
      <c r="T51" s="17"/>
      <c r="U51" s="17"/>
    </row>
    <row r="52" spans="1:21" x14ac:dyDescent="0.2">
      <c r="A52" s="108" t="s">
        <v>1799</v>
      </c>
      <c r="B52" s="108">
        <v>36688</v>
      </c>
      <c r="C52" s="108" t="s">
        <v>1800</v>
      </c>
      <c r="D52" s="108" t="s">
        <v>1801</v>
      </c>
      <c r="E52" s="109" t="s">
        <v>1802</v>
      </c>
      <c r="F52" s="108">
        <v>90513143012</v>
      </c>
      <c r="G52" s="108" t="s">
        <v>13109</v>
      </c>
      <c r="O52" s="20" t="s">
        <v>13108</v>
      </c>
      <c r="P52" s="110"/>
      <c r="R52" s="17"/>
      <c r="S52" s="17"/>
      <c r="T52" s="17"/>
      <c r="U52" s="17"/>
    </row>
    <row r="53" spans="1:21" x14ac:dyDescent="0.2">
      <c r="A53" s="108" t="s">
        <v>1094</v>
      </c>
      <c r="B53" s="108">
        <v>36241</v>
      </c>
      <c r="C53" s="108" t="s">
        <v>1095</v>
      </c>
      <c r="D53" s="108" t="s">
        <v>1096</v>
      </c>
      <c r="E53" s="109" t="s">
        <v>1097</v>
      </c>
      <c r="F53" s="108" t="s">
        <v>1098</v>
      </c>
      <c r="G53" s="108" t="s">
        <v>13108</v>
      </c>
      <c r="O53" s="20" t="s">
        <v>13108</v>
      </c>
      <c r="P53" s="110"/>
    </row>
    <row r="54" spans="1:21" x14ac:dyDescent="0.2">
      <c r="A54" s="108" t="s">
        <v>1803</v>
      </c>
      <c r="B54" s="108">
        <v>36276</v>
      </c>
      <c r="C54" s="108" t="s">
        <v>1804</v>
      </c>
      <c r="D54" s="108" t="s">
        <v>1805</v>
      </c>
      <c r="E54" s="109" t="s">
        <v>1806</v>
      </c>
      <c r="F54" s="108" t="s">
        <v>1807</v>
      </c>
      <c r="G54" s="108" t="s">
        <v>13109</v>
      </c>
      <c r="O54" s="20" t="s">
        <v>13108</v>
      </c>
      <c r="P54" s="110"/>
    </row>
    <row r="55" spans="1:21" x14ac:dyDescent="0.2">
      <c r="A55" s="108" t="s">
        <v>1808</v>
      </c>
      <c r="B55" s="108">
        <v>36707</v>
      </c>
      <c r="C55" s="108" t="s">
        <v>1809</v>
      </c>
      <c r="D55" s="108" t="s">
        <v>1810</v>
      </c>
      <c r="E55" s="109" t="s">
        <v>1811</v>
      </c>
      <c r="F55" s="108">
        <v>74837079406</v>
      </c>
      <c r="G55" s="108" t="s">
        <v>13109</v>
      </c>
      <c r="O55" s="20" t="s">
        <v>13108</v>
      </c>
      <c r="P55" s="110"/>
    </row>
    <row r="56" spans="1:21" x14ac:dyDescent="0.2">
      <c r="A56" s="108" t="s">
        <v>1812</v>
      </c>
      <c r="B56" s="108">
        <v>36225</v>
      </c>
      <c r="C56" s="108" t="s">
        <v>1813</v>
      </c>
      <c r="D56" s="108" t="s">
        <v>1814</v>
      </c>
      <c r="E56" s="109" t="s">
        <v>1815</v>
      </c>
      <c r="F56" s="108" t="s">
        <v>1816</v>
      </c>
      <c r="G56" s="108" t="s">
        <v>13109</v>
      </c>
      <c r="O56" s="20" t="s">
        <v>13108</v>
      </c>
      <c r="P56" s="110"/>
    </row>
    <row r="57" spans="1:21" x14ac:dyDescent="0.2">
      <c r="A57" s="108" t="s">
        <v>1817</v>
      </c>
      <c r="B57" s="108">
        <v>31753</v>
      </c>
      <c r="C57" s="108" t="s">
        <v>1818</v>
      </c>
      <c r="D57" s="108" t="s">
        <v>1819</v>
      </c>
      <c r="E57" s="109" t="s">
        <v>1820</v>
      </c>
      <c r="F57" s="108" t="s">
        <v>1821</v>
      </c>
      <c r="G57" s="108" t="s">
        <v>13109</v>
      </c>
      <c r="O57" s="20" t="s">
        <v>13108</v>
      </c>
      <c r="P57" s="110"/>
    </row>
    <row r="58" spans="1:21" x14ac:dyDescent="0.2">
      <c r="A58" s="108" t="s">
        <v>1822</v>
      </c>
      <c r="B58" s="108">
        <v>27716</v>
      </c>
      <c r="C58" s="108" t="s">
        <v>1823</v>
      </c>
      <c r="D58" s="108" t="s">
        <v>1824</v>
      </c>
      <c r="E58" s="109">
        <v>2689065</v>
      </c>
      <c r="F58" s="108" t="s">
        <v>1825</v>
      </c>
      <c r="G58" s="108" t="s">
        <v>13109</v>
      </c>
      <c r="O58" s="20" t="s">
        <v>13108</v>
      </c>
      <c r="P58" s="110"/>
    </row>
    <row r="59" spans="1:21" x14ac:dyDescent="0.2">
      <c r="A59" s="108" t="s">
        <v>1826</v>
      </c>
      <c r="B59" s="108">
        <v>30630</v>
      </c>
      <c r="C59" s="108" t="s">
        <v>1827</v>
      </c>
      <c r="D59" s="108" t="s">
        <v>1828</v>
      </c>
      <c r="E59" s="109" t="s">
        <v>1829</v>
      </c>
      <c r="F59" s="108" t="s">
        <v>1830</v>
      </c>
      <c r="G59" s="108" t="s">
        <v>13109</v>
      </c>
      <c r="O59" s="20" t="s">
        <v>13108</v>
      </c>
      <c r="P59" s="110"/>
    </row>
    <row r="60" spans="1:21" x14ac:dyDescent="0.2">
      <c r="A60" s="108" t="s">
        <v>1831</v>
      </c>
      <c r="B60" s="108">
        <v>33925</v>
      </c>
      <c r="C60" s="108" t="s">
        <v>1832</v>
      </c>
      <c r="D60" s="108" t="s">
        <v>1833</v>
      </c>
      <c r="E60" s="109" t="s">
        <v>1834</v>
      </c>
      <c r="F60" s="108" t="s">
        <v>1835</v>
      </c>
      <c r="G60" s="108" t="s">
        <v>13109</v>
      </c>
      <c r="O60" s="20" t="s">
        <v>13108</v>
      </c>
      <c r="P60" s="110"/>
    </row>
    <row r="61" spans="1:21" x14ac:dyDescent="0.2">
      <c r="A61" s="108" t="s">
        <v>1099</v>
      </c>
      <c r="B61" s="108">
        <v>30146</v>
      </c>
      <c r="C61" s="108" t="s">
        <v>1100</v>
      </c>
      <c r="D61" s="108" t="s">
        <v>1101</v>
      </c>
      <c r="E61" s="109" t="s">
        <v>1102</v>
      </c>
      <c r="F61" s="108" t="s">
        <v>1103</v>
      </c>
      <c r="G61" s="108" t="s">
        <v>13108</v>
      </c>
      <c r="O61" s="20" t="s">
        <v>13108</v>
      </c>
      <c r="P61" s="110"/>
    </row>
    <row r="62" spans="1:21" x14ac:dyDescent="0.2">
      <c r="A62" s="108" t="s">
        <v>1104</v>
      </c>
      <c r="B62" s="108">
        <v>30162</v>
      </c>
      <c r="C62" s="108" t="s">
        <v>1105</v>
      </c>
      <c r="D62" s="108" t="s">
        <v>1106</v>
      </c>
      <c r="E62" s="109" t="s">
        <v>1107</v>
      </c>
      <c r="F62" s="108" t="s">
        <v>1108</v>
      </c>
      <c r="G62" s="108" t="s">
        <v>13108</v>
      </c>
      <c r="O62" s="20" t="s">
        <v>13108</v>
      </c>
      <c r="P62" s="110"/>
    </row>
    <row r="63" spans="1:21" x14ac:dyDescent="0.2">
      <c r="A63" s="108" t="s">
        <v>1836</v>
      </c>
      <c r="B63" s="108">
        <v>33048</v>
      </c>
      <c r="C63" s="108" t="s">
        <v>1837</v>
      </c>
      <c r="D63" s="108" t="s">
        <v>1838</v>
      </c>
      <c r="E63" s="109" t="s">
        <v>1839</v>
      </c>
      <c r="F63" s="108">
        <v>33857361165</v>
      </c>
      <c r="G63" s="108" t="s">
        <v>13109</v>
      </c>
      <c r="O63" s="20" t="s">
        <v>13108</v>
      </c>
      <c r="P63" s="110"/>
    </row>
    <row r="64" spans="1:21" x14ac:dyDescent="0.2">
      <c r="A64" s="108" t="s">
        <v>1109</v>
      </c>
      <c r="B64" s="108">
        <v>30242</v>
      </c>
      <c r="C64" s="108" t="s">
        <v>1110</v>
      </c>
      <c r="D64" s="108" t="s">
        <v>1111</v>
      </c>
      <c r="E64" s="109" t="s">
        <v>1112</v>
      </c>
      <c r="F64" s="108" t="s">
        <v>1113</v>
      </c>
      <c r="G64" s="108" t="s">
        <v>13108</v>
      </c>
      <c r="O64" s="20" t="s">
        <v>13108</v>
      </c>
      <c r="P64" s="110"/>
    </row>
    <row r="65" spans="1:16" x14ac:dyDescent="0.2">
      <c r="A65" s="108" t="s">
        <v>1840</v>
      </c>
      <c r="B65" s="108">
        <v>33030</v>
      </c>
      <c r="C65" s="108" t="s">
        <v>1841</v>
      </c>
      <c r="D65" s="108" t="s">
        <v>1842</v>
      </c>
      <c r="E65" s="109" t="s">
        <v>1843</v>
      </c>
      <c r="F65" s="108" t="s">
        <v>1844</v>
      </c>
      <c r="G65" s="108" t="s">
        <v>13109</v>
      </c>
      <c r="O65" s="20" t="s">
        <v>13108</v>
      </c>
      <c r="P65" s="110"/>
    </row>
    <row r="66" spans="1:16" x14ac:dyDescent="0.2">
      <c r="A66" s="108" t="s">
        <v>1845</v>
      </c>
      <c r="B66" s="108">
        <v>33021</v>
      </c>
      <c r="C66" s="108" t="s">
        <v>1846</v>
      </c>
      <c r="D66" s="108" t="s">
        <v>1847</v>
      </c>
      <c r="E66" s="109" t="s">
        <v>1848</v>
      </c>
      <c r="F66" s="108">
        <v>94900102502</v>
      </c>
      <c r="G66" s="108" t="s">
        <v>13109</v>
      </c>
      <c r="O66" s="20" t="s">
        <v>13108</v>
      </c>
      <c r="P66" s="110"/>
    </row>
    <row r="67" spans="1:16" x14ac:dyDescent="0.2">
      <c r="A67" s="108" t="s">
        <v>1849</v>
      </c>
      <c r="B67" s="108">
        <v>32504</v>
      </c>
      <c r="C67" s="108" t="s">
        <v>1850</v>
      </c>
      <c r="D67" s="108" t="s">
        <v>1851</v>
      </c>
      <c r="E67" s="109" t="s">
        <v>1852</v>
      </c>
      <c r="F67" s="108">
        <v>29083729254</v>
      </c>
      <c r="G67" s="108" t="s">
        <v>13109</v>
      </c>
      <c r="O67" s="20" t="s">
        <v>13108</v>
      </c>
      <c r="P67" s="110"/>
    </row>
    <row r="68" spans="1:16" x14ac:dyDescent="0.2">
      <c r="A68" s="108" t="s">
        <v>1114</v>
      </c>
      <c r="B68" s="108">
        <v>32891</v>
      </c>
      <c r="C68" s="108" t="s">
        <v>1115</v>
      </c>
      <c r="D68" s="108" t="s">
        <v>1116</v>
      </c>
      <c r="E68" s="109" t="s">
        <v>1117</v>
      </c>
      <c r="F68" s="108" t="s">
        <v>1118</v>
      </c>
      <c r="G68" s="108" t="s">
        <v>13108</v>
      </c>
      <c r="O68" s="20" t="s">
        <v>13108</v>
      </c>
      <c r="P68" s="110"/>
    </row>
    <row r="69" spans="1:16" x14ac:dyDescent="0.2">
      <c r="A69" s="108" t="s">
        <v>1853</v>
      </c>
      <c r="B69" s="108">
        <v>30259</v>
      </c>
      <c r="C69" s="108" t="s">
        <v>1854</v>
      </c>
      <c r="D69" s="108" t="s">
        <v>1855</v>
      </c>
      <c r="E69" s="109" t="s">
        <v>1856</v>
      </c>
      <c r="F69" s="108" t="s">
        <v>1857</v>
      </c>
      <c r="G69" s="108" t="s">
        <v>13109</v>
      </c>
      <c r="O69" s="20" t="s">
        <v>13108</v>
      </c>
      <c r="P69" s="110"/>
    </row>
    <row r="70" spans="1:16" x14ac:dyDescent="0.2">
      <c r="A70" s="108" t="s">
        <v>1119</v>
      </c>
      <c r="B70" s="108">
        <v>34231</v>
      </c>
      <c r="C70" s="108" t="s">
        <v>1120</v>
      </c>
      <c r="D70" s="108" t="s">
        <v>1121</v>
      </c>
      <c r="E70" s="109" t="s">
        <v>1122</v>
      </c>
      <c r="F70" s="108">
        <v>81963437417</v>
      </c>
      <c r="G70" s="108" t="s">
        <v>13108</v>
      </c>
      <c r="O70" s="20" t="s">
        <v>13108</v>
      </c>
      <c r="P70" s="110"/>
    </row>
    <row r="71" spans="1:16" x14ac:dyDescent="0.2">
      <c r="A71" s="108" t="s">
        <v>1858</v>
      </c>
      <c r="B71" s="108">
        <v>35450</v>
      </c>
      <c r="C71" s="108" t="s">
        <v>1859</v>
      </c>
      <c r="D71" s="108" t="s">
        <v>1860</v>
      </c>
      <c r="E71" s="109" t="s">
        <v>1861</v>
      </c>
      <c r="F71" s="108">
        <v>94724152559</v>
      </c>
      <c r="G71" s="108" t="s">
        <v>13109</v>
      </c>
      <c r="O71" s="20" t="s">
        <v>13108</v>
      </c>
      <c r="P71" s="110"/>
    </row>
    <row r="72" spans="1:16" x14ac:dyDescent="0.2">
      <c r="A72" s="108" t="s">
        <v>1862</v>
      </c>
      <c r="B72" s="108">
        <v>35468</v>
      </c>
      <c r="C72" s="108" t="s">
        <v>1863</v>
      </c>
      <c r="D72" s="108" t="s">
        <v>1864</v>
      </c>
      <c r="E72" s="109" t="s">
        <v>1865</v>
      </c>
      <c r="F72" s="108">
        <v>64176613943</v>
      </c>
      <c r="G72" s="108" t="s">
        <v>13109</v>
      </c>
      <c r="O72" s="20" t="s">
        <v>13108</v>
      </c>
      <c r="P72" s="110"/>
    </row>
    <row r="73" spans="1:16" x14ac:dyDescent="0.2">
      <c r="A73" s="108" t="s">
        <v>1866</v>
      </c>
      <c r="B73" s="108">
        <v>35505</v>
      </c>
      <c r="C73" s="108" t="s">
        <v>1867</v>
      </c>
      <c r="D73" s="108" t="s">
        <v>1868</v>
      </c>
      <c r="E73" s="109" t="s">
        <v>1869</v>
      </c>
      <c r="F73" s="108">
        <v>34375615619</v>
      </c>
      <c r="G73" s="108" t="s">
        <v>13109</v>
      </c>
      <c r="O73" s="20" t="s">
        <v>13108</v>
      </c>
      <c r="P73" s="110"/>
    </row>
    <row r="74" spans="1:16" x14ac:dyDescent="0.2">
      <c r="A74" s="108" t="s">
        <v>1123</v>
      </c>
      <c r="B74" s="108">
        <v>34506</v>
      </c>
      <c r="C74" s="108" t="s">
        <v>1124</v>
      </c>
      <c r="D74" s="108" t="s">
        <v>1125</v>
      </c>
      <c r="E74" s="109" t="s">
        <v>1126</v>
      </c>
      <c r="F74" s="108">
        <v>35688993528</v>
      </c>
      <c r="G74" s="108" t="s">
        <v>13108</v>
      </c>
      <c r="O74" s="20" t="s">
        <v>13108</v>
      </c>
      <c r="P74" s="110"/>
    </row>
    <row r="75" spans="1:16" x14ac:dyDescent="0.2">
      <c r="A75" s="108" t="s">
        <v>1870</v>
      </c>
      <c r="B75" s="108">
        <v>36731</v>
      </c>
      <c r="C75" s="108" t="s">
        <v>1871</v>
      </c>
      <c r="D75" s="108" t="s">
        <v>1872</v>
      </c>
      <c r="E75" s="109" t="s">
        <v>1873</v>
      </c>
      <c r="F75" s="108">
        <v>99199887898</v>
      </c>
      <c r="G75" s="108" t="s">
        <v>13109</v>
      </c>
      <c r="O75" s="20" t="s">
        <v>13108</v>
      </c>
      <c r="P75" s="110"/>
    </row>
    <row r="76" spans="1:16" x14ac:dyDescent="0.2">
      <c r="A76" s="108" t="s">
        <v>1874</v>
      </c>
      <c r="B76" s="108">
        <v>32867</v>
      </c>
      <c r="C76" s="108" t="s">
        <v>1875</v>
      </c>
      <c r="D76" s="108" t="s">
        <v>1876</v>
      </c>
      <c r="E76" s="109" t="s">
        <v>1877</v>
      </c>
      <c r="F76" s="108" t="s">
        <v>1878</v>
      </c>
      <c r="G76" s="108" t="s">
        <v>13109</v>
      </c>
      <c r="O76" s="20" t="s">
        <v>13108</v>
      </c>
      <c r="P76" s="110"/>
    </row>
    <row r="77" spans="1:16" x14ac:dyDescent="0.2">
      <c r="A77" s="108" t="s">
        <v>1127</v>
      </c>
      <c r="B77" s="108">
        <v>30275</v>
      </c>
      <c r="C77" s="108" t="s">
        <v>1128</v>
      </c>
      <c r="D77" s="108" t="s">
        <v>1129</v>
      </c>
      <c r="E77" s="109" t="s">
        <v>1130</v>
      </c>
      <c r="F77" s="108" t="s">
        <v>1131</v>
      </c>
      <c r="G77" s="108" t="s">
        <v>13108</v>
      </c>
      <c r="O77" s="20" t="s">
        <v>13108</v>
      </c>
      <c r="P77" s="110"/>
    </row>
    <row r="78" spans="1:16" x14ac:dyDescent="0.2">
      <c r="A78" s="108" t="s">
        <v>1879</v>
      </c>
      <c r="B78" s="108">
        <v>28250</v>
      </c>
      <c r="C78" s="108" t="s">
        <v>1880</v>
      </c>
      <c r="D78" s="108" t="s">
        <v>1881</v>
      </c>
      <c r="E78" s="109">
        <v>2541106</v>
      </c>
      <c r="F78" s="108" t="s">
        <v>1882</v>
      </c>
      <c r="G78" s="108" t="s">
        <v>13109</v>
      </c>
      <c r="O78" s="20" t="s">
        <v>13108</v>
      </c>
      <c r="P78" s="110"/>
    </row>
    <row r="79" spans="1:16" x14ac:dyDescent="0.2">
      <c r="A79" s="108" t="s">
        <v>1883</v>
      </c>
      <c r="B79" s="108">
        <v>34651</v>
      </c>
      <c r="C79" s="108" t="s">
        <v>1884</v>
      </c>
      <c r="D79" s="108" t="s">
        <v>1885</v>
      </c>
      <c r="E79" s="109" t="s">
        <v>1886</v>
      </c>
      <c r="F79" s="108" t="s">
        <v>1887</v>
      </c>
      <c r="G79" s="108" t="s">
        <v>13109</v>
      </c>
      <c r="O79" s="20" t="s">
        <v>13108</v>
      </c>
      <c r="P79" s="110"/>
    </row>
    <row r="80" spans="1:16" x14ac:dyDescent="0.2">
      <c r="A80" s="108" t="s">
        <v>1888</v>
      </c>
      <c r="B80" s="108">
        <v>30621</v>
      </c>
      <c r="C80" s="108" t="s">
        <v>1889</v>
      </c>
      <c r="D80" s="108" t="s">
        <v>1890</v>
      </c>
      <c r="E80" s="109" t="s">
        <v>1891</v>
      </c>
      <c r="F80" s="108" t="s">
        <v>1892</v>
      </c>
      <c r="G80" s="108" t="s">
        <v>13109</v>
      </c>
      <c r="O80" s="20" t="s">
        <v>13108</v>
      </c>
      <c r="P80" s="110"/>
    </row>
    <row r="81" spans="1:16" x14ac:dyDescent="0.2">
      <c r="A81" s="108" t="s">
        <v>1893</v>
      </c>
      <c r="B81" s="108">
        <v>30371</v>
      </c>
      <c r="C81" s="108" t="s">
        <v>1894</v>
      </c>
      <c r="D81" s="108" t="s">
        <v>1895</v>
      </c>
      <c r="E81" s="109" t="s">
        <v>1896</v>
      </c>
      <c r="F81" s="108">
        <v>97003983043</v>
      </c>
      <c r="G81" s="108" t="s">
        <v>13109</v>
      </c>
      <c r="O81" s="20" t="s">
        <v>13108</v>
      </c>
      <c r="P81" s="110"/>
    </row>
    <row r="82" spans="1:16" x14ac:dyDescent="0.2">
      <c r="A82" s="108" t="s">
        <v>1897</v>
      </c>
      <c r="B82" s="108">
        <v>33101</v>
      </c>
      <c r="C82" s="108" t="s">
        <v>1898</v>
      </c>
      <c r="D82" s="108" t="s">
        <v>1899</v>
      </c>
      <c r="E82" s="109" t="s">
        <v>1900</v>
      </c>
      <c r="F82" s="108" t="s">
        <v>1901</v>
      </c>
      <c r="G82" s="108" t="s">
        <v>13109</v>
      </c>
      <c r="O82" s="20" t="s">
        <v>13108</v>
      </c>
      <c r="P82" s="110"/>
    </row>
    <row r="83" spans="1:16" x14ac:dyDescent="0.2">
      <c r="A83" s="108" t="s">
        <v>1902</v>
      </c>
      <c r="B83" s="108">
        <v>33110</v>
      </c>
      <c r="C83" s="108" t="s">
        <v>1903</v>
      </c>
      <c r="D83" s="108" t="s">
        <v>1904</v>
      </c>
      <c r="E83" s="109" t="s">
        <v>1905</v>
      </c>
      <c r="F83" s="108" t="s">
        <v>1906</v>
      </c>
      <c r="G83" s="108" t="s">
        <v>13109</v>
      </c>
      <c r="O83" s="20" t="s">
        <v>13108</v>
      </c>
      <c r="P83" s="110"/>
    </row>
    <row r="84" spans="1:16" x14ac:dyDescent="0.2">
      <c r="A84" s="108" t="s">
        <v>1907</v>
      </c>
      <c r="B84" s="108">
        <v>35548</v>
      </c>
      <c r="C84" s="108" t="s">
        <v>1908</v>
      </c>
      <c r="D84" s="108" t="s">
        <v>1909</v>
      </c>
      <c r="E84" s="109" t="s">
        <v>1910</v>
      </c>
      <c r="F84" s="108" t="s">
        <v>1911</v>
      </c>
      <c r="G84" s="108" t="s">
        <v>13109</v>
      </c>
      <c r="O84" s="20" t="s">
        <v>13108</v>
      </c>
      <c r="P84" s="110"/>
    </row>
    <row r="85" spans="1:16" x14ac:dyDescent="0.2">
      <c r="A85" s="108" t="s">
        <v>1132</v>
      </c>
      <c r="B85" s="108">
        <v>28313</v>
      </c>
      <c r="C85" s="108" t="s">
        <v>1133</v>
      </c>
      <c r="D85" s="108" t="s">
        <v>1134</v>
      </c>
      <c r="E85" s="109">
        <v>2599821</v>
      </c>
      <c r="F85" s="108" t="s">
        <v>1135</v>
      </c>
      <c r="G85" s="108" t="s">
        <v>13108</v>
      </c>
      <c r="O85" s="20" t="s">
        <v>13108</v>
      </c>
      <c r="P85" s="110"/>
    </row>
    <row r="86" spans="1:16" x14ac:dyDescent="0.2">
      <c r="A86" s="108" t="s">
        <v>1912</v>
      </c>
      <c r="B86" s="108">
        <v>31737</v>
      </c>
      <c r="C86" s="108" t="s">
        <v>1913</v>
      </c>
      <c r="D86" s="108" t="s">
        <v>1914</v>
      </c>
      <c r="E86" s="109" t="s">
        <v>1915</v>
      </c>
      <c r="F86" s="108" t="s">
        <v>1916</v>
      </c>
      <c r="G86" s="108" t="s">
        <v>13109</v>
      </c>
      <c r="O86" s="20" t="s">
        <v>13108</v>
      </c>
      <c r="P86" s="110"/>
    </row>
    <row r="87" spans="1:16" x14ac:dyDescent="0.2">
      <c r="A87" s="108" t="s">
        <v>1917</v>
      </c>
      <c r="B87" s="108">
        <v>36766</v>
      </c>
      <c r="C87" s="108" t="s">
        <v>1918</v>
      </c>
      <c r="D87" s="108" t="s">
        <v>1919</v>
      </c>
      <c r="E87" s="109" t="s">
        <v>1920</v>
      </c>
      <c r="F87" s="108">
        <v>28037558650</v>
      </c>
      <c r="G87" s="108" t="s">
        <v>13109</v>
      </c>
      <c r="O87" s="20" t="s">
        <v>13108</v>
      </c>
      <c r="P87" s="110"/>
    </row>
    <row r="88" spans="1:16" x14ac:dyDescent="0.2">
      <c r="A88" s="108" t="s">
        <v>1921</v>
      </c>
      <c r="B88" s="108">
        <v>33136</v>
      </c>
      <c r="C88" s="108" t="s">
        <v>1922</v>
      </c>
      <c r="D88" s="108" t="s">
        <v>1923</v>
      </c>
      <c r="E88" s="109" t="s">
        <v>1924</v>
      </c>
      <c r="F88" s="108" t="s">
        <v>1925</v>
      </c>
      <c r="G88" s="108" t="s">
        <v>13109</v>
      </c>
      <c r="O88" s="20" t="s">
        <v>13108</v>
      </c>
      <c r="P88" s="110"/>
    </row>
    <row r="89" spans="1:16" x14ac:dyDescent="0.2">
      <c r="A89" s="108" t="s">
        <v>1926</v>
      </c>
      <c r="B89" s="108">
        <v>38323</v>
      </c>
      <c r="C89" s="108" t="s">
        <v>1927</v>
      </c>
      <c r="D89" s="108" t="s">
        <v>1928</v>
      </c>
      <c r="E89" s="109">
        <v>2548518</v>
      </c>
      <c r="F89" s="108" t="s">
        <v>1929</v>
      </c>
      <c r="G89" s="108" t="s">
        <v>13109</v>
      </c>
      <c r="O89" s="20" t="s">
        <v>13108</v>
      </c>
      <c r="P89" s="110"/>
    </row>
    <row r="90" spans="1:16" x14ac:dyDescent="0.2">
      <c r="A90" s="108" t="s">
        <v>1930</v>
      </c>
      <c r="B90" s="108">
        <v>27732</v>
      </c>
      <c r="C90" s="108" t="s">
        <v>1931</v>
      </c>
      <c r="D90" s="108" t="s">
        <v>1932</v>
      </c>
      <c r="E90" s="109" t="s">
        <v>1933</v>
      </c>
      <c r="F90" s="108">
        <v>37630141655</v>
      </c>
      <c r="G90" s="108" t="s">
        <v>13109</v>
      </c>
      <c r="O90" s="20" t="s">
        <v>13108</v>
      </c>
      <c r="P90" s="110"/>
    </row>
    <row r="91" spans="1:16" x14ac:dyDescent="0.2">
      <c r="A91" s="108" t="s">
        <v>13122</v>
      </c>
      <c r="B91" s="108">
        <v>35677</v>
      </c>
      <c r="C91" s="108" t="s">
        <v>1137</v>
      </c>
      <c r="D91" s="108" t="s">
        <v>1138</v>
      </c>
      <c r="E91" s="109" t="s">
        <v>1139</v>
      </c>
      <c r="F91" s="108">
        <v>49744793900</v>
      </c>
      <c r="G91" s="108" t="s">
        <v>13108</v>
      </c>
      <c r="O91" s="20" t="s">
        <v>13108</v>
      </c>
      <c r="P91" s="110"/>
    </row>
    <row r="92" spans="1:16" x14ac:dyDescent="0.2">
      <c r="A92" s="108" t="s">
        <v>1934</v>
      </c>
      <c r="B92" s="108">
        <v>33097</v>
      </c>
      <c r="C92" s="108" t="s">
        <v>1935</v>
      </c>
      <c r="D92" s="108" t="s">
        <v>1936</v>
      </c>
      <c r="E92" s="109" t="s">
        <v>1937</v>
      </c>
      <c r="F92" s="108" t="s">
        <v>1938</v>
      </c>
      <c r="G92" s="108" t="s">
        <v>13109</v>
      </c>
      <c r="O92" s="20" t="s">
        <v>13108</v>
      </c>
      <c r="P92" s="110"/>
    </row>
    <row r="93" spans="1:16" x14ac:dyDescent="0.2">
      <c r="A93" s="108" t="s">
        <v>1939</v>
      </c>
      <c r="B93" s="108">
        <v>36782</v>
      </c>
      <c r="C93" s="108" t="s">
        <v>1940</v>
      </c>
      <c r="D93" s="108" t="s">
        <v>1941</v>
      </c>
      <c r="E93" s="109" t="s">
        <v>1942</v>
      </c>
      <c r="F93" s="108">
        <v>19465604393</v>
      </c>
      <c r="G93" s="108" t="s">
        <v>13109</v>
      </c>
      <c r="O93" s="20" t="s">
        <v>13108</v>
      </c>
      <c r="P93" s="110"/>
    </row>
    <row r="94" spans="1:16" x14ac:dyDescent="0.2">
      <c r="A94" s="108" t="s">
        <v>1943</v>
      </c>
      <c r="B94" s="108">
        <v>27327</v>
      </c>
      <c r="C94" s="108" t="s">
        <v>1944</v>
      </c>
      <c r="D94" s="108" t="s">
        <v>1945</v>
      </c>
      <c r="E94" s="109">
        <v>2575434</v>
      </c>
      <c r="F94" s="108" t="s">
        <v>1946</v>
      </c>
      <c r="G94" s="108" t="s">
        <v>13109</v>
      </c>
      <c r="O94" s="20" t="s">
        <v>13108</v>
      </c>
      <c r="P94" s="110"/>
    </row>
    <row r="95" spans="1:16" x14ac:dyDescent="0.2">
      <c r="A95" s="108" t="s">
        <v>1947</v>
      </c>
      <c r="B95" s="108">
        <v>35708</v>
      </c>
      <c r="C95" s="108" t="s">
        <v>1948</v>
      </c>
      <c r="D95" s="108" t="s">
        <v>1949</v>
      </c>
      <c r="E95" s="109" t="s">
        <v>1950</v>
      </c>
      <c r="F95" s="108">
        <v>49476502319</v>
      </c>
      <c r="G95" s="108" t="s">
        <v>13109</v>
      </c>
      <c r="O95" s="20" t="s">
        <v>13108</v>
      </c>
      <c r="P95" s="110"/>
    </row>
    <row r="96" spans="1:16" x14ac:dyDescent="0.2">
      <c r="A96" s="108" t="s">
        <v>1951</v>
      </c>
      <c r="B96" s="108">
        <v>36313</v>
      </c>
      <c r="C96" s="108" t="s">
        <v>1952</v>
      </c>
      <c r="D96" s="108" t="s">
        <v>1953</v>
      </c>
      <c r="E96" s="109" t="s">
        <v>1954</v>
      </c>
      <c r="F96" s="108" t="s">
        <v>1955</v>
      </c>
      <c r="G96" s="108" t="s">
        <v>13109</v>
      </c>
      <c r="O96" s="20" t="s">
        <v>13108</v>
      </c>
      <c r="P96" s="110"/>
    </row>
    <row r="97" spans="1:16" x14ac:dyDescent="0.2">
      <c r="A97" s="108" t="s">
        <v>1956</v>
      </c>
      <c r="B97" s="108">
        <v>35716</v>
      </c>
      <c r="C97" s="108" t="s">
        <v>1957</v>
      </c>
      <c r="D97" s="108" t="s">
        <v>1958</v>
      </c>
      <c r="E97" s="109" t="s">
        <v>1959</v>
      </c>
      <c r="F97" s="108">
        <v>18619713818</v>
      </c>
      <c r="G97" s="108" t="s">
        <v>13109</v>
      </c>
      <c r="O97" s="20" t="s">
        <v>13108</v>
      </c>
      <c r="P97" s="110"/>
    </row>
    <row r="98" spans="1:16" x14ac:dyDescent="0.2">
      <c r="A98" s="108" t="s">
        <v>1140</v>
      </c>
      <c r="B98" s="108">
        <v>33941</v>
      </c>
      <c r="C98" s="108" t="s">
        <v>1141</v>
      </c>
      <c r="D98" s="108" t="s">
        <v>1142</v>
      </c>
      <c r="E98" s="109" t="s">
        <v>1143</v>
      </c>
      <c r="F98" s="108">
        <v>38309740312</v>
      </c>
      <c r="G98" s="108" t="s">
        <v>13108</v>
      </c>
      <c r="O98" s="20" t="s">
        <v>13108</v>
      </c>
      <c r="P98" s="110"/>
    </row>
    <row r="99" spans="1:16" x14ac:dyDescent="0.2">
      <c r="A99" s="108" t="s">
        <v>1960</v>
      </c>
      <c r="B99" s="108">
        <v>27790</v>
      </c>
      <c r="C99" s="108" t="s">
        <v>1961</v>
      </c>
      <c r="D99" s="108" t="s">
        <v>1962</v>
      </c>
      <c r="E99" s="109" t="s">
        <v>1963</v>
      </c>
      <c r="F99" s="108" t="s">
        <v>1964</v>
      </c>
      <c r="G99" s="108" t="s">
        <v>13109</v>
      </c>
      <c r="O99" s="20" t="s">
        <v>13108</v>
      </c>
      <c r="P99" s="110"/>
    </row>
    <row r="100" spans="1:16" x14ac:dyDescent="0.2">
      <c r="A100" s="108" t="s">
        <v>1965</v>
      </c>
      <c r="B100" s="108">
        <v>25992</v>
      </c>
      <c r="C100" s="108" t="s">
        <v>1966</v>
      </c>
      <c r="D100" s="108" t="s">
        <v>1967</v>
      </c>
      <c r="E100" s="109">
        <v>2569612</v>
      </c>
      <c r="F100" s="108" t="s">
        <v>1968</v>
      </c>
      <c r="G100" s="108" t="s">
        <v>13109</v>
      </c>
      <c r="O100" s="20" t="s">
        <v>13108</v>
      </c>
      <c r="P100" s="110"/>
    </row>
    <row r="101" spans="1:16" x14ac:dyDescent="0.2">
      <c r="A101" s="108" t="s">
        <v>1969</v>
      </c>
      <c r="B101" s="108">
        <v>27054</v>
      </c>
      <c r="C101" s="108" t="s">
        <v>1970</v>
      </c>
      <c r="D101" s="108" t="s">
        <v>1971</v>
      </c>
      <c r="E101" s="109">
        <v>2681587</v>
      </c>
      <c r="F101" s="108" t="s">
        <v>1972</v>
      </c>
      <c r="G101" s="108" t="s">
        <v>13109</v>
      </c>
      <c r="O101" s="20" t="s">
        <v>13108</v>
      </c>
      <c r="P101" s="110"/>
    </row>
    <row r="102" spans="1:16" x14ac:dyDescent="0.2">
      <c r="A102" s="108" t="s">
        <v>1973</v>
      </c>
      <c r="B102" s="108">
        <v>31823</v>
      </c>
      <c r="C102" s="108" t="s">
        <v>1974</v>
      </c>
      <c r="D102" s="108" t="s">
        <v>1975</v>
      </c>
      <c r="E102" s="109" t="s">
        <v>1976</v>
      </c>
      <c r="F102" s="108">
        <v>32333978490</v>
      </c>
      <c r="G102" s="108" t="s">
        <v>13109</v>
      </c>
      <c r="O102" s="20" t="s">
        <v>13108</v>
      </c>
      <c r="P102" s="110"/>
    </row>
    <row r="103" spans="1:16" x14ac:dyDescent="0.2">
      <c r="A103" s="108" t="s">
        <v>3511</v>
      </c>
      <c r="B103" s="108">
        <v>31227</v>
      </c>
      <c r="C103" s="108" t="s">
        <v>1145</v>
      </c>
      <c r="D103" s="108" t="s">
        <v>1146</v>
      </c>
      <c r="E103" s="109" t="s">
        <v>3512</v>
      </c>
      <c r="F103" s="108">
        <v>32082115313</v>
      </c>
      <c r="G103" s="108"/>
      <c r="O103" s="20" t="s">
        <v>13108</v>
      </c>
      <c r="P103" s="110"/>
    </row>
    <row r="104" spans="1:16" x14ac:dyDescent="0.2">
      <c r="A104" s="108" t="s">
        <v>1144</v>
      </c>
      <c r="B104" s="108">
        <v>31858</v>
      </c>
      <c r="C104" s="108" t="s">
        <v>1145</v>
      </c>
      <c r="D104" s="108" t="s">
        <v>1146</v>
      </c>
      <c r="E104" s="109" t="s">
        <v>1147</v>
      </c>
      <c r="F104" s="108">
        <v>21712494719</v>
      </c>
      <c r="G104" s="108" t="s">
        <v>13108</v>
      </c>
      <c r="O104" s="20" t="s">
        <v>13108</v>
      </c>
      <c r="P104" s="110"/>
    </row>
    <row r="105" spans="1:16" x14ac:dyDescent="0.2">
      <c r="A105" s="108" t="s">
        <v>1148</v>
      </c>
      <c r="B105" s="108">
        <v>27335</v>
      </c>
      <c r="C105" s="108" t="s">
        <v>1149</v>
      </c>
      <c r="D105" s="108" t="s">
        <v>1150</v>
      </c>
      <c r="E105" s="109">
        <v>2603799</v>
      </c>
      <c r="F105" s="108" t="s">
        <v>1151</v>
      </c>
      <c r="G105" s="108" t="s">
        <v>13108</v>
      </c>
      <c r="O105" s="20" t="s">
        <v>13108</v>
      </c>
      <c r="P105" s="110"/>
    </row>
    <row r="106" spans="1:16" x14ac:dyDescent="0.2">
      <c r="A106" s="108" t="s">
        <v>1977</v>
      </c>
      <c r="B106" s="108">
        <v>30613</v>
      </c>
      <c r="C106" s="108" t="s">
        <v>1978</v>
      </c>
      <c r="D106" s="108" t="s">
        <v>1979</v>
      </c>
      <c r="E106" s="109" t="s">
        <v>1980</v>
      </c>
      <c r="F106" s="108" t="s">
        <v>1981</v>
      </c>
      <c r="G106" s="108" t="s">
        <v>13109</v>
      </c>
      <c r="O106" s="20" t="s">
        <v>13108</v>
      </c>
      <c r="P106" s="110"/>
    </row>
    <row r="107" spans="1:16" x14ac:dyDescent="0.2">
      <c r="A107" s="108" t="s">
        <v>1152</v>
      </c>
      <c r="B107" s="108">
        <v>26016</v>
      </c>
      <c r="C107" s="108" t="s">
        <v>1153</v>
      </c>
      <c r="D107" s="108" t="s">
        <v>1154</v>
      </c>
      <c r="E107" s="109">
        <v>2546060</v>
      </c>
      <c r="F107" s="108" t="s">
        <v>1155</v>
      </c>
      <c r="G107" s="108" t="s">
        <v>13108</v>
      </c>
      <c r="O107" s="20" t="s">
        <v>13108</v>
      </c>
      <c r="P107" s="110"/>
    </row>
    <row r="108" spans="1:16" x14ac:dyDescent="0.2">
      <c r="A108" s="108" t="s">
        <v>1982</v>
      </c>
      <c r="B108" s="108">
        <v>30592</v>
      </c>
      <c r="C108" s="108" t="s">
        <v>1983</v>
      </c>
      <c r="D108" s="108" t="s">
        <v>1984</v>
      </c>
      <c r="E108" s="109" t="s">
        <v>1985</v>
      </c>
      <c r="F108" s="108" t="s">
        <v>1986</v>
      </c>
      <c r="G108" s="108" t="s">
        <v>13109</v>
      </c>
      <c r="O108" s="20" t="s">
        <v>13108</v>
      </c>
      <c r="P108" s="110"/>
    </row>
    <row r="109" spans="1:16" x14ac:dyDescent="0.2">
      <c r="A109" s="108" t="s">
        <v>1987</v>
      </c>
      <c r="B109" s="108">
        <v>29084</v>
      </c>
      <c r="C109" s="108" t="s">
        <v>1304</v>
      </c>
      <c r="D109" s="108" t="s">
        <v>1988</v>
      </c>
      <c r="E109" s="109">
        <v>2690365</v>
      </c>
      <c r="F109" s="108" t="s">
        <v>1989</v>
      </c>
      <c r="G109" s="108" t="s">
        <v>13109</v>
      </c>
      <c r="O109" s="20" t="s">
        <v>13108</v>
      </c>
      <c r="P109" s="110"/>
    </row>
    <row r="110" spans="1:16" x14ac:dyDescent="0.2">
      <c r="A110" s="108" t="s">
        <v>1156</v>
      </c>
      <c r="B110" s="108">
        <v>35732</v>
      </c>
      <c r="C110" s="108" t="s">
        <v>1157</v>
      </c>
      <c r="D110" s="108" t="s">
        <v>1158</v>
      </c>
      <c r="E110" s="109" t="s">
        <v>1159</v>
      </c>
      <c r="F110" s="108">
        <v>23632093169</v>
      </c>
      <c r="G110" s="108" t="s">
        <v>13108</v>
      </c>
      <c r="O110" s="20" t="s">
        <v>13108</v>
      </c>
      <c r="P110" s="110"/>
    </row>
    <row r="111" spans="1:16" x14ac:dyDescent="0.2">
      <c r="A111" s="108" t="s">
        <v>1990</v>
      </c>
      <c r="B111" s="108">
        <v>27804</v>
      </c>
      <c r="C111" s="108" t="s">
        <v>1991</v>
      </c>
      <c r="D111" s="108" t="s">
        <v>1992</v>
      </c>
      <c r="E111" s="109" t="s">
        <v>1993</v>
      </c>
      <c r="F111" s="108">
        <v>38156523151</v>
      </c>
      <c r="G111" s="108" t="s">
        <v>13109</v>
      </c>
      <c r="O111" s="20" t="s">
        <v>13108</v>
      </c>
      <c r="P111" s="110"/>
    </row>
    <row r="112" spans="1:16" x14ac:dyDescent="0.2">
      <c r="A112" s="108" t="s">
        <v>1994</v>
      </c>
      <c r="B112" s="108">
        <v>37943</v>
      </c>
      <c r="C112" s="108" t="s">
        <v>1995</v>
      </c>
      <c r="D112" s="108" t="s">
        <v>1996</v>
      </c>
      <c r="E112" s="109" t="s">
        <v>1997</v>
      </c>
      <c r="F112" s="108" t="s">
        <v>1998</v>
      </c>
      <c r="G112" s="108" t="s">
        <v>13109</v>
      </c>
      <c r="O112" s="20" t="s">
        <v>13108</v>
      </c>
      <c r="P112" s="110"/>
    </row>
    <row r="113" spans="1:16" x14ac:dyDescent="0.2">
      <c r="A113" s="108" t="s">
        <v>1999</v>
      </c>
      <c r="B113" s="108">
        <v>35804</v>
      </c>
      <c r="C113" s="108" t="s">
        <v>2000</v>
      </c>
      <c r="D113" s="108" t="s">
        <v>2001</v>
      </c>
      <c r="E113" s="109" t="s">
        <v>2002</v>
      </c>
      <c r="F113" s="108">
        <v>95424461424</v>
      </c>
      <c r="G113" s="108" t="s">
        <v>13109</v>
      </c>
      <c r="O113" s="20" t="s">
        <v>13108</v>
      </c>
      <c r="P113" s="110"/>
    </row>
    <row r="114" spans="1:16" x14ac:dyDescent="0.2">
      <c r="A114" s="108" t="s">
        <v>1160</v>
      </c>
      <c r="B114" s="108">
        <v>27812</v>
      </c>
      <c r="C114" s="108" t="s">
        <v>1161</v>
      </c>
      <c r="D114" s="108" t="s">
        <v>1162</v>
      </c>
      <c r="E114" s="109" t="s">
        <v>1163</v>
      </c>
      <c r="F114" s="108">
        <v>98691330244</v>
      </c>
      <c r="G114" s="108" t="s">
        <v>13108</v>
      </c>
      <c r="O114" s="20" t="s">
        <v>13108</v>
      </c>
      <c r="P114" s="110"/>
    </row>
    <row r="115" spans="1:16" x14ac:dyDescent="0.2">
      <c r="A115" s="108" t="s">
        <v>2003</v>
      </c>
      <c r="B115" s="108">
        <v>28330</v>
      </c>
      <c r="C115" s="108" t="s">
        <v>2004</v>
      </c>
      <c r="D115" s="108" t="s">
        <v>2005</v>
      </c>
      <c r="E115" s="109">
        <v>2609118</v>
      </c>
      <c r="F115" s="108" t="s">
        <v>2006</v>
      </c>
      <c r="G115" s="108" t="s">
        <v>13109</v>
      </c>
      <c r="O115" s="20" t="s">
        <v>13108</v>
      </c>
      <c r="P115" s="110"/>
    </row>
    <row r="116" spans="1:16" x14ac:dyDescent="0.2">
      <c r="A116" s="108" t="s">
        <v>2007</v>
      </c>
      <c r="B116" s="108">
        <v>35853</v>
      </c>
      <c r="C116" s="108" t="s">
        <v>2008</v>
      </c>
      <c r="D116" s="108" t="s">
        <v>2009</v>
      </c>
      <c r="E116" s="109" t="s">
        <v>2010</v>
      </c>
      <c r="F116" s="108">
        <v>32673161142</v>
      </c>
      <c r="G116" s="108" t="s">
        <v>13109</v>
      </c>
      <c r="O116" s="20" t="s">
        <v>13108</v>
      </c>
      <c r="P116" s="110"/>
    </row>
    <row r="117" spans="1:16" x14ac:dyDescent="0.2">
      <c r="A117" s="108" t="s">
        <v>2011</v>
      </c>
      <c r="B117" s="108">
        <v>35888</v>
      </c>
      <c r="C117" s="108" t="s">
        <v>2012</v>
      </c>
      <c r="D117" s="108" t="s">
        <v>2013</v>
      </c>
      <c r="E117" s="109" t="s">
        <v>2014</v>
      </c>
      <c r="F117" s="108">
        <v>70167232630</v>
      </c>
      <c r="G117" s="108" t="s">
        <v>13109</v>
      </c>
      <c r="O117" s="20" t="s">
        <v>13108</v>
      </c>
      <c r="P117" s="110"/>
    </row>
    <row r="118" spans="1:16" x14ac:dyDescent="0.2">
      <c r="A118" s="108" t="s">
        <v>2015</v>
      </c>
      <c r="B118" s="108">
        <v>33878</v>
      </c>
      <c r="C118" s="108" t="s">
        <v>1230</v>
      </c>
      <c r="D118" s="108" t="s">
        <v>1231</v>
      </c>
      <c r="E118" s="109" t="s">
        <v>2016</v>
      </c>
      <c r="F118" s="108">
        <v>92918905402</v>
      </c>
      <c r="G118" s="108" t="s">
        <v>13109</v>
      </c>
      <c r="O118" s="20" t="s">
        <v>13108</v>
      </c>
      <c r="P118" s="110"/>
    </row>
    <row r="119" spans="1:16" x14ac:dyDescent="0.2">
      <c r="A119" s="108" t="s">
        <v>2017</v>
      </c>
      <c r="B119" s="108">
        <v>26049</v>
      </c>
      <c r="C119" s="108" t="s">
        <v>2018</v>
      </c>
      <c r="D119" s="108" t="s">
        <v>2019</v>
      </c>
      <c r="E119" s="109">
        <v>2580586</v>
      </c>
      <c r="F119" s="108" t="s">
        <v>2020</v>
      </c>
      <c r="G119" s="108" t="s">
        <v>13109</v>
      </c>
      <c r="O119" s="20" t="s">
        <v>13108</v>
      </c>
      <c r="P119" s="110"/>
    </row>
    <row r="120" spans="1:16" x14ac:dyDescent="0.2">
      <c r="A120" s="108" t="s">
        <v>2021</v>
      </c>
      <c r="B120" s="108">
        <v>36209</v>
      </c>
      <c r="C120" s="108" t="s">
        <v>2022</v>
      </c>
      <c r="D120" s="108" t="s">
        <v>2023</v>
      </c>
      <c r="E120" s="109" t="s">
        <v>2024</v>
      </c>
      <c r="F120" s="108" t="s">
        <v>2025</v>
      </c>
      <c r="G120" s="108" t="s">
        <v>13109</v>
      </c>
      <c r="O120" s="20" t="s">
        <v>13108</v>
      </c>
      <c r="P120" s="110"/>
    </row>
    <row r="121" spans="1:16" x14ac:dyDescent="0.2">
      <c r="A121" s="108" t="s">
        <v>2026</v>
      </c>
      <c r="B121" s="108">
        <v>27861</v>
      </c>
      <c r="C121" s="108" t="s">
        <v>2027</v>
      </c>
      <c r="D121" s="108" t="s">
        <v>2028</v>
      </c>
      <c r="E121" s="109" t="s">
        <v>2029</v>
      </c>
      <c r="F121" s="108" t="s">
        <v>2030</v>
      </c>
      <c r="G121" s="108" t="s">
        <v>13109</v>
      </c>
      <c r="O121" s="20" t="s">
        <v>13108</v>
      </c>
      <c r="P121" s="110"/>
    </row>
    <row r="122" spans="1:16" x14ac:dyDescent="0.2">
      <c r="A122" s="108" t="s">
        <v>2031</v>
      </c>
      <c r="B122" s="108">
        <v>35896</v>
      </c>
      <c r="C122" s="108" t="s">
        <v>2032</v>
      </c>
      <c r="D122" s="108" t="s">
        <v>2033</v>
      </c>
      <c r="E122" s="109" t="s">
        <v>2034</v>
      </c>
      <c r="F122" s="108">
        <v>84530440509</v>
      </c>
      <c r="G122" s="108" t="s">
        <v>13109</v>
      </c>
      <c r="O122" s="20" t="s">
        <v>13108</v>
      </c>
      <c r="P122" s="110"/>
    </row>
    <row r="123" spans="1:16" x14ac:dyDescent="0.2">
      <c r="A123" s="108" t="s">
        <v>2035</v>
      </c>
      <c r="B123" s="108">
        <v>42379</v>
      </c>
      <c r="C123" s="108" t="s">
        <v>2036</v>
      </c>
      <c r="D123" s="108" t="s">
        <v>2037</v>
      </c>
      <c r="E123" s="109" t="s">
        <v>2038</v>
      </c>
      <c r="F123" s="108" t="s">
        <v>2039</v>
      </c>
      <c r="G123" s="108" t="s">
        <v>13109</v>
      </c>
      <c r="O123" s="20" t="s">
        <v>13108</v>
      </c>
      <c r="P123" s="110"/>
    </row>
    <row r="124" spans="1:16" x14ac:dyDescent="0.2">
      <c r="A124" s="108" t="s">
        <v>2040</v>
      </c>
      <c r="B124" s="108">
        <v>30402</v>
      </c>
      <c r="C124" s="108" t="s">
        <v>2041</v>
      </c>
      <c r="D124" s="108" t="s">
        <v>2042</v>
      </c>
      <c r="E124" s="109" t="s">
        <v>2043</v>
      </c>
      <c r="F124" s="108" t="s">
        <v>2044</v>
      </c>
      <c r="G124" s="108" t="s">
        <v>13109</v>
      </c>
      <c r="O124" s="20" t="s">
        <v>13108</v>
      </c>
      <c r="P124" s="110"/>
    </row>
    <row r="125" spans="1:16" x14ac:dyDescent="0.2">
      <c r="A125" s="108" t="s">
        <v>2045</v>
      </c>
      <c r="B125" s="108">
        <v>38374</v>
      </c>
      <c r="C125" s="108" t="s">
        <v>2046</v>
      </c>
      <c r="D125" s="108" t="s">
        <v>2047</v>
      </c>
      <c r="E125" s="109" t="s">
        <v>2048</v>
      </c>
      <c r="F125" s="108" t="s">
        <v>2049</v>
      </c>
      <c r="G125" s="108" t="s">
        <v>13109</v>
      </c>
      <c r="O125" s="20" t="s">
        <v>13108</v>
      </c>
      <c r="P125" s="110"/>
    </row>
    <row r="126" spans="1:16" x14ac:dyDescent="0.2">
      <c r="A126" s="108" t="s">
        <v>2050</v>
      </c>
      <c r="B126" s="108">
        <v>36811</v>
      </c>
      <c r="C126" s="108" t="s">
        <v>2051</v>
      </c>
      <c r="D126" s="108" t="s">
        <v>2052</v>
      </c>
      <c r="E126" s="109" t="s">
        <v>2053</v>
      </c>
      <c r="F126" s="108">
        <v>71476380427</v>
      </c>
      <c r="G126" s="108" t="s">
        <v>13109</v>
      </c>
      <c r="O126" s="20" t="s">
        <v>13108</v>
      </c>
      <c r="P126" s="110"/>
    </row>
    <row r="127" spans="1:16" x14ac:dyDescent="0.2">
      <c r="A127" s="108" t="s">
        <v>1164</v>
      </c>
      <c r="B127" s="108">
        <v>34678</v>
      </c>
      <c r="C127" s="108" t="s">
        <v>1165</v>
      </c>
      <c r="D127" s="108" t="s">
        <v>1166</v>
      </c>
      <c r="E127" s="109" t="s">
        <v>1167</v>
      </c>
      <c r="F127" s="108">
        <v>58382750026</v>
      </c>
      <c r="G127" s="108" t="s">
        <v>13108</v>
      </c>
      <c r="O127" s="20" t="s">
        <v>13108</v>
      </c>
      <c r="P127" s="110"/>
    </row>
    <row r="128" spans="1:16" x14ac:dyDescent="0.2">
      <c r="A128" s="108" t="s">
        <v>2054</v>
      </c>
      <c r="B128" s="108">
        <v>27360</v>
      </c>
      <c r="C128" s="108" t="s">
        <v>2055</v>
      </c>
      <c r="D128" s="108" t="s">
        <v>2056</v>
      </c>
      <c r="E128" s="109">
        <v>2603527</v>
      </c>
      <c r="F128" s="108" t="s">
        <v>2057</v>
      </c>
      <c r="G128" s="108" t="s">
        <v>13109</v>
      </c>
      <c r="O128" s="20" t="s">
        <v>13108</v>
      </c>
      <c r="P128" s="110"/>
    </row>
    <row r="129" spans="1:16" x14ac:dyDescent="0.2">
      <c r="A129" s="108" t="s">
        <v>1168</v>
      </c>
      <c r="B129" s="108">
        <v>29148</v>
      </c>
      <c r="C129" s="108" t="s">
        <v>1169</v>
      </c>
      <c r="D129" s="108" t="s">
        <v>1170</v>
      </c>
      <c r="E129" s="109">
        <v>2562286</v>
      </c>
      <c r="F129" s="108" t="s">
        <v>1171</v>
      </c>
      <c r="G129" s="108" t="s">
        <v>13108</v>
      </c>
      <c r="O129" s="20" t="s">
        <v>13108</v>
      </c>
      <c r="P129" s="110"/>
    </row>
    <row r="130" spans="1:16" x14ac:dyDescent="0.2">
      <c r="A130" s="108" t="s">
        <v>2058</v>
      </c>
      <c r="B130" s="108">
        <v>27888</v>
      </c>
      <c r="C130" s="108" t="s">
        <v>1991</v>
      </c>
      <c r="D130" s="108" t="s">
        <v>2059</v>
      </c>
      <c r="E130" s="109" t="s">
        <v>2060</v>
      </c>
      <c r="F130" s="108">
        <v>13082265751</v>
      </c>
      <c r="G130" s="108" t="s">
        <v>13109</v>
      </c>
      <c r="O130" s="20" t="s">
        <v>13108</v>
      </c>
      <c r="P130" s="110"/>
    </row>
    <row r="131" spans="1:16" x14ac:dyDescent="0.2">
      <c r="A131" s="108" t="s">
        <v>2061</v>
      </c>
      <c r="B131" s="108">
        <v>33152</v>
      </c>
      <c r="C131" s="108" t="s">
        <v>2062</v>
      </c>
      <c r="D131" s="108" t="s">
        <v>2063</v>
      </c>
      <c r="E131" s="109" t="s">
        <v>2064</v>
      </c>
      <c r="F131" s="108" t="s">
        <v>2065</v>
      </c>
      <c r="G131" s="108" t="s">
        <v>13109</v>
      </c>
      <c r="O131" s="20" t="s">
        <v>13108</v>
      </c>
      <c r="P131" s="110"/>
    </row>
    <row r="132" spans="1:16" x14ac:dyDescent="0.2">
      <c r="A132" s="108" t="s">
        <v>2066</v>
      </c>
      <c r="B132" s="108">
        <v>35907</v>
      </c>
      <c r="C132" s="108" t="s">
        <v>2067</v>
      </c>
      <c r="D132" s="108" t="s">
        <v>2068</v>
      </c>
      <c r="E132" s="109" t="s">
        <v>2069</v>
      </c>
      <c r="F132" s="108" t="s">
        <v>2070</v>
      </c>
      <c r="G132" s="108" t="s">
        <v>13109</v>
      </c>
      <c r="O132" s="20" t="s">
        <v>13108</v>
      </c>
      <c r="P132" s="110"/>
    </row>
    <row r="133" spans="1:16" x14ac:dyDescent="0.2">
      <c r="A133" s="108" t="s">
        <v>2071</v>
      </c>
      <c r="B133" s="108">
        <v>27896</v>
      </c>
      <c r="C133" s="108" t="s">
        <v>2072</v>
      </c>
      <c r="D133" s="108" t="s">
        <v>2073</v>
      </c>
      <c r="E133" s="109" t="s">
        <v>2074</v>
      </c>
      <c r="F133" s="108" t="s">
        <v>2075</v>
      </c>
      <c r="G133" s="108" t="s">
        <v>13109</v>
      </c>
      <c r="O133" s="20" t="s">
        <v>13109</v>
      </c>
      <c r="P133" s="110"/>
    </row>
    <row r="134" spans="1:16" x14ac:dyDescent="0.2">
      <c r="A134" s="108" t="s">
        <v>2076</v>
      </c>
      <c r="B134" s="108">
        <v>28348</v>
      </c>
      <c r="C134" s="108" t="s">
        <v>2077</v>
      </c>
      <c r="D134" s="108" t="s">
        <v>2078</v>
      </c>
      <c r="E134" s="109">
        <v>2544369</v>
      </c>
      <c r="F134" s="108" t="s">
        <v>2079</v>
      </c>
      <c r="G134" s="108" t="s">
        <v>13109</v>
      </c>
      <c r="O134" s="20" t="s">
        <v>13109</v>
      </c>
      <c r="P134" s="110"/>
    </row>
    <row r="135" spans="1:16" x14ac:dyDescent="0.2">
      <c r="A135" s="108" t="s">
        <v>2080</v>
      </c>
      <c r="B135" s="108">
        <v>36838</v>
      </c>
      <c r="C135" s="108" t="s">
        <v>1221</v>
      </c>
      <c r="D135" s="108" t="s">
        <v>2081</v>
      </c>
      <c r="E135" s="109" t="s">
        <v>2082</v>
      </c>
      <c r="F135" s="108">
        <v>57288773562</v>
      </c>
      <c r="G135" s="108" t="s">
        <v>13109</v>
      </c>
      <c r="O135" s="20" t="s">
        <v>13109</v>
      </c>
      <c r="P135" s="110"/>
    </row>
    <row r="136" spans="1:16" x14ac:dyDescent="0.2">
      <c r="A136" s="108" t="s">
        <v>2083</v>
      </c>
      <c r="B136" s="108">
        <v>36854</v>
      </c>
      <c r="C136" s="108" t="s">
        <v>1697</v>
      </c>
      <c r="D136" s="108" t="s">
        <v>2084</v>
      </c>
      <c r="E136" s="109" t="s">
        <v>2085</v>
      </c>
      <c r="F136" s="108">
        <v>89414039518</v>
      </c>
      <c r="G136" s="108" t="s">
        <v>13109</v>
      </c>
      <c r="O136" s="20" t="s">
        <v>13109</v>
      </c>
      <c r="P136" s="110"/>
    </row>
    <row r="137" spans="1:16" x14ac:dyDescent="0.2">
      <c r="A137" s="108" t="s">
        <v>2086</v>
      </c>
      <c r="B137" s="108">
        <v>31657</v>
      </c>
      <c r="C137" s="108" t="s">
        <v>2087</v>
      </c>
      <c r="D137" s="108" t="s">
        <v>2088</v>
      </c>
      <c r="E137" s="109" t="s">
        <v>2089</v>
      </c>
      <c r="F137" s="108" t="s">
        <v>2090</v>
      </c>
      <c r="G137" s="108" t="s">
        <v>13109</v>
      </c>
      <c r="O137" s="20" t="s">
        <v>13109</v>
      </c>
      <c r="P137" s="110"/>
    </row>
    <row r="138" spans="1:16" x14ac:dyDescent="0.2">
      <c r="A138" s="108" t="s">
        <v>2091</v>
      </c>
      <c r="B138" s="108">
        <v>33169</v>
      </c>
      <c r="C138" s="108" t="s">
        <v>2092</v>
      </c>
      <c r="D138" s="108" t="s">
        <v>2093</v>
      </c>
      <c r="E138" s="109" t="s">
        <v>2094</v>
      </c>
      <c r="F138" s="108" t="s">
        <v>2095</v>
      </c>
      <c r="G138" s="108" t="s">
        <v>13109</v>
      </c>
      <c r="O138" s="20" t="s">
        <v>13109</v>
      </c>
      <c r="P138" s="110"/>
    </row>
    <row r="139" spans="1:16" x14ac:dyDescent="0.2">
      <c r="A139" s="108" t="s">
        <v>1172</v>
      </c>
      <c r="B139" s="108">
        <v>26660</v>
      </c>
      <c r="C139" s="108" t="s">
        <v>1173</v>
      </c>
      <c r="D139" s="108" t="s">
        <v>1174</v>
      </c>
      <c r="E139" s="109" t="s">
        <v>1175</v>
      </c>
      <c r="F139" s="108" t="s">
        <v>1176</v>
      </c>
      <c r="G139" s="108" t="s">
        <v>13108</v>
      </c>
      <c r="O139" s="20" t="s">
        <v>13109</v>
      </c>
      <c r="P139" s="110"/>
    </row>
    <row r="140" spans="1:16" x14ac:dyDescent="0.2">
      <c r="A140" s="108" t="s">
        <v>2096</v>
      </c>
      <c r="B140" s="108">
        <v>34483</v>
      </c>
      <c r="C140" s="108" t="s">
        <v>2097</v>
      </c>
      <c r="D140" s="108" t="s">
        <v>2098</v>
      </c>
      <c r="E140" s="109" t="s">
        <v>2099</v>
      </c>
      <c r="F140" s="108">
        <v>46944306133</v>
      </c>
      <c r="G140" s="108" t="s">
        <v>13109</v>
      </c>
      <c r="O140" s="20" t="s">
        <v>13109</v>
      </c>
      <c r="P140" s="110"/>
    </row>
    <row r="141" spans="1:16" x14ac:dyDescent="0.2">
      <c r="A141" s="108" t="s">
        <v>2100</v>
      </c>
      <c r="B141" s="108">
        <v>36127</v>
      </c>
      <c r="C141" s="108" t="s">
        <v>2101</v>
      </c>
      <c r="D141" s="108" t="s">
        <v>2102</v>
      </c>
      <c r="E141" s="109" t="s">
        <v>2103</v>
      </c>
      <c r="F141" s="108" t="s">
        <v>2104</v>
      </c>
      <c r="G141" s="108" t="s">
        <v>13109</v>
      </c>
      <c r="O141" s="20" t="s">
        <v>13109</v>
      </c>
      <c r="P141" s="110"/>
    </row>
    <row r="142" spans="1:16" x14ac:dyDescent="0.2">
      <c r="A142" s="108" t="s">
        <v>2105</v>
      </c>
      <c r="B142" s="108">
        <v>30541</v>
      </c>
      <c r="C142" s="108" t="s">
        <v>2106</v>
      </c>
      <c r="D142" s="108" t="s">
        <v>2107</v>
      </c>
      <c r="E142" s="109" t="s">
        <v>2108</v>
      </c>
      <c r="F142" s="108" t="s">
        <v>2109</v>
      </c>
      <c r="G142" s="108" t="s">
        <v>13109</v>
      </c>
      <c r="O142" s="20" t="s">
        <v>13109</v>
      </c>
      <c r="P142" s="110"/>
    </row>
    <row r="143" spans="1:16" x14ac:dyDescent="0.2">
      <c r="A143" s="108" t="s">
        <v>2110</v>
      </c>
      <c r="B143" s="108">
        <v>27062</v>
      </c>
      <c r="C143" s="108" t="s">
        <v>2111</v>
      </c>
      <c r="D143" s="108" t="s">
        <v>2112</v>
      </c>
      <c r="E143" s="109">
        <v>2575850</v>
      </c>
      <c r="F143" s="108" t="s">
        <v>2113</v>
      </c>
      <c r="G143" s="108" t="s">
        <v>13109</v>
      </c>
      <c r="O143" s="20" t="s">
        <v>13109</v>
      </c>
      <c r="P143" s="110"/>
    </row>
    <row r="144" spans="1:16" x14ac:dyDescent="0.2">
      <c r="A144" s="108" t="s">
        <v>2114</v>
      </c>
      <c r="B144" s="108">
        <v>33013</v>
      </c>
      <c r="C144" s="108" t="s">
        <v>1697</v>
      </c>
      <c r="D144" s="108" t="s">
        <v>2115</v>
      </c>
      <c r="E144" s="109" t="s">
        <v>2116</v>
      </c>
      <c r="F144" s="108">
        <v>81945501309</v>
      </c>
      <c r="G144" s="108" t="s">
        <v>13109</v>
      </c>
      <c r="O144" s="20" t="s">
        <v>13109</v>
      </c>
      <c r="P144" s="110"/>
    </row>
    <row r="145" spans="1:16" x14ac:dyDescent="0.2">
      <c r="A145" s="108" t="s">
        <v>2117</v>
      </c>
      <c r="B145" s="108">
        <v>36397</v>
      </c>
      <c r="C145" s="108" t="s">
        <v>2118</v>
      </c>
      <c r="D145" s="108" t="s">
        <v>2119</v>
      </c>
      <c r="E145" s="109" t="s">
        <v>2120</v>
      </c>
      <c r="F145" s="108">
        <v>30153586831</v>
      </c>
      <c r="G145" s="108" t="s">
        <v>13109</v>
      </c>
      <c r="O145" s="20" t="s">
        <v>13109</v>
      </c>
      <c r="P145" s="110"/>
    </row>
    <row r="146" spans="1:16" x14ac:dyDescent="0.2">
      <c r="A146" s="108" t="s">
        <v>2121</v>
      </c>
      <c r="B146" s="108">
        <v>36102</v>
      </c>
      <c r="C146" s="108" t="s">
        <v>2122</v>
      </c>
      <c r="D146" s="108" t="s">
        <v>2123</v>
      </c>
      <c r="E146" s="109" t="s">
        <v>2124</v>
      </c>
      <c r="F146" s="108" t="s">
        <v>2125</v>
      </c>
      <c r="G146" s="108" t="s">
        <v>13109</v>
      </c>
      <c r="O146" s="20" t="s">
        <v>13109</v>
      </c>
      <c r="P146" s="110"/>
    </row>
    <row r="147" spans="1:16" x14ac:dyDescent="0.2">
      <c r="A147" s="108" t="s">
        <v>1177</v>
      </c>
      <c r="B147" s="108">
        <v>34792</v>
      </c>
      <c r="C147" s="108" t="s">
        <v>1178</v>
      </c>
      <c r="D147" s="108" t="s">
        <v>1179</v>
      </c>
      <c r="E147" s="109" t="s">
        <v>1180</v>
      </c>
      <c r="F147" s="108" t="s">
        <v>1181</v>
      </c>
      <c r="G147" s="108" t="s">
        <v>13108</v>
      </c>
      <c r="O147" s="20" t="s">
        <v>13109</v>
      </c>
      <c r="P147" s="110"/>
    </row>
    <row r="148" spans="1:16" x14ac:dyDescent="0.2">
      <c r="A148" s="108" t="s">
        <v>2126</v>
      </c>
      <c r="B148" s="108">
        <v>36879</v>
      </c>
      <c r="C148" s="108" t="s">
        <v>2127</v>
      </c>
      <c r="D148" s="108" t="s">
        <v>2128</v>
      </c>
      <c r="E148" s="109" t="s">
        <v>2129</v>
      </c>
      <c r="F148" s="108">
        <v>15032925247</v>
      </c>
      <c r="G148" s="108" t="s">
        <v>13109</v>
      </c>
      <c r="O148" s="20" t="s">
        <v>13109</v>
      </c>
      <c r="P148" s="110"/>
    </row>
    <row r="149" spans="1:16" x14ac:dyDescent="0.2">
      <c r="A149" s="108" t="s">
        <v>2130</v>
      </c>
      <c r="B149" s="108">
        <v>36428</v>
      </c>
      <c r="C149" s="108" t="s">
        <v>2131</v>
      </c>
      <c r="D149" s="108" t="s">
        <v>2132</v>
      </c>
      <c r="E149" s="109" t="s">
        <v>2133</v>
      </c>
      <c r="F149" s="108" t="s">
        <v>2134</v>
      </c>
      <c r="G149" s="108" t="s">
        <v>13109</v>
      </c>
      <c r="O149" s="20" t="s">
        <v>13109</v>
      </c>
      <c r="P149" s="110"/>
    </row>
    <row r="150" spans="1:16" x14ac:dyDescent="0.2">
      <c r="A150" s="108" t="s">
        <v>2135</v>
      </c>
      <c r="B150" s="108">
        <v>29121</v>
      </c>
      <c r="C150" s="108" t="s">
        <v>2136</v>
      </c>
      <c r="D150" s="108" t="s">
        <v>2137</v>
      </c>
      <c r="E150" s="109">
        <v>2580594</v>
      </c>
      <c r="F150" s="108" t="s">
        <v>2138</v>
      </c>
      <c r="G150" s="108" t="s">
        <v>13109</v>
      </c>
      <c r="O150" s="20" t="s">
        <v>13109</v>
      </c>
      <c r="P150" s="110"/>
    </row>
    <row r="151" spans="1:16" x14ac:dyDescent="0.2">
      <c r="A151" s="108" t="s">
        <v>2139</v>
      </c>
      <c r="B151" s="108">
        <v>34872</v>
      </c>
      <c r="C151" s="108" t="s">
        <v>2140</v>
      </c>
      <c r="D151" s="108" t="s">
        <v>2141</v>
      </c>
      <c r="E151" s="109" t="s">
        <v>2142</v>
      </c>
      <c r="F151" s="108" t="s">
        <v>2143</v>
      </c>
      <c r="G151" s="108" t="s">
        <v>13109</v>
      </c>
      <c r="O151" s="20" t="s">
        <v>13109</v>
      </c>
      <c r="P151" s="110"/>
    </row>
    <row r="152" spans="1:16" x14ac:dyDescent="0.2">
      <c r="A152" s="108" t="s">
        <v>2144</v>
      </c>
      <c r="B152" s="108">
        <v>27907</v>
      </c>
      <c r="C152" s="108" t="s">
        <v>2145</v>
      </c>
      <c r="D152" s="108" t="s">
        <v>2146</v>
      </c>
      <c r="E152" s="109" t="s">
        <v>2147</v>
      </c>
      <c r="F152" s="108" t="s">
        <v>2148</v>
      </c>
      <c r="G152" s="108" t="s">
        <v>13109</v>
      </c>
      <c r="O152" s="20" t="s">
        <v>13109</v>
      </c>
      <c r="P152" s="110"/>
    </row>
    <row r="153" spans="1:16" x14ac:dyDescent="0.2">
      <c r="A153" s="108" t="s">
        <v>13123</v>
      </c>
      <c r="B153" s="108">
        <v>28364</v>
      </c>
      <c r="C153" s="108" t="s">
        <v>2150</v>
      </c>
      <c r="D153" s="108" t="s">
        <v>2151</v>
      </c>
      <c r="E153" s="109">
        <v>2588552</v>
      </c>
      <c r="F153" s="108" t="s">
        <v>2152</v>
      </c>
      <c r="G153" s="108" t="s">
        <v>13109</v>
      </c>
      <c r="O153" s="20" t="s">
        <v>13109</v>
      </c>
      <c r="P153" s="110"/>
    </row>
    <row r="154" spans="1:16" x14ac:dyDescent="0.2">
      <c r="A154" s="108" t="s">
        <v>2153</v>
      </c>
      <c r="B154" s="108">
        <v>30584</v>
      </c>
      <c r="C154" s="108" t="s">
        <v>2154</v>
      </c>
      <c r="D154" s="108" t="s">
        <v>2155</v>
      </c>
      <c r="E154" s="109" t="s">
        <v>2156</v>
      </c>
      <c r="F154" s="108" t="s">
        <v>2157</v>
      </c>
      <c r="G154" s="108" t="s">
        <v>13109</v>
      </c>
      <c r="O154" s="20" t="s">
        <v>13109</v>
      </c>
      <c r="P154" s="110"/>
    </row>
    <row r="155" spans="1:16" x14ac:dyDescent="0.2">
      <c r="A155" s="108" t="s">
        <v>2158</v>
      </c>
      <c r="B155" s="108">
        <v>29172</v>
      </c>
      <c r="C155" s="108" t="s">
        <v>2159</v>
      </c>
      <c r="D155" s="108" t="s">
        <v>2160</v>
      </c>
      <c r="E155" s="109">
        <v>2534304</v>
      </c>
      <c r="F155" s="108" t="s">
        <v>2161</v>
      </c>
      <c r="G155" s="108" t="s">
        <v>13109</v>
      </c>
      <c r="O155" s="20" t="s">
        <v>13109</v>
      </c>
      <c r="P155" s="110"/>
    </row>
    <row r="156" spans="1:16" x14ac:dyDescent="0.2">
      <c r="A156" s="108" t="s">
        <v>1182</v>
      </c>
      <c r="B156" s="108">
        <v>29197</v>
      </c>
      <c r="C156" s="108" t="s">
        <v>1183</v>
      </c>
      <c r="D156" s="108" t="s">
        <v>1184</v>
      </c>
      <c r="E156" s="109">
        <v>2667550</v>
      </c>
      <c r="F156" s="108" t="s">
        <v>1185</v>
      </c>
      <c r="G156" s="108" t="s">
        <v>13108</v>
      </c>
      <c r="O156" s="20" t="s">
        <v>13109</v>
      </c>
      <c r="P156" s="110"/>
    </row>
    <row r="157" spans="1:16" x14ac:dyDescent="0.2">
      <c r="A157" s="108" t="s">
        <v>2162</v>
      </c>
      <c r="B157" s="108">
        <v>28372</v>
      </c>
      <c r="C157" s="108" t="s">
        <v>2163</v>
      </c>
      <c r="D157" s="108" t="s">
        <v>2164</v>
      </c>
      <c r="E157" s="109">
        <v>2621223</v>
      </c>
      <c r="F157" s="108" t="s">
        <v>2165</v>
      </c>
      <c r="G157" s="108" t="s">
        <v>13109</v>
      </c>
      <c r="O157" s="20" t="s">
        <v>13109</v>
      </c>
      <c r="P157" s="110"/>
    </row>
    <row r="158" spans="1:16" x14ac:dyDescent="0.2">
      <c r="A158" s="108" t="s">
        <v>1186</v>
      </c>
      <c r="B158" s="108">
        <v>30509</v>
      </c>
      <c r="C158" s="108" t="s">
        <v>1187</v>
      </c>
      <c r="D158" s="108" t="s">
        <v>1188</v>
      </c>
      <c r="E158" s="109" t="s">
        <v>1189</v>
      </c>
      <c r="F158" s="108" t="s">
        <v>1190</v>
      </c>
      <c r="G158" s="108" t="s">
        <v>13108</v>
      </c>
      <c r="O158" s="20" t="s">
        <v>13109</v>
      </c>
      <c r="P158" s="110"/>
    </row>
    <row r="159" spans="1:16" x14ac:dyDescent="0.2">
      <c r="A159" s="108" t="s">
        <v>1191</v>
      </c>
      <c r="B159" s="108">
        <v>36452</v>
      </c>
      <c r="C159" s="108" t="s">
        <v>1192</v>
      </c>
      <c r="D159" s="108" t="s">
        <v>1193</v>
      </c>
      <c r="E159" s="109" t="s">
        <v>1194</v>
      </c>
      <c r="F159" s="108" t="s">
        <v>1195</v>
      </c>
      <c r="G159" s="108" t="s">
        <v>13108</v>
      </c>
      <c r="O159" s="20" t="s">
        <v>13109</v>
      </c>
      <c r="P159" s="110"/>
    </row>
    <row r="160" spans="1:16" x14ac:dyDescent="0.2">
      <c r="A160" s="108" t="s">
        <v>13124</v>
      </c>
      <c r="B160" s="108">
        <v>30443</v>
      </c>
      <c r="C160" s="108" t="s">
        <v>1197</v>
      </c>
      <c r="D160" s="108" t="s">
        <v>1198</v>
      </c>
      <c r="E160" s="109" t="s">
        <v>1199</v>
      </c>
      <c r="F160" s="108" t="s">
        <v>1200</v>
      </c>
      <c r="G160" s="108" t="s">
        <v>13108</v>
      </c>
      <c r="O160" s="20" t="s">
        <v>13109</v>
      </c>
      <c r="P160" s="110"/>
    </row>
    <row r="161" spans="1:16" x14ac:dyDescent="0.2">
      <c r="A161" s="108" t="s">
        <v>13137</v>
      </c>
      <c r="B161" s="108">
        <v>36389</v>
      </c>
      <c r="C161" s="108" t="s">
        <v>3514</v>
      </c>
      <c r="D161" s="108" t="s">
        <v>3515</v>
      </c>
      <c r="E161" s="109" t="s">
        <v>3516</v>
      </c>
      <c r="F161" s="108" t="s">
        <v>3517</v>
      </c>
      <c r="G161" s="108"/>
      <c r="O161" s="20" t="s">
        <v>13109</v>
      </c>
      <c r="P161" s="110"/>
    </row>
    <row r="162" spans="1:16" x14ac:dyDescent="0.2">
      <c r="A162" s="108" t="s">
        <v>1201</v>
      </c>
      <c r="B162" s="108">
        <v>31681</v>
      </c>
      <c r="C162" s="108" t="s">
        <v>1202</v>
      </c>
      <c r="D162" s="108" t="s">
        <v>1203</v>
      </c>
      <c r="E162" s="109" t="s">
        <v>1204</v>
      </c>
      <c r="F162" s="108">
        <v>84121580205</v>
      </c>
      <c r="G162" s="108" t="s">
        <v>13108</v>
      </c>
      <c r="O162" s="20" t="s">
        <v>13109</v>
      </c>
      <c r="P162" s="110"/>
    </row>
    <row r="163" spans="1:16" x14ac:dyDescent="0.2">
      <c r="A163" s="108" t="s">
        <v>1205</v>
      </c>
      <c r="B163" s="108">
        <v>26936</v>
      </c>
      <c r="C163" s="108" t="s">
        <v>1206</v>
      </c>
      <c r="D163" s="108" t="s">
        <v>1207</v>
      </c>
      <c r="E163" s="109">
        <v>2681692</v>
      </c>
      <c r="F163" s="108" t="s">
        <v>1208</v>
      </c>
      <c r="G163" s="108" t="s">
        <v>13108</v>
      </c>
      <c r="O163" s="20" t="s">
        <v>13109</v>
      </c>
      <c r="P163" s="110"/>
    </row>
    <row r="164" spans="1:16" x14ac:dyDescent="0.2">
      <c r="A164" s="108" t="s">
        <v>2166</v>
      </c>
      <c r="B164" s="108">
        <v>36508</v>
      </c>
      <c r="C164" s="108" t="s">
        <v>2167</v>
      </c>
      <c r="D164" s="108" t="s">
        <v>2168</v>
      </c>
      <c r="E164" s="109" t="s">
        <v>2169</v>
      </c>
      <c r="F164" s="108" t="s">
        <v>2170</v>
      </c>
      <c r="G164" s="108" t="s">
        <v>13109</v>
      </c>
      <c r="O164" s="20" t="s">
        <v>13109</v>
      </c>
      <c r="P164" s="110"/>
    </row>
    <row r="165" spans="1:16" x14ac:dyDescent="0.2">
      <c r="A165" s="108" t="s">
        <v>2171</v>
      </c>
      <c r="B165" s="108">
        <v>34901</v>
      </c>
      <c r="C165" s="108" t="s">
        <v>2172</v>
      </c>
      <c r="D165" s="108" t="s">
        <v>2173</v>
      </c>
      <c r="E165" s="109" t="s">
        <v>2174</v>
      </c>
      <c r="F165" s="108" t="s">
        <v>2175</v>
      </c>
      <c r="G165" s="108" t="s">
        <v>13109</v>
      </c>
      <c r="O165" s="20" t="s">
        <v>13109</v>
      </c>
      <c r="P165" s="110"/>
    </row>
    <row r="166" spans="1:16" x14ac:dyDescent="0.2">
      <c r="A166" s="108" t="s">
        <v>2176</v>
      </c>
      <c r="B166" s="108">
        <v>35940</v>
      </c>
      <c r="C166" s="108" t="s">
        <v>2177</v>
      </c>
      <c r="D166" s="108" t="s">
        <v>2178</v>
      </c>
      <c r="E166" s="109" t="s">
        <v>2179</v>
      </c>
      <c r="F166" s="108">
        <v>43219618605</v>
      </c>
      <c r="G166" s="108" t="s">
        <v>13109</v>
      </c>
      <c r="O166" s="20" t="s">
        <v>13109</v>
      </c>
      <c r="P166" s="110"/>
    </row>
    <row r="167" spans="1:16" x14ac:dyDescent="0.2">
      <c r="A167" s="108" t="s">
        <v>2180</v>
      </c>
      <c r="B167" s="108">
        <v>37620</v>
      </c>
      <c r="C167" s="108" t="s">
        <v>2181</v>
      </c>
      <c r="D167" s="108" t="s">
        <v>2182</v>
      </c>
      <c r="E167" s="109">
        <v>2556588</v>
      </c>
      <c r="F167" s="108" t="s">
        <v>2183</v>
      </c>
      <c r="G167" s="108" t="s">
        <v>13109</v>
      </c>
      <c r="O167" s="20" t="s">
        <v>13109</v>
      </c>
      <c r="P167" s="110"/>
    </row>
    <row r="168" spans="1:16" x14ac:dyDescent="0.2">
      <c r="A168" s="108" t="s">
        <v>2184</v>
      </c>
      <c r="B168" s="108">
        <v>32512</v>
      </c>
      <c r="C168" s="108" t="s">
        <v>2185</v>
      </c>
      <c r="D168" s="108" t="s">
        <v>2186</v>
      </c>
      <c r="E168" s="109" t="s">
        <v>2187</v>
      </c>
      <c r="F168" s="108">
        <v>16625508803</v>
      </c>
      <c r="G168" s="108" t="s">
        <v>13109</v>
      </c>
      <c r="O168" s="20" t="s">
        <v>13109</v>
      </c>
      <c r="P168" s="110"/>
    </row>
    <row r="169" spans="1:16" x14ac:dyDescent="0.2">
      <c r="A169" s="108" t="s">
        <v>2188</v>
      </c>
      <c r="B169" s="108">
        <v>31632</v>
      </c>
      <c r="C169" s="108" t="s">
        <v>2189</v>
      </c>
      <c r="D169" s="108" t="s">
        <v>2190</v>
      </c>
      <c r="E169" s="109" t="s">
        <v>2191</v>
      </c>
      <c r="F169" s="108">
        <v>59790184195</v>
      </c>
      <c r="G169" s="108" t="s">
        <v>13109</v>
      </c>
      <c r="O169" s="20" t="s">
        <v>13109</v>
      </c>
      <c r="P169" s="110"/>
    </row>
    <row r="170" spans="1:16" x14ac:dyDescent="0.2">
      <c r="A170" s="108" t="s">
        <v>2192</v>
      </c>
      <c r="B170" s="108">
        <v>31920</v>
      </c>
      <c r="C170" s="108" t="s">
        <v>2193</v>
      </c>
      <c r="D170" s="108" t="s">
        <v>2194</v>
      </c>
      <c r="E170" s="109" t="s">
        <v>2195</v>
      </c>
      <c r="F170" s="108">
        <v>52759181451</v>
      </c>
      <c r="G170" s="108" t="s">
        <v>13109</v>
      </c>
      <c r="O170" s="20" t="s">
        <v>13109</v>
      </c>
      <c r="P170" s="110"/>
    </row>
    <row r="171" spans="1:16" x14ac:dyDescent="0.2">
      <c r="A171" s="108" t="s">
        <v>2196</v>
      </c>
      <c r="B171" s="108">
        <v>36524</v>
      </c>
      <c r="C171" s="108" t="s">
        <v>2197</v>
      </c>
      <c r="D171" s="108" t="s">
        <v>2198</v>
      </c>
      <c r="E171" s="109" t="s">
        <v>2199</v>
      </c>
      <c r="F171" s="108" t="s">
        <v>2200</v>
      </c>
      <c r="G171" s="108" t="s">
        <v>13109</v>
      </c>
      <c r="O171" s="20" t="s">
        <v>13109</v>
      </c>
      <c r="P171" s="110"/>
    </row>
    <row r="172" spans="1:16" x14ac:dyDescent="0.2">
      <c r="A172" s="108" t="s">
        <v>2201</v>
      </c>
      <c r="B172" s="108">
        <v>34434</v>
      </c>
      <c r="C172" s="108" t="s">
        <v>2202</v>
      </c>
      <c r="D172" s="108" t="s">
        <v>2203</v>
      </c>
      <c r="E172" s="109" t="s">
        <v>2204</v>
      </c>
      <c r="F172" s="108">
        <v>67018780392</v>
      </c>
      <c r="G172" s="108" t="s">
        <v>13109</v>
      </c>
      <c r="O172" s="20" t="s">
        <v>13109</v>
      </c>
      <c r="P172" s="110"/>
    </row>
    <row r="173" spans="1:16" x14ac:dyDescent="0.2">
      <c r="A173" s="108" t="s">
        <v>2205</v>
      </c>
      <c r="B173" s="108">
        <v>29050</v>
      </c>
      <c r="C173" s="108" t="s">
        <v>2206</v>
      </c>
      <c r="D173" s="108" t="s">
        <v>2207</v>
      </c>
      <c r="E173" s="109">
        <v>2600838</v>
      </c>
      <c r="F173" s="108" t="s">
        <v>2208</v>
      </c>
      <c r="G173" s="108" t="s">
        <v>13109</v>
      </c>
      <c r="O173" s="20" t="s">
        <v>13109</v>
      </c>
      <c r="P173" s="110"/>
    </row>
    <row r="174" spans="1:16" x14ac:dyDescent="0.2">
      <c r="A174" s="108" t="s">
        <v>1209</v>
      </c>
      <c r="B174" s="108">
        <v>26952</v>
      </c>
      <c r="C174" s="108" t="s">
        <v>1210</v>
      </c>
      <c r="D174" s="108" t="s">
        <v>1211</v>
      </c>
      <c r="E174" s="109">
        <v>2541670</v>
      </c>
      <c r="F174" s="108">
        <v>64942661827</v>
      </c>
      <c r="G174" s="108" t="s">
        <v>13108</v>
      </c>
      <c r="O174" s="20" t="s">
        <v>13109</v>
      </c>
      <c r="P174" s="110"/>
    </row>
    <row r="175" spans="1:16" x14ac:dyDescent="0.2">
      <c r="A175" s="108" t="s">
        <v>2209</v>
      </c>
      <c r="B175" s="108">
        <v>30451</v>
      </c>
      <c r="C175" s="108" t="s">
        <v>2210</v>
      </c>
      <c r="D175" s="108" t="s">
        <v>2211</v>
      </c>
      <c r="E175" s="109" t="s">
        <v>2212</v>
      </c>
      <c r="F175" s="108" t="s">
        <v>2213</v>
      </c>
      <c r="G175" s="108" t="s">
        <v>13109</v>
      </c>
      <c r="O175" s="20" t="s">
        <v>13109</v>
      </c>
      <c r="P175" s="110"/>
    </row>
    <row r="176" spans="1:16" x14ac:dyDescent="0.2">
      <c r="A176" s="108" t="s">
        <v>2214</v>
      </c>
      <c r="B176" s="108">
        <v>30419</v>
      </c>
      <c r="C176" s="108" t="s">
        <v>2215</v>
      </c>
      <c r="D176" s="108" t="s">
        <v>2216</v>
      </c>
      <c r="E176" s="109" t="s">
        <v>2217</v>
      </c>
      <c r="F176" s="108" t="s">
        <v>2218</v>
      </c>
      <c r="G176" s="108" t="s">
        <v>13109</v>
      </c>
      <c r="O176" s="20" t="s">
        <v>13109</v>
      </c>
      <c r="P176" s="110"/>
    </row>
    <row r="177" spans="1:16" x14ac:dyDescent="0.2">
      <c r="A177" s="108" t="s">
        <v>2219</v>
      </c>
      <c r="B177" s="108">
        <v>28397</v>
      </c>
      <c r="C177" s="108" t="s">
        <v>2220</v>
      </c>
      <c r="D177" s="108" t="s">
        <v>2221</v>
      </c>
      <c r="E177" s="109">
        <v>2588625</v>
      </c>
      <c r="F177" s="108" t="s">
        <v>2222</v>
      </c>
      <c r="G177" s="108" t="s">
        <v>13109</v>
      </c>
      <c r="O177" s="20" t="s">
        <v>13109</v>
      </c>
      <c r="P177" s="110"/>
    </row>
    <row r="178" spans="1:16" x14ac:dyDescent="0.2">
      <c r="A178" s="108" t="s">
        <v>2223</v>
      </c>
      <c r="B178" s="108">
        <v>27378</v>
      </c>
      <c r="C178" s="108" t="s">
        <v>2224</v>
      </c>
      <c r="D178" s="108" t="s">
        <v>2225</v>
      </c>
      <c r="E178" s="109">
        <v>2619288</v>
      </c>
      <c r="F178" s="108" t="s">
        <v>2226</v>
      </c>
      <c r="G178" s="108" t="s">
        <v>13109</v>
      </c>
      <c r="O178" s="20" t="s">
        <v>13109</v>
      </c>
      <c r="P178" s="110"/>
    </row>
    <row r="179" spans="1:16" x14ac:dyDescent="0.2">
      <c r="A179" s="108" t="s">
        <v>2227</v>
      </c>
      <c r="B179" s="108">
        <v>34580</v>
      </c>
      <c r="C179" s="108" t="s">
        <v>2228</v>
      </c>
      <c r="D179" s="108" t="s">
        <v>2229</v>
      </c>
      <c r="E179" s="109" t="s">
        <v>2230</v>
      </c>
      <c r="F179" s="108">
        <v>33591752539</v>
      </c>
      <c r="G179" s="108" t="s">
        <v>13109</v>
      </c>
      <c r="O179" s="20" t="s">
        <v>13109</v>
      </c>
      <c r="P179" s="110"/>
    </row>
    <row r="180" spans="1:16" x14ac:dyDescent="0.2">
      <c r="A180" s="108" t="s">
        <v>2231</v>
      </c>
      <c r="B180" s="108">
        <v>27915</v>
      </c>
      <c r="C180" s="108" t="s">
        <v>2232</v>
      </c>
      <c r="D180" s="108" t="s">
        <v>2233</v>
      </c>
      <c r="E180" s="109" t="s">
        <v>2234</v>
      </c>
      <c r="F180" s="108" t="s">
        <v>2235</v>
      </c>
      <c r="G180" s="108" t="s">
        <v>13109</v>
      </c>
      <c r="O180" s="20" t="s">
        <v>13109</v>
      </c>
      <c r="P180" s="110"/>
    </row>
    <row r="181" spans="1:16" x14ac:dyDescent="0.2">
      <c r="A181" s="108" t="s">
        <v>2236</v>
      </c>
      <c r="B181" s="108">
        <v>27931</v>
      </c>
      <c r="C181" s="108" t="s">
        <v>2237</v>
      </c>
      <c r="D181" s="108" t="s">
        <v>2238</v>
      </c>
      <c r="E181" s="109" t="s">
        <v>2239</v>
      </c>
      <c r="F181" s="108" t="s">
        <v>2240</v>
      </c>
      <c r="G181" s="108" t="s">
        <v>13109</v>
      </c>
      <c r="O181" s="20" t="s">
        <v>13109</v>
      </c>
      <c r="P181" s="110"/>
    </row>
    <row r="182" spans="1:16" x14ac:dyDescent="0.2">
      <c r="A182" s="108" t="s">
        <v>2241</v>
      </c>
      <c r="B182" s="108">
        <v>27394</v>
      </c>
      <c r="C182" s="108" t="s">
        <v>2242</v>
      </c>
      <c r="D182" s="108" t="s">
        <v>2243</v>
      </c>
      <c r="E182" s="109">
        <v>2549301</v>
      </c>
      <c r="F182" s="108" t="s">
        <v>2244</v>
      </c>
      <c r="G182" s="108" t="s">
        <v>13109</v>
      </c>
      <c r="O182" s="20" t="s">
        <v>13109</v>
      </c>
      <c r="P182" s="110"/>
    </row>
    <row r="183" spans="1:16" x14ac:dyDescent="0.2">
      <c r="A183" s="108" t="s">
        <v>2245</v>
      </c>
      <c r="B183" s="108">
        <v>38001</v>
      </c>
      <c r="C183" s="108" t="s">
        <v>2246</v>
      </c>
      <c r="D183" s="108" t="s">
        <v>2247</v>
      </c>
      <c r="E183" s="109" t="s">
        <v>2248</v>
      </c>
      <c r="F183" s="108" t="s">
        <v>2249</v>
      </c>
      <c r="G183" s="108" t="s">
        <v>13109</v>
      </c>
      <c r="O183" s="20" t="s">
        <v>13109</v>
      </c>
      <c r="P183" s="110"/>
    </row>
    <row r="184" spans="1:16" x14ac:dyDescent="0.2">
      <c r="A184" s="108" t="s">
        <v>2250</v>
      </c>
      <c r="B184" s="108">
        <v>34969</v>
      </c>
      <c r="C184" s="108" t="s">
        <v>2251</v>
      </c>
      <c r="D184" s="108" t="s">
        <v>2252</v>
      </c>
      <c r="E184" s="109" t="s">
        <v>2253</v>
      </c>
      <c r="F184" s="108" t="s">
        <v>2254</v>
      </c>
      <c r="G184" s="108" t="s">
        <v>13109</v>
      </c>
      <c r="O184" s="20" t="s">
        <v>13109</v>
      </c>
      <c r="P184" s="110"/>
    </row>
    <row r="185" spans="1:16" x14ac:dyDescent="0.2">
      <c r="A185" s="108" t="s">
        <v>2255</v>
      </c>
      <c r="B185" s="108">
        <v>32529</v>
      </c>
      <c r="C185" s="108" t="s">
        <v>2256</v>
      </c>
      <c r="D185" s="108" t="s">
        <v>2257</v>
      </c>
      <c r="E185" s="109" t="s">
        <v>2258</v>
      </c>
      <c r="F185" s="108" t="s">
        <v>2259</v>
      </c>
      <c r="G185" s="108" t="s">
        <v>13109</v>
      </c>
      <c r="O185" s="20" t="s">
        <v>13109</v>
      </c>
      <c r="P185" s="110"/>
    </row>
    <row r="186" spans="1:16" x14ac:dyDescent="0.2">
      <c r="A186" s="108" t="s">
        <v>2260</v>
      </c>
      <c r="B186" s="108">
        <v>26725</v>
      </c>
      <c r="C186" s="108" t="s">
        <v>1342</v>
      </c>
      <c r="D186" s="108" t="s">
        <v>2261</v>
      </c>
      <c r="E186" s="109" t="s">
        <v>2262</v>
      </c>
      <c r="F186" s="108" t="s">
        <v>2263</v>
      </c>
      <c r="G186" s="108" t="s">
        <v>13109</v>
      </c>
      <c r="O186" s="20" t="s">
        <v>13109</v>
      </c>
      <c r="P186" s="110"/>
    </row>
    <row r="187" spans="1:16" x14ac:dyDescent="0.2">
      <c r="A187" s="108" t="s">
        <v>1212</v>
      </c>
      <c r="B187" s="108">
        <v>27601</v>
      </c>
      <c r="C187" s="108" t="s">
        <v>1213</v>
      </c>
      <c r="D187" s="108" t="s">
        <v>1214</v>
      </c>
      <c r="E187" s="109">
        <v>2575647</v>
      </c>
      <c r="F187" s="108" t="s">
        <v>1215</v>
      </c>
      <c r="G187" s="108" t="s">
        <v>13108</v>
      </c>
      <c r="O187" s="20" t="s">
        <v>13109</v>
      </c>
      <c r="P187" s="110"/>
    </row>
    <row r="188" spans="1:16" x14ac:dyDescent="0.2">
      <c r="A188" s="108" t="s">
        <v>3518</v>
      </c>
      <c r="B188" s="108">
        <v>26910</v>
      </c>
      <c r="C188" s="108" t="s">
        <v>3519</v>
      </c>
      <c r="D188" s="108" t="s">
        <v>1214</v>
      </c>
      <c r="E188" s="109">
        <v>2613280</v>
      </c>
      <c r="F188" s="108" t="s">
        <v>3520</v>
      </c>
      <c r="G188" s="108"/>
      <c r="O188" s="20" t="s">
        <v>13109</v>
      </c>
      <c r="P188" s="110"/>
    </row>
    <row r="189" spans="1:16" x14ac:dyDescent="0.2">
      <c r="A189" s="108" t="s">
        <v>2264</v>
      </c>
      <c r="B189" s="108">
        <v>35974</v>
      </c>
      <c r="C189" s="108" t="s">
        <v>2265</v>
      </c>
      <c r="D189" s="108" t="s">
        <v>2266</v>
      </c>
      <c r="E189" s="109" t="s">
        <v>2267</v>
      </c>
      <c r="F189" s="108" t="s">
        <v>2268</v>
      </c>
      <c r="G189" s="108" t="s">
        <v>13109</v>
      </c>
      <c r="O189" s="20" t="s">
        <v>13109</v>
      </c>
      <c r="P189" s="110"/>
    </row>
    <row r="190" spans="1:16" x14ac:dyDescent="0.2">
      <c r="A190" s="108" t="s">
        <v>1216</v>
      </c>
      <c r="B190" s="108">
        <v>30494</v>
      </c>
      <c r="C190" s="108" t="s">
        <v>1217</v>
      </c>
      <c r="D190" s="108" t="s">
        <v>1218</v>
      </c>
      <c r="E190" s="109" t="s">
        <v>1219</v>
      </c>
      <c r="F190" s="108">
        <v>54394236461</v>
      </c>
      <c r="G190" s="108" t="s">
        <v>13108</v>
      </c>
      <c r="O190" s="20" t="s">
        <v>13109</v>
      </c>
      <c r="P190" s="110"/>
    </row>
    <row r="191" spans="1:16" x14ac:dyDescent="0.2">
      <c r="A191" s="108" t="s">
        <v>1220</v>
      </c>
      <c r="B191" s="108">
        <v>30363</v>
      </c>
      <c r="C191" s="108" t="s">
        <v>1221</v>
      </c>
      <c r="D191" s="108" t="s">
        <v>1222</v>
      </c>
      <c r="E191" s="109" t="s">
        <v>1223</v>
      </c>
      <c r="F191" s="108" t="s">
        <v>1224</v>
      </c>
      <c r="G191" s="108" t="s">
        <v>13108</v>
      </c>
      <c r="O191" s="20" t="s">
        <v>13109</v>
      </c>
      <c r="P191" s="110"/>
    </row>
    <row r="192" spans="1:16" x14ac:dyDescent="0.2">
      <c r="A192" s="108" t="s">
        <v>2269</v>
      </c>
      <c r="B192" s="108">
        <v>35958</v>
      </c>
      <c r="C192" s="108" t="s">
        <v>2270</v>
      </c>
      <c r="D192" s="108" t="s">
        <v>2271</v>
      </c>
      <c r="E192" s="109" t="s">
        <v>2272</v>
      </c>
      <c r="F192" s="108" t="s">
        <v>2273</v>
      </c>
      <c r="G192" s="108" t="s">
        <v>13109</v>
      </c>
      <c r="O192" s="20" t="s">
        <v>13109</v>
      </c>
      <c r="P192" s="110"/>
    </row>
    <row r="193" spans="1:16" x14ac:dyDescent="0.2">
      <c r="A193" s="108" t="s">
        <v>2274</v>
      </c>
      <c r="B193" s="108">
        <v>33860</v>
      </c>
      <c r="C193" s="108" t="s">
        <v>2275</v>
      </c>
      <c r="D193" s="108" t="s">
        <v>1833</v>
      </c>
      <c r="E193" s="109" t="s">
        <v>2276</v>
      </c>
      <c r="F193" s="108">
        <v>99793768997</v>
      </c>
      <c r="G193" s="108" t="s">
        <v>13109</v>
      </c>
      <c r="O193" s="20" t="s">
        <v>13109</v>
      </c>
      <c r="P193" s="110"/>
    </row>
    <row r="194" spans="1:16" x14ac:dyDescent="0.2">
      <c r="A194" s="108" t="s">
        <v>2277</v>
      </c>
      <c r="B194" s="108">
        <v>33499</v>
      </c>
      <c r="C194" s="108" t="s">
        <v>2278</v>
      </c>
      <c r="D194" s="108" t="s">
        <v>2279</v>
      </c>
      <c r="E194" s="109" t="s">
        <v>2280</v>
      </c>
      <c r="F194" s="108">
        <v>41783102203</v>
      </c>
      <c r="G194" s="108" t="s">
        <v>13109</v>
      </c>
      <c r="O194" s="20" t="s">
        <v>13109</v>
      </c>
      <c r="P194" s="110"/>
    </row>
    <row r="195" spans="1:16" x14ac:dyDescent="0.2">
      <c r="A195" s="108" t="s">
        <v>2281</v>
      </c>
      <c r="B195" s="108">
        <v>36895</v>
      </c>
      <c r="C195" s="108" t="s">
        <v>2282</v>
      </c>
      <c r="D195" s="108" t="s">
        <v>2283</v>
      </c>
      <c r="E195" s="109" t="s">
        <v>2284</v>
      </c>
      <c r="F195" s="108">
        <v>61145614093</v>
      </c>
      <c r="G195" s="108" t="s">
        <v>13109</v>
      </c>
      <c r="O195" s="20" t="s">
        <v>13109</v>
      </c>
      <c r="P195" s="110"/>
    </row>
    <row r="196" spans="1:16" x14ac:dyDescent="0.2">
      <c r="A196" s="108" t="s">
        <v>2285</v>
      </c>
      <c r="B196" s="108">
        <v>30525</v>
      </c>
      <c r="C196" s="108" t="s">
        <v>2286</v>
      </c>
      <c r="D196" s="108" t="s">
        <v>2287</v>
      </c>
      <c r="E196" s="109" t="s">
        <v>2288</v>
      </c>
      <c r="F196" s="108" t="s">
        <v>2289</v>
      </c>
      <c r="G196" s="108" t="s">
        <v>13109</v>
      </c>
      <c r="O196" s="20" t="s">
        <v>13109</v>
      </c>
      <c r="P196" s="110"/>
    </row>
    <row r="197" spans="1:16" x14ac:dyDescent="0.2">
      <c r="A197" s="108" t="s">
        <v>1225</v>
      </c>
      <c r="B197" s="108">
        <v>28410</v>
      </c>
      <c r="C197" s="108" t="s">
        <v>1226</v>
      </c>
      <c r="D197" s="108" t="s">
        <v>1227</v>
      </c>
      <c r="E197" s="109">
        <v>2588579</v>
      </c>
      <c r="F197" s="108" t="s">
        <v>1228</v>
      </c>
      <c r="G197" s="108" t="s">
        <v>13108</v>
      </c>
      <c r="O197" s="20" t="s">
        <v>13109</v>
      </c>
      <c r="P197" s="110"/>
    </row>
    <row r="198" spans="1:16" x14ac:dyDescent="0.2">
      <c r="A198" s="108" t="s">
        <v>2290</v>
      </c>
      <c r="B198" s="108">
        <v>31616</v>
      </c>
      <c r="C198" s="108" t="s">
        <v>2291</v>
      </c>
      <c r="D198" s="108" t="s">
        <v>2292</v>
      </c>
      <c r="E198" s="109" t="s">
        <v>2293</v>
      </c>
      <c r="F198" s="108" t="s">
        <v>2294</v>
      </c>
      <c r="G198" s="108" t="s">
        <v>13109</v>
      </c>
      <c r="O198" s="20" t="s">
        <v>13109</v>
      </c>
      <c r="P198" s="110"/>
    </row>
    <row r="199" spans="1:16" x14ac:dyDescent="0.2">
      <c r="A199" s="108" t="s">
        <v>2295</v>
      </c>
      <c r="B199" s="108">
        <v>26969</v>
      </c>
      <c r="C199" s="108" t="s">
        <v>2296</v>
      </c>
      <c r="D199" s="108" t="s">
        <v>2297</v>
      </c>
      <c r="E199" s="109">
        <v>2598906</v>
      </c>
      <c r="F199" s="108" t="s">
        <v>2298</v>
      </c>
      <c r="G199" s="108" t="s">
        <v>13109</v>
      </c>
      <c r="O199" s="20" t="s">
        <v>13109</v>
      </c>
      <c r="P199" s="110"/>
    </row>
    <row r="200" spans="1:16" x14ac:dyDescent="0.2">
      <c r="A200" s="108" t="s">
        <v>2299</v>
      </c>
      <c r="B200" s="108">
        <v>30347</v>
      </c>
      <c r="C200" s="108" t="s">
        <v>2300</v>
      </c>
      <c r="D200" s="108" t="s">
        <v>2301</v>
      </c>
      <c r="E200" s="109" t="s">
        <v>2302</v>
      </c>
      <c r="F200" s="108" t="s">
        <v>2303</v>
      </c>
      <c r="G200" s="108" t="s">
        <v>13109</v>
      </c>
      <c r="O200" s="20" t="s">
        <v>13109</v>
      </c>
      <c r="P200" s="110"/>
    </row>
    <row r="201" spans="1:16" x14ac:dyDescent="0.2">
      <c r="A201" s="108" t="s">
        <v>2304</v>
      </c>
      <c r="B201" s="108">
        <v>26137</v>
      </c>
      <c r="C201" s="108" t="s">
        <v>2305</v>
      </c>
      <c r="D201" s="108" t="s">
        <v>2306</v>
      </c>
      <c r="E201" s="109">
        <v>2741202</v>
      </c>
      <c r="F201" s="108" t="s">
        <v>2307</v>
      </c>
      <c r="G201" s="108" t="s">
        <v>13109</v>
      </c>
      <c r="O201" s="20" t="s">
        <v>13109</v>
      </c>
      <c r="P201" s="110"/>
    </row>
    <row r="202" spans="1:16" x14ac:dyDescent="0.2">
      <c r="A202" s="108" t="s">
        <v>2308</v>
      </c>
      <c r="B202" s="108">
        <v>28143</v>
      </c>
      <c r="C202" s="108" t="s">
        <v>2309</v>
      </c>
      <c r="D202" s="108" t="s">
        <v>2310</v>
      </c>
      <c r="E202" s="109" t="s">
        <v>2311</v>
      </c>
      <c r="F202" s="108" t="s">
        <v>2312</v>
      </c>
      <c r="G202" s="108" t="s">
        <v>13109</v>
      </c>
      <c r="O202" s="20" t="s">
        <v>13109</v>
      </c>
      <c r="P202" s="110"/>
    </row>
    <row r="203" spans="1:16" x14ac:dyDescent="0.2">
      <c r="A203" s="108" t="s">
        <v>2313</v>
      </c>
      <c r="B203" s="108">
        <v>35999</v>
      </c>
      <c r="C203" s="108" t="s">
        <v>2314</v>
      </c>
      <c r="D203" s="108" t="s">
        <v>2315</v>
      </c>
      <c r="E203" s="109" t="s">
        <v>2316</v>
      </c>
      <c r="F203" s="108">
        <v>35938293122</v>
      </c>
      <c r="G203" s="108" t="s">
        <v>13109</v>
      </c>
      <c r="O203" s="20" t="s">
        <v>13109</v>
      </c>
      <c r="P203" s="110"/>
    </row>
    <row r="204" spans="1:16" x14ac:dyDescent="0.2">
      <c r="A204" s="108" t="s">
        <v>1229</v>
      </c>
      <c r="B204" s="108">
        <v>33798</v>
      </c>
      <c r="C204" s="108" t="s">
        <v>1230</v>
      </c>
      <c r="D204" s="108" t="s">
        <v>1231</v>
      </c>
      <c r="E204" s="109" t="s">
        <v>1232</v>
      </c>
      <c r="F204" s="108" t="s">
        <v>1233</v>
      </c>
      <c r="G204" s="108" t="s">
        <v>13108</v>
      </c>
      <c r="O204" s="20" t="s">
        <v>13109</v>
      </c>
      <c r="P204" s="110"/>
    </row>
    <row r="205" spans="1:16" x14ac:dyDescent="0.2">
      <c r="A205" s="108" t="s">
        <v>2317</v>
      </c>
      <c r="B205" s="108">
        <v>34643</v>
      </c>
      <c r="C205" s="108" t="s">
        <v>1556</v>
      </c>
      <c r="D205" s="108" t="s">
        <v>2318</v>
      </c>
      <c r="E205" s="109" t="s">
        <v>2319</v>
      </c>
      <c r="F205" s="108">
        <v>63577538914</v>
      </c>
      <c r="G205" s="108" t="s">
        <v>13109</v>
      </c>
      <c r="O205" s="20" t="s">
        <v>13109</v>
      </c>
      <c r="P205" s="110"/>
    </row>
    <row r="206" spans="1:16" x14ac:dyDescent="0.2">
      <c r="A206" s="108" t="s">
        <v>1234</v>
      </c>
      <c r="B206" s="108">
        <v>37574</v>
      </c>
      <c r="C206" s="108" t="s">
        <v>1235</v>
      </c>
      <c r="D206" s="108" t="s">
        <v>1236</v>
      </c>
      <c r="E206" s="109" t="s">
        <v>1237</v>
      </c>
      <c r="F206" s="108" t="s">
        <v>1238</v>
      </c>
      <c r="G206" s="108" t="s">
        <v>13108</v>
      </c>
      <c r="O206" s="20" t="s">
        <v>13109</v>
      </c>
      <c r="P206" s="110"/>
    </row>
    <row r="207" spans="1:16" x14ac:dyDescent="0.2">
      <c r="A207" s="108" t="s">
        <v>2320</v>
      </c>
      <c r="B207" s="108">
        <v>31938</v>
      </c>
      <c r="C207" s="108" t="s">
        <v>2321</v>
      </c>
      <c r="D207" s="108" t="s">
        <v>2322</v>
      </c>
      <c r="E207" s="109" t="s">
        <v>2323</v>
      </c>
      <c r="F207" s="108">
        <v>24482197680</v>
      </c>
      <c r="G207" s="108" t="s">
        <v>13109</v>
      </c>
      <c r="O207" s="20" t="s">
        <v>13109</v>
      </c>
      <c r="P207" s="110"/>
    </row>
    <row r="208" spans="1:16" x14ac:dyDescent="0.2">
      <c r="A208" s="108" t="s">
        <v>2324</v>
      </c>
      <c r="B208" s="108">
        <v>35046</v>
      </c>
      <c r="C208" s="108" t="s">
        <v>2325</v>
      </c>
      <c r="D208" s="108" t="s">
        <v>2326</v>
      </c>
      <c r="E208" s="109" t="s">
        <v>2327</v>
      </c>
      <c r="F208" s="108" t="s">
        <v>2328</v>
      </c>
      <c r="G208" s="108" t="s">
        <v>13109</v>
      </c>
      <c r="O208" s="20" t="s">
        <v>13109</v>
      </c>
      <c r="P208" s="110"/>
    </row>
    <row r="209" spans="1:16" x14ac:dyDescent="0.2">
      <c r="A209" s="108" t="s">
        <v>2329</v>
      </c>
      <c r="B209" s="108">
        <v>28436</v>
      </c>
      <c r="C209" s="108" t="s">
        <v>2330</v>
      </c>
      <c r="D209" s="108" t="s">
        <v>2331</v>
      </c>
      <c r="E209" s="109">
        <v>2590018</v>
      </c>
      <c r="F209" s="108" t="s">
        <v>2332</v>
      </c>
      <c r="G209" s="108" t="s">
        <v>13109</v>
      </c>
      <c r="O209" s="20" t="s">
        <v>13109</v>
      </c>
      <c r="P209" s="110"/>
    </row>
    <row r="210" spans="1:16" x14ac:dyDescent="0.2">
      <c r="A210" s="108" t="s">
        <v>1239</v>
      </c>
      <c r="B210" s="108">
        <v>27940</v>
      </c>
      <c r="C210" s="108" t="s">
        <v>1240</v>
      </c>
      <c r="D210" s="108" t="s">
        <v>1241</v>
      </c>
      <c r="E210" s="109" t="s">
        <v>1242</v>
      </c>
      <c r="F210" s="108" t="s">
        <v>1243</v>
      </c>
      <c r="G210" s="108" t="s">
        <v>13108</v>
      </c>
      <c r="O210" s="20" t="s">
        <v>13109</v>
      </c>
      <c r="P210" s="110"/>
    </row>
    <row r="211" spans="1:16" x14ac:dyDescent="0.2">
      <c r="A211" s="108" t="s">
        <v>2333</v>
      </c>
      <c r="B211" s="108">
        <v>28006</v>
      </c>
      <c r="C211" s="108" t="s">
        <v>2334</v>
      </c>
      <c r="D211" s="108" t="s">
        <v>2335</v>
      </c>
      <c r="E211" s="109" t="s">
        <v>2336</v>
      </c>
      <c r="F211" s="108" t="s">
        <v>2337</v>
      </c>
      <c r="G211" s="108" t="s">
        <v>13109</v>
      </c>
      <c r="O211" s="20" t="s">
        <v>13109</v>
      </c>
      <c r="P211" s="110"/>
    </row>
    <row r="212" spans="1:16" x14ac:dyDescent="0.2">
      <c r="A212" s="108" t="s">
        <v>2338</v>
      </c>
      <c r="B212" s="108">
        <v>28014</v>
      </c>
      <c r="C212" s="108" t="s">
        <v>2339</v>
      </c>
      <c r="D212" s="108" t="s">
        <v>2340</v>
      </c>
      <c r="E212" s="109" t="s">
        <v>2341</v>
      </c>
      <c r="F212" s="108" t="s">
        <v>2342</v>
      </c>
      <c r="G212" s="108" t="s">
        <v>13109</v>
      </c>
      <c r="O212" s="20" t="s">
        <v>13109</v>
      </c>
      <c r="P212" s="110"/>
    </row>
    <row r="213" spans="1:16" x14ac:dyDescent="0.2">
      <c r="A213" s="108" t="s">
        <v>3521</v>
      </c>
      <c r="B213" s="108">
        <v>27669</v>
      </c>
      <c r="C213" s="108" t="s">
        <v>3522</v>
      </c>
      <c r="D213" s="108" t="s">
        <v>1241</v>
      </c>
      <c r="E213" s="109" t="s">
        <v>3523</v>
      </c>
      <c r="F213" s="108" t="s">
        <v>3524</v>
      </c>
      <c r="G213" s="108"/>
      <c r="O213" s="20" t="s">
        <v>13109</v>
      </c>
      <c r="P213" s="110"/>
    </row>
    <row r="214" spans="1:16" x14ac:dyDescent="0.2">
      <c r="A214" s="108" t="s">
        <v>1244</v>
      </c>
      <c r="B214" s="108">
        <v>31954</v>
      </c>
      <c r="C214" s="108" t="s">
        <v>1245</v>
      </c>
      <c r="D214" s="108" t="s">
        <v>1246</v>
      </c>
      <c r="E214" s="109" t="s">
        <v>1247</v>
      </c>
      <c r="F214" s="108">
        <v>92770362982</v>
      </c>
      <c r="G214" s="108" t="s">
        <v>13108</v>
      </c>
      <c r="O214" s="20" t="s">
        <v>13109</v>
      </c>
      <c r="P214" s="110"/>
    </row>
    <row r="215" spans="1:16" x14ac:dyDescent="0.2">
      <c r="A215" s="108" t="s">
        <v>2343</v>
      </c>
      <c r="B215" s="108">
        <v>30568</v>
      </c>
      <c r="C215" s="108" t="s">
        <v>2344</v>
      </c>
      <c r="D215" s="108" t="s">
        <v>2345</v>
      </c>
      <c r="E215" s="109" t="s">
        <v>2346</v>
      </c>
      <c r="F215" s="108" t="s">
        <v>2347</v>
      </c>
      <c r="G215" s="108" t="s">
        <v>13109</v>
      </c>
      <c r="O215" s="20" t="s">
        <v>13109</v>
      </c>
      <c r="P215" s="110"/>
    </row>
    <row r="216" spans="1:16" x14ac:dyDescent="0.2">
      <c r="A216" s="108" t="s">
        <v>2348</v>
      </c>
      <c r="B216" s="108">
        <v>36039</v>
      </c>
      <c r="C216" s="108" t="s">
        <v>2349</v>
      </c>
      <c r="D216" s="108" t="s">
        <v>2350</v>
      </c>
      <c r="E216" s="109" t="s">
        <v>2351</v>
      </c>
      <c r="F216" s="108">
        <v>86904341703</v>
      </c>
      <c r="G216" s="108" t="s">
        <v>13109</v>
      </c>
      <c r="O216" s="20" t="s">
        <v>13109</v>
      </c>
      <c r="P216" s="110"/>
    </row>
    <row r="217" spans="1:16" x14ac:dyDescent="0.2">
      <c r="A217" s="108" t="s">
        <v>2352</v>
      </c>
      <c r="B217" s="108">
        <v>33216</v>
      </c>
      <c r="C217" s="108" t="s">
        <v>2353</v>
      </c>
      <c r="D217" s="108" t="s">
        <v>2354</v>
      </c>
      <c r="E217" s="109" t="s">
        <v>2355</v>
      </c>
      <c r="F217" s="108" t="s">
        <v>2356</v>
      </c>
      <c r="G217" s="108" t="s">
        <v>13109</v>
      </c>
      <c r="O217" s="20" t="s">
        <v>13109</v>
      </c>
      <c r="P217" s="110"/>
    </row>
    <row r="218" spans="1:16" x14ac:dyDescent="0.2">
      <c r="A218" s="108" t="s">
        <v>2357</v>
      </c>
      <c r="B218" s="108">
        <v>37646</v>
      </c>
      <c r="C218" s="108" t="s">
        <v>2358</v>
      </c>
      <c r="D218" s="108" t="s">
        <v>2359</v>
      </c>
      <c r="E218" s="109">
        <v>410578</v>
      </c>
      <c r="F218" s="108" t="s">
        <v>2360</v>
      </c>
      <c r="G218" s="108" t="s">
        <v>13109</v>
      </c>
      <c r="O218" s="20" t="s">
        <v>13109</v>
      </c>
      <c r="P218" s="110"/>
    </row>
    <row r="219" spans="1:16" x14ac:dyDescent="0.2">
      <c r="A219" s="108" t="s">
        <v>1248</v>
      </c>
      <c r="B219" s="108">
        <v>30697</v>
      </c>
      <c r="C219" s="108" t="s">
        <v>1249</v>
      </c>
      <c r="D219" s="108" t="s">
        <v>1250</v>
      </c>
      <c r="E219" s="109" t="s">
        <v>1251</v>
      </c>
      <c r="F219" s="108" t="s">
        <v>1252</v>
      </c>
      <c r="G219" s="108" t="s">
        <v>13108</v>
      </c>
      <c r="O219" s="20" t="s">
        <v>13109</v>
      </c>
      <c r="P219" s="110"/>
    </row>
    <row r="220" spans="1:16" x14ac:dyDescent="0.2">
      <c r="A220" s="108" t="s">
        <v>1253</v>
      </c>
      <c r="B220" s="108">
        <v>28452</v>
      </c>
      <c r="C220" s="108" t="s">
        <v>1254</v>
      </c>
      <c r="D220" s="108" t="s">
        <v>1255</v>
      </c>
      <c r="E220" s="109">
        <v>2563410</v>
      </c>
      <c r="F220" s="108" t="s">
        <v>1256</v>
      </c>
      <c r="G220" s="108" t="s">
        <v>13108</v>
      </c>
      <c r="O220" s="20" t="s">
        <v>13109</v>
      </c>
      <c r="P220" s="110"/>
    </row>
    <row r="221" spans="1:16" x14ac:dyDescent="0.2">
      <c r="A221" s="108" t="s">
        <v>2361</v>
      </c>
      <c r="B221" s="108">
        <v>37687</v>
      </c>
      <c r="C221" s="108" t="s">
        <v>2362</v>
      </c>
      <c r="D221" s="108" t="s">
        <v>2363</v>
      </c>
      <c r="E221" s="109">
        <v>2543826</v>
      </c>
      <c r="F221" s="108" t="s">
        <v>2364</v>
      </c>
      <c r="G221" s="108" t="s">
        <v>13109</v>
      </c>
      <c r="O221" s="20" t="s">
        <v>13109</v>
      </c>
      <c r="P221" s="110"/>
    </row>
    <row r="222" spans="1:16" x14ac:dyDescent="0.2">
      <c r="A222" s="108" t="s">
        <v>3525</v>
      </c>
      <c r="B222" s="108">
        <v>37822</v>
      </c>
      <c r="C222" s="108" t="s">
        <v>3526</v>
      </c>
      <c r="D222" s="108" t="s">
        <v>1255</v>
      </c>
      <c r="E222" s="109">
        <v>2769212</v>
      </c>
      <c r="F222" s="108" t="s">
        <v>3527</v>
      </c>
      <c r="G222" s="108"/>
      <c r="O222" s="20" t="s">
        <v>13109</v>
      </c>
      <c r="P222" s="110"/>
    </row>
    <row r="223" spans="1:16" x14ac:dyDescent="0.2">
      <c r="A223" s="108" t="s">
        <v>2365</v>
      </c>
      <c r="B223" s="108">
        <v>26977</v>
      </c>
      <c r="C223" s="108" t="s">
        <v>2366</v>
      </c>
      <c r="D223" s="108" t="s">
        <v>2367</v>
      </c>
      <c r="E223" s="109">
        <v>2581019</v>
      </c>
      <c r="F223" s="108" t="s">
        <v>2368</v>
      </c>
      <c r="G223" s="108" t="s">
        <v>13109</v>
      </c>
      <c r="O223" s="20" t="s">
        <v>13109</v>
      </c>
      <c r="P223" s="110"/>
    </row>
    <row r="224" spans="1:16" x14ac:dyDescent="0.2">
      <c r="A224" s="108" t="s">
        <v>2369</v>
      </c>
      <c r="B224" s="108">
        <v>26161</v>
      </c>
      <c r="C224" s="108" t="s">
        <v>1603</v>
      </c>
      <c r="D224" s="108" t="s">
        <v>2370</v>
      </c>
      <c r="E224" s="109">
        <v>2592541</v>
      </c>
      <c r="F224" s="108" t="s">
        <v>2371</v>
      </c>
      <c r="G224" s="108" t="s">
        <v>13109</v>
      </c>
      <c r="O224" s="20" t="s">
        <v>13109</v>
      </c>
      <c r="P224" s="110"/>
    </row>
    <row r="225" spans="1:16" x14ac:dyDescent="0.2">
      <c r="A225" s="108" t="s">
        <v>2372</v>
      </c>
      <c r="B225" s="108">
        <v>26170</v>
      </c>
      <c r="C225" s="108" t="s">
        <v>2373</v>
      </c>
      <c r="D225" s="108" t="s">
        <v>2374</v>
      </c>
      <c r="E225" s="109">
        <v>2541904</v>
      </c>
      <c r="F225" s="108" t="s">
        <v>2375</v>
      </c>
      <c r="G225" s="108" t="s">
        <v>13109</v>
      </c>
      <c r="O225" s="20" t="s">
        <v>13109</v>
      </c>
      <c r="P225" s="110"/>
    </row>
    <row r="226" spans="1:16" x14ac:dyDescent="0.2">
      <c r="A226" s="108" t="s">
        <v>1257</v>
      </c>
      <c r="B226" s="108">
        <v>28071</v>
      </c>
      <c r="C226" s="108" t="s">
        <v>1258</v>
      </c>
      <c r="D226" s="108" t="s">
        <v>1259</v>
      </c>
      <c r="E226" s="109" t="s">
        <v>1260</v>
      </c>
      <c r="F226" s="108">
        <v>35435239132</v>
      </c>
      <c r="G226" s="108" t="s">
        <v>13108</v>
      </c>
      <c r="O226" s="20" t="s">
        <v>13109</v>
      </c>
      <c r="P226" s="110"/>
    </row>
    <row r="227" spans="1:16" x14ac:dyDescent="0.2">
      <c r="A227" s="108" t="s">
        <v>1261</v>
      </c>
      <c r="B227" s="108">
        <v>30777</v>
      </c>
      <c r="C227" s="108" t="s">
        <v>1262</v>
      </c>
      <c r="D227" s="108" t="s">
        <v>1263</v>
      </c>
      <c r="E227" s="109" t="s">
        <v>1264</v>
      </c>
      <c r="F227" s="108">
        <v>12405095116</v>
      </c>
      <c r="G227" s="108" t="s">
        <v>13108</v>
      </c>
      <c r="O227" s="20" t="s">
        <v>13109</v>
      </c>
      <c r="P227" s="110"/>
    </row>
    <row r="228" spans="1:16" x14ac:dyDescent="0.2">
      <c r="A228" s="108" t="s">
        <v>2376</v>
      </c>
      <c r="B228" s="108">
        <v>27409</v>
      </c>
      <c r="C228" s="108" t="s">
        <v>2377</v>
      </c>
      <c r="D228" s="108" t="s">
        <v>2378</v>
      </c>
      <c r="E228" s="109">
        <v>2598965</v>
      </c>
      <c r="F228" s="108" t="s">
        <v>2379</v>
      </c>
      <c r="G228" s="108" t="s">
        <v>13109</v>
      </c>
      <c r="O228" s="20" t="s">
        <v>13109</v>
      </c>
      <c r="P228" s="110"/>
    </row>
    <row r="229" spans="1:16" x14ac:dyDescent="0.2">
      <c r="A229" s="108" t="s">
        <v>2380</v>
      </c>
      <c r="B229" s="108">
        <v>35931</v>
      </c>
      <c r="C229" s="108" t="s">
        <v>2381</v>
      </c>
      <c r="D229" s="108" t="s">
        <v>2382</v>
      </c>
      <c r="E229" s="109" t="s">
        <v>2383</v>
      </c>
      <c r="F229" s="108" t="s">
        <v>2384</v>
      </c>
      <c r="G229" s="108" t="s">
        <v>13109</v>
      </c>
      <c r="O229" s="20" t="s">
        <v>13109</v>
      </c>
      <c r="P229" s="110"/>
    </row>
    <row r="230" spans="1:16" x14ac:dyDescent="0.2">
      <c r="A230" s="108" t="s">
        <v>2385</v>
      </c>
      <c r="B230" s="108">
        <v>34660</v>
      </c>
      <c r="C230" s="108" t="s">
        <v>2386</v>
      </c>
      <c r="D230" s="108" t="s">
        <v>2387</v>
      </c>
      <c r="E230" s="109" t="s">
        <v>2388</v>
      </c>
      <c r="F230" s="108">
        <v>17171908335</v>
      </c>
      <c r="G230" s="108" t="s">
        <v>13109</v>
      </c>
      <c r="O230" s="20" t="s">
        <v>13109</v>
      </c>
      <c r="P230" s="110"/>
    </row>
    <row r="231" spans="1:16" x14ac:dyDescent="0.2">
      <c r="A231" s="108" t="s">
        <v>2389</v>
      </c>
      <c r="B231" s="108">
        <v>32272</v>
      </c>
      <c r="C231" s="108" t="s">
        <v>2390</v>
      </c>
      <c r="D231" s="108" t="s">
        <v>2391</v>
      </c>
      <c r="E231" s="109" t="s">
        <v>2392</v>
      </c>
      <c r="F231" s="108">
        <v>79342262159</v>
      </c>
      <c r="G231" s="108" t="s">
        <v>13109</v>
      </c>
      <c r="O231" s="20" t="s">
        <v>13109</v>
      </c>
      <c r="P231" s="110"/>
    </row>
    <row r="232" spans="1:16" x14ac:dyDescent="0.2">
      <c r="A232" s="108" t="s">
        <v>2393</v>
      </c>
      <c r="B232" s="108">
        <v>28485</v>
      </c>
      <c r="C232" s="108" t="s">
        <v>2394</v>
      </c>
      <c r="D232" s="108" t="s">
        <v>2395</v>
      </c>
      <c r="E232" s="109">
        <v>2595834</v>
      </c>
      <c r="F232" s="108" t="s">
        <v>2396</v>
      </c>
      <c r="G232" s="108" t="s">
        <v>13109</v>
      </c>
      <c r="O232" s="20" t="s">
        <v>13109</v>
      </c>
      <c r="P232" s="110"/>
    </row>
    <row r="233" spans="1:16" x14ac:dyDescent="0.2">
      <c r="A233" s="108" t="s">
        <v>1265</v>
      </c>
      <c r="B233" s="108">
        <v>28991</v>
      </c>
      <c r="C233" s="108" t="s">
        <v>1266</v>
      </c>
      <c r="D233" s="108" t="s">
        <v>1267</v>
      </c>
      <c r="E233" s="109">
        <v>2580535</v>
      </c>
      <c r="F233" s="108" t="s">
        <v>1268</v>
      </c>
      <c r="G233" s="108" t="s">
        <v>13108</v>
      </c>
      <c r="O233" s="20" t="s">
        <v>13109</v>
      </c>
      <c r="P233" s="110"/>
    </row>
    <row r="234" spans="1:16" x14ac:dyDescent="0.2">
      <c r="A234" s="108" t="s">
        <v>1269</v>
      </c>
      <c r="B234" s="108">
        <v>32537</v>
      </c>
      <c r="C234" s="108" t="s">
        <v>1270</v>
      </c>
      <c r="D234" s="108" t="s">
        <v>1271</v>
      </c>
      <c r="E234" s="109" t="s">
        <v>1272</v>
      </c>
      <c r="F234" s="108">
        <v>51418894400</v>
      </c>
      <c r="G234" s="108" t="s">
        <v>13108</v>
      </c>
      <c r="O234" s="20" t="s">
        <v>13109</v>
      </c>
      <c r="P234" s="110"/>
    </row>
    <row r="235" spans="1:16" x14ac:dyDescent="0.2">
      <c r="A235" s="108" t="s">
        <v>13125</v>
      </c>
      <c r="B235" s="108">
        <v>37927</v>
      </c>
      <c r="C235" s="108" t="s">
        <v>1274</v>
      </c>
      <c r="D235" s="108" t="s">
        <v>1275</v>
      </c>
      <c r="E235" s="109" t="s">
        <v>1276</v>
      </c>
      <c r="F235" s="108" t="s">
        <v>1277</v>
      </c>
      <c r="G235" s="108" t="s">
        <v>13108</v>
      </c>
      <c r="O235" s="20" t="s">
        <v>13109</v>
      </c>
      <c r="P235" s="110"/>
    </row>
    <row r="236" spans="1:16" x14ac:dyDescent="0.2">
      <c r="A236" s="108" t="s">
        <v>13126</v>
      </c>
      <c r="B236" s="108">
        <v>35790</v>
      </c>
      <c r="C236" s="108" t="s">
        <v>2398</v>
      </c>
      <c r="D236" s="108" t="s">
        <v>2399</v>
      </c>
      <c r="E236" s="109" t="s">
        <v>2400</v>
      </c>
      <c r="F236" s="108" t="s">
        <v>2401</v>
      </c>
      <c r="G236" s="108" t="s">
        <v>13109</v>
      </c>
      <c r="O236" s="20" t="s">
        <v>13109</v>
      </c>
      <c r="P236" s="110"/>
    </row>
    <row r="237" spans="1:16" x14ac:dyDescent="0.2">
      <c r="A237" s="108" t="s">
        <v>2402</v>
      </c>
      <c r="B237" s="108">
        <v>27417</v>
      </c>
      <c r="C237" s="108" t="s">
        <v>2403</v>
      </c>
      <c r="D237" s="108" t="s">
        <v>2404</v>
      </c>
      <c r="E237" s="109">
        <v>2540916</v>
      </c>
      <c r="F237" s="108" t="s">
        <v>2405</v>
      </c>
      <c r="G237" s="108" t="s">
        <v>13109</v>
      </c>
      <c r="O237" s="20" t="s">
        <v>13109</v>
      </c>
      <c r="P237" s="110"/>
    </row>
    <row r="238" spans="1:16" x14ac:dyDescent="0.2">
      <c r="A238" s="108" t="s">
        <v>2406</v>
      </c>
      <c r="B238" s="108">
        <v>31995</v>
      </c>
      <c r="C238" s="108" t="s">
        <v>2407</v>
      </c>
      <c r="D238" s="108" t="s">
        <v>2408</v>
      </c>
      <c r="E238" s="109" t="s">
        <v>2409</v>
      </c>
      <c r="F238" s="108">
        <v>96014931839</v>
      </c>
      <c r="G238" s="108" t="s">
        <v>13109</v>
      </c>
      <c r="O238" s="20" t="s">
        <v>13109</v>
      </c>
      <c r="P238" s="110"/>
    </row>
    <row r="239" spans="1:16" x14ac:dyDescent="0.2">
      <c r="A239" s="108" t="s">
        <v>2410</v>
      </c>
      <c r="B239" s="108">
        <v>38366</v>
      </c>
      <c r="C239" s="108" t="s">
        <v>2411</v>
      </c>
      <c r="D239" s="108" t="s">
        <v>2412</v>
      </c>
      <c r="E239" s="109" t="s">
        <v>2413</v>
      </c>
      <c r="F239" s="108" t="s">
        <v>2414</v>
      </c>
      <c r="G239" s="108" t="s">
        <v>13109</v>
      </c>
      <c r="O239" s="20" t="s">
        <v>13109</v>
      </c>
      <c r="P239" s="110"/>
    </row>
    <row r="240" spans="1:16" x14ac:dyDescent="0.2">
      <c r="A240" s="108" t="s">
        <v>2415</v>
      </c>
      <c r="B240" s="108">
        <v>28080</v>
      </c>
      <c r="C240" s="108" t="s">
        <v>2416</v>
      </c>
      <c r="D240" s="108" t="s">
        <v>2417</v>
      </c>
      <c r="E240" s="109" t="s">
        <v>2418</v>
      </c>
      <c r="F240" s="108" t="s">
        <v>2419</v>
      </c>
      <c r="G240" s="108" t="s">
        <v>13109</v>
      </c>
      <c r="O240" s="20" t="s">
        <v>13109</v>
      </c>
      <c r="P240" s="110"/>
    </row>
    <row r="241" spans="1:16" x14ac:dyDescent="0.2">
      <c r="A241" s="108" t="s">
        <v>2420</v>
      </c>
      <c r="B241" s="108">
        <v>28983</v>
      </c>
      <c r="C241" s="108" t="s">
        <v>2421</v>
      </c>
      <c r="D241" s="108" t="s">
        <v>2422</v>
      </c>
      <c r="E241" s="109">
        <v>2543087</v>
      </c>
      <c r="F241" s="108" t="s">
        <v>2423</v>
      </c>
      <c r="G241" s="108" t="s">
        <v>13109</v>
      </c>
      <c r="O241" s="20" t="s">
        <v>13109</v>
      </c>
      <c r="P241" s="110"/>
    </row>
    <row r="242" spans="1:16" x14ac:dyDescent="0.2">
      <c r="A242" s="108" t="s">
        <v>1278</v>
      </c>
      <c r="B242" s="108">
        <v>31544</v>
      </c>
      <c r="C242" s="108" t="s">
        <v>1279</v>
      </c>
      <c r="D242" s="108" t="s">
        <v>1280</v>
      </c>
      <c r="E242" s="109" t="s">
        <v>1281</v>
      </c>
      <c r="F242" s="108">
        <v>79368224789</v>
      </c>
      <c r="G242" s="108" t="s">
        <v>13108</v>
      </c>
      <c r="O242" s="20" t="s">
        <v>13109</v>
      </c>
      <c r="P242" s="110"/>
    </row>
    <row r="243" spans="1:16" x14ac:dyDescent="0.2">
      <c r="A243" s="108" t="s">
        <v>2424</v>
      </c>
      <c r="B243" s="108">
        <v>36080</v>
      </c>
      <c r="C243" s="108" t="s">
        <v>2425</v>
      </c>
      <c r="D243" s="108" t="s">
        <v>2426</v>
      </c>
      <c r="E243" s="109" t="s">
        <v>2427</v>
      </c>
      <c r="F243" s="108">
        <v>41768774264</v>
      </c>
      <c r="G243" s="108" t="s">
        <v>13109</v>
      </c>
      <c r="O243" s="20" t="s">
        <v>13109</v>
      </c>
      <c r="P243" s="110"/>
    </row>
    <row r="244" spans="1:16" x14ac:dyDescent="0.2">
      <c r="A244" s="108" t="s">
        <v>3528</v>
      </c>
      <c r="B244" s="108">
        <v>26580</v>
      </c>
      <c r="C244" s="108" t="s">
        <v>3529</v>
      </c>
      <c r="D244" s="108" t="s">
        <v>1174</v>
      </c>
      <c r="E244" s="109" t="s">
        <v>3530</v>
      </c>
      <c r="F244" s="108">
        <v>40774389207</v>
      </c>
      <c r="G244" s="108"/>
      <c r="O244" s="20" t="s">
        <v>13109</v>
      </c>
      <c r="P244" s="110"/>
    </row>
    <row r="245" spans="1:16" x14ac:dyDescent="0.2">
      <c r="A245" s="108" t="s">
        <v>1282</v>
      </c>
      <c r="B245" s="108">
        <v>32545</v>
      </c>
      <c r="C245" s="108" t="s">
        <v>1283</v>
      </c>
      <c r="D245" s="108" t="s">
        <v>1284</v>
      </c>
      <c r="E245" s="109" t="s">
        <v>1285</v>
      </c>
      <c r="F245" s="108">
        <v>26289199529</v>
      </c>
      <c r="G245" s="108" t="s">
        <v>13108</v>
      </c>
      <c r="O245" s="20" t="s">
        <v>13109</v>
      </c>
      <c r="P245" s="110"/>
    </row>
    <row r="246" spans="1:16" x14ac:dyDescent="0.2">
      <c r="A246" s="108" t="s">
        <v>2428</v>
      </c>
      <c r="B246" s="108">
        <v>28975</v>
      </c>
      <c r="C246" s="108" t="s">
        <v>2429</v>
      </c>
      <c r="D246" s="108" t="s">
        <v>2430</v>
      </c>
      <c r="E246" s="109">
        <v>2575051</v>
      </c>
      <c r="F246" s="108" t="s">
        <v>2431</v>
      </c>
      <c r="G246" s="108" t="s">
        <v>13109</v>
      </c>
      <c r="O246" s="20" t="s">
        <v>13109</v>
      </c>
      <c r="P246" s="110"/>
    </row>
    <row r="247" spans="1:16" x14ac:dyDescent="0.2">
      <c r="A247" s="108" t="s">
        <v>2432</v>
      </c>
      <c r="B247" s="108">
        <v>34725</v>
      </c>
      <c r="C247" s="108" t="s">
        <v>2433</v>
      </c>
      <c r="D247" s="108" t="s">
        <v>2434</v>
      </c>
      <c r="E247" s="109" t="s">
        <v>2435</v>
      </c>
      <c r="F247" s="108">
        <v>85070536153</v>
      </c>
      <c r="G247" s="108" t="s">
        <v>13109</v>
      </c>
      <c r="O247" s="20" t="s">
        <v>13109</v>
      </c>
      <c r="P247" s="110"/>
    </row>
    <row r="248" spans="1:16" x14ac:dyDescent="0.2">
      <c r="A248" s="108" t="s">
        <v>2436</v>
      </c>
      <c r="B248" s="108">
        <v>35636</v>
      </c>
      <c r="C248" s="108" t="s">
        <v>2437</v>
      </c>
      <c r="D248" s="108" t="s">
        <v>2438</v>
      </c>
      <c r="E248" s="109" t="s">
        <v>2439</v>
      </c>
      <c r="F248" s="108" t="s">
        <v>2440</v>
      </c>
      <c r="G248" s="108" t="s">
        <v>13109</v>
      </c>
      <c r="O248" s="20" t="s">
        <v>13109</v>
      </c>
      <c r="P248" s="110"/>
    </row>
    <row r="249" spans="1:16" x14ac:dyDescent="0.2">
      <c r="A249" s="108" t="s">
        <v>2441</v>
      </c>
      <c r="B249" s="108">
        <v>37662</v>
      </c>
      <c r="C249" s="108" t="s">
        <v>2442</v>
      </c>
      <c r="D249" s="108" t="s">
        <v>2443</v>
      </c>
      <c r="E249" s="109">
        <v>2601206</v>
      </c>
      <c r="F249" s="108" t="s">
        <v>2444</v>
      </c>
      <c r="G249" s="108" t="s">
        <v>13109</v>
      </c>
      <c r="O249" s="20" t="s">
        <v>13109</v>
      </c>
      <c r="P249" s="110"/>
    </row>
    <row r="250" spans="1:16" x14ac:dyDescent="0.2">
      <c r="A250" s="108" t="s">
        <v>2445</v>
      </c>
      <c r="B250" s="108">
        <v>30832</v>
      </c>
      <c r="C250" s="108" t="s">
        <v>2446</v>
      </c>
      <c r="D250" s="108" t="s">
        <v>2447</v>
      </c>
      <c r="E250" s="109" t="s">
        <v>2448</v>
      </c>
      <c r="F250" s="108" t="s">
        <v>2449</v>
      </c>
      <c r="G250" s="108" t="s">
        <v>13109</v>
      </c>
      <c r="O250" s="20" t="s">
        <v>13109</v>
      </c>
      <c r="P250" s="110"/>
    </row>
    <row r="251" spans="1:16" x14ac:dyDescent="0.2">
      <c r="A251" s="108" t="s">
        <v>2450</v>
      </c>
      <c r="B251" s="108">
        <v>30339</v>
      </c>
      <c r="C251" s="108" t="s">
        <v>2451</v>
      </c>
      <c r="D251" s="108" t="s">
        <v>2452</v>
      </c>
      <c r="E251" s="109" t="s">
        <v>2453</v>
      </c>
      <c r="F251" s="108" t="s">
        <v>2454</v>
      </c>
      <c r="G251" s="108" t="s">
        <v>13109</v>
      </c>
      <c r="O251" s="20" t="s">
        <v>13109</v>
      </c>
      <c r="P251" s="110"/>
    </row>
    <row r="252" spans="1:16" x14ac:dyDescent="0.2">
      <c r="A252" s="108" t="s">
        <v>2455</v>
      </c>
      <c r="B252" s="108">
        <v>42741</v>
      </c>
      <c r="C252" s="108" t="s">
        <v>2456</v>
      </c>
      <c r="D252" s="108" t="s">
        <v>2457</v>
      </c>
      <c r="E252" s="109" t="s">
        <v>2458</v>
      </c>
      <c r="F252" s="108" t="s">
        <v>2459</v>
      </c>
      <c r="G252" s="108" t="s">
        <v>13109</v>
      </c>
      <c r="O252" s="20" t="s">
        <v>13109</v>
      </c>
      <c r="P252" s="110"/>
    </row>
    <row r="253" spans="1:16" x14ac:dyDescent="0.2">
      <c r="A253" s="108" t="s">
        <v>2460</v>
      </c>
      <c r="B253" s="108">
        <v>36532</v>
      </c>
      <c r="C253" s="108" t="s">
        <v>2461</v>
      </c>
      <c r="D253" s="108" t="s">
        <v>2462</v>
      </c>
      <c r="E253" s="109" t="s">
        <v>2463</v>
      </c>
      <c r="F253" s="108" t="s">
        <v>2464</v>
      </c>
      <c r="G253" s="108" t="s">
        <v>13109</v>
      </c>
      <c r="O253" s="20" t="s">
        <v>13109</v>
      </c>
      <c r="P253" s="110"/>
    </row>
    <row r="254" spans="1:16" x14ac:dyDescent="0.2">
      <c r="A254" s="108" t="s">
        <v>2465</v>
      </c>
      <c r="B254" s="108">
        <v>26733</v>
      </c>
      <c r="C254" s="108" t="s">
        <v>2466</v>
      </c>
      <c r="D254" s="108" t="s">
        <v>2467</v>
      </c>
      <c r="E254" s="109" t="s">
        <v>2468</v>
      </c>
      <c r="F254" s="108" t="s">
        <v>2469</v>
      </c>
      <c r="G254" s="108" t="s">
        <v>13109</v>
      </c>
      <c r="O254" s="20" t="s">
        <v>13109</v>
      </c>
      <c r="P254" s="110"/>
    </row>
    <row r="255" spans="1:16" x14ac:dyDescent="0.2">
      <c r="A255" s="108" t="s">
        <v>2470</v>
      </c>
      <c r="B255" s="108">
        <v>30849</v>
      </c>
      <c r="C255" s="108" t="s">
        <v>2471</v>
      </c>
      <c r="D255" s="108" t="s">
        <v>2472</v>
      </c>
      <c r="E255" s="109" t="s">
        <v>2473</v>
      </c>
      <c r="F255" s="108" t="s">
        <v>2474</v>
      </c>
      <c r="G255" s="108" t="s">
        <v>13109</v>
      </c>
      <c r="O255" s="20" t="s">
        <v>13109</v>
      </c>
      <c r="P255" s="110"/>
    </row>
    <row r="256" spans="1:16" x14ac:dyDescent="0.2">
      <c r="A256" s="108" t="s">
        <v>2475</v>
      </c>
      <c r="B256" s="108">
        <v>38331</v>
      </c>
      <c r="C256" s="108" t="s">
        <v>2476</v>
      </c>
      <c r="D256" s="108" t="s">
        <v>2477</v>
      </c>
      <c r="E256" s="109" t="s">
        <v>2478</v>
      </c>
      <c r="F256" s="108" t="s">
        <v>2479</v>
      </c>
      <c r="G256" s="108" t="s">
        <v>13109</v>
      </c>
      <c r="O256" s="20" t="s">
        <v>13109</v>
      </c>
      <c r="P256" s="110"/>
    </row>
    <row r="257" spans="1:16" x14ac:dyDescent="0.2">
      <c r="A257" s="108" t="s">
        <v>1286</v>
      </c>
      <c r="B257" s="108">
        <v>31585</v>
      </c>
      <c r="C257" s="108" t="s">
        <v>1287</v>
      </c>
      <c r="D257" s="108" t="s">
        <v>1288</v>
      </c>
      <c r="E257" s="109" t="s">
        <v>1289</v>
      </c>
      <c r="F257" s="108">
        <v>84947290034</v>
      </c>
      <c r="G257" s="108" t="s">
        <v>13108</v>
      </c>
      <c r="O257" s="20" t="s">
        <v>13109</v>
      </c>
      <c r="P257" s="110"/>
    </row>
    <row r="258" spans="1:16" x14ac:dyDescent="0.2">
      <c r="A258" s="108" t="s">
        <v>2480</v>
      </c>
      <c r="B258" s="108">
        <v>26985</v>
      </c>
      <c r="C258" s="108" t="s">
        <v>2481</v>
      </c>
      <c r="D258" s="108" t="s">
        <v>2482</v>
      </c>
      <c r="E258" s="109">
        <v>2768011</v>
      </c>
      <c r="F258" s="108" t="s">
        <v>2483</v>
      </c>
      <c r="G258" s="108" t="s">
        <v>13109</v>
      </c>
      <c r="O258" s="20" t="s">
        <v>13109</v>
      </c>
      <c r="P258" s="110"/>
    </row>
    <row r="259" spans="1:16" x14ac:dyDescent="0.2">
      <c r="A259" s="108" t="s">
        <v>2484</v>
      </c>
      <c r="B259" s="108">
        <v>33005</v>
      </c>
      <c r="C259" s="108" t="s">
        <v>2485</v>
      </c>
      <c r="D259" s="108" t="s">
        <v>2486</v>
      </c>
      <c r="E259" s="109" t="s">
        <v>2487</v>
      </c>
      <c r="F259" s="108">
        <v>72831393291</v>
      </c>
      <c r="G259" s="108" t="s">
        <v>13109</v>
      </c>
      <c r="O259" s="20" t="s">
        <v>13109</v>
      </c>
      <c r="P259" s="110"/>
    </row>
    <row r="260" spans="1:16" x14ac:dyDescent="0.2">
      <c r="A260" s="108" t="s">
        <v>2488</v>
      </c>
      <c r="B260" s="108">
        <v>32002</v>
      </c>
      <c r="C260" s="108" t="s">
        <v>2489</v>
      </c>
      <c r="D260" s="108" t="s">
        <v>2490</v>
      </c>
      <c r="E260" s="109" t="s">
        <v>2491</v>
      </c>
      <c r="F260" s="108" t="s">
        <v>2492</v>
      </c>
      <c r="G260" s="108" t="s">
        <v>13109</v>
      </c>
      <c r="O260" s="20" t="s">
        <v>13109</v>
      </c>
      <c r="P260" s="110"/>
    </row>
    <row r="261" spans="1:16" x14ac:dyDescent="0.2">
      <c r="A261" s="108" t="s">
        <v>2493</v>
      </c>
      <c r="B261" s="108">
        <v>37935</v>
      </c>
      <c r="C261" s="108" t="s">
        <v>2494</v>
      </c>
      <c r="D261" s="108" t="s">
        <v>2495</v>
      </c>
      <c r="E261" s="109" t="s">
        <v>2496</v>
      </c>
      <c r="F261" s="108" t="s">
        <v>2497</v>
      </c>
      <c r="G261" s="108" t="s">
        <v>13109</v>
      </c>
      <c r="O261" s="20" t="s">
        <v>13109</v>
      </c>
      <c r="P261" s="110"/>
    </row>
    <row r="262" spans="1:16" x14ac:dyDescent="0.2">
      <c r="A262" s="108" t="s">
        <v>2498</v>
      </c>
      <c r="B262" s="108">
        <v>31536</v>
      </c>
      <c r="C262" s="108" t="s">
        <v>2499</v>
      </c>
      <c r="D262" s="108" t="s">
        <v>2500</v>
      </c>
      <c r="E262" s="109" t="s">
        <v>2501</v>
      </c>
      <c r="F262" s="108" t="s">
        <v>2502</v>
      </c>
      <c r="G262" s="108" t="s">
        <v>13109</v>
      </c>
      <c r="O262" s="20" t="s">
        <v>13109</v>
      </c>
      <c r="P262" s="110"/>
    </row>
    <row r="263" spans="1:16" x14ac:dyDescent="0.2">
      <c r="A263" s="108" t="s">
        <v>2503</v>
      </c>
      <c r="B263" s="108">
        <v>37679</v>
      </c>
      <c r="C263" s="108" t="s">
        <v>2504</v>
      </c>
      <c r="D263" s="108" t="s">
        <v>2505</v>
      </c>
      <c r="E263" s="109">
        <v>2542480</v>
      </c>
      <c r="F263" s="108" t="s">
        <v>2506</v>
      </c>
      <c r="G263" s="108" t="s">
        <v>13109</v>
      </c>
      <c r="O263" s="20" t="s">
        <v>13109</v>
      </c>
      <c r="P263" s="110"/>
    </row>
    <row r="264" spans="1:16" x14ac:dyDescent="0.2">
      <c r="A264" s="108" t="s">
        <v>2507</v>
      </c>
      <c r="B264" s="108">
        <v>36098</v>
      </c>
      <c r="C264" s="108" t="s">
        <v>2508</v>
      </c>
      <c r="D264" s="108" t="s">
        <v>2509</v>
      </c>
      <c r="E264" s="109" t="s">
        <v>2510</v>
      </c>
      <c r="F264" s="108">
        <v>47221079851</v>
      </c>
      <c r="G264" s="108" t="s">
        <v>13109</v>
      </c>
      <c r="O264" s="20" t="s">
        <v>13109</v>
      </c>
      <c r="P264" s="110"/>
    </row>
    <row r="265" spans="1:16" x14ac:dyDescent="0.2">
      <c r="A265" s="108" t="s">
        <v>2511</v>
      </c>
      <c r="B265" s="108">
        <v>28967</v>
      </c>
      <c r="C265" s="108" t="s">
        <v>2512</v>
      </c>
      <c r="D265" s="108" t="s">
        <v>2513</v>
      </c>
      <c r="E265" s="109">
        <v>2616351</v>
      </c>
      <c r="F265" s="108" t="s">
        <v>2514</v>
      </c>
      <c r="G265" s="108" t="s">
        <v>13109</v>
      </c>
      <c r="O265" s="20" t="s">
        <v>13109</v>
      </c>
      <c r="P265" s="110"/>
    </row>
    <row r="266" spans="1:16" x14ac:dyDescent="0.2">
      <c r="A266" s="108" t="s">
        <v>13127</v>
      </c>
      <c r="B266" s="108">
        <v>30234</v>
      </c>
      <c r="C266" s="108" t="s">
        <v>1291</v>
      </c>
      <c r="D266" s="108" t="s">
        <v>1292</v>
      </c>
      <c r="E266" s="109" t="s">
        <v>1293</v>
      </c>
      <c r="F266" s="108" t="s">
        <v>1294</v>
      </c>
      <c r="G266" s="108" t="s">
        <v>13108</v>
      </c>
      <c r="O266" s="20" t="s">
        <v>13109</v>
      </c>
      <c r="P266" s="110"/>
    </row>
    <row r="267" spans="1:16" x14ac:dyDescent="0.2">
      <c r="A267" s="108" t="s">
        <v>2515</v>
      </c>
      <c r="B267" s="108">
        <v>33224</v>
      </c>
      <c r="C267" s="108" t="s">
        <v>2516</v>
      </c>
      <c r="D267" s="108" t="s">
        <v>2517</v>
      </c>
      <c r="E267" s="109" t="s">
        <v>2518</v>
      </c>
      <c r="F267" s="108" t="s">
        <v>2519</v>
      </c>
      <c r="G267" s="108" t="s">
        <v>13109</v>
      </c>
      <c r="O267" s="20" t="s">
        <v>13109</v>
      </c>
      <c r="P267" s="110"/>
    </row>
    <row r="268" spans="1:16" x14ac:dyDescent="0.2">
      <c r="A268" s="108" t="s">
        <v>2520</v>
      </c>
      <c r="B268" s="108">
        <v>31510</v>
      </c>
      <c r="C268" s="108" t="s">
        <v>2521</v>
      </c>
      <c r="D268" s="108" t="s">
        <v>2522</v>
      </c>
      <c r="E268" s="109" t="s">
        <v>2523</v>
      </c>
      <c r="F268" s="108" t="s">
        <v>2524</v>
      </c>
      <c r="G268" s="108" t="s">
        <v>13109</v>
      </c>
      <c r="O268" s="20" t="s">
        <v>13109</v>
      </c>
      <c r="P268" s="110"/>
    </row>
    <row r="269" spans="1:16" x14ac:dyDescent="0.2">
      <c r="A269" s="108" t="s">
        <v>1295</v>
      </c>
      <c r="B269" s="108">
        <v>30857</v>
      </c>
      <c r="C269" s="108" t="s">
        <v>1296</v>
      </c>
      <c r="D269" s="108" t="s">
        <v>1297</v>
      </c>
      <c r="E269" s="109" t="s">
        <v>1298</v>
      </c>
      <c r="F269" s="108" t="s">
        <v>1299</v>
      </c>
      <c r="G269" s="108" t="s">
        <v>13108</v>
      </c>
      <c r="O269" s="20" t="s">
        <v>13109</v>
      </c>
      <c r="P269" s="110"/>
    </row>
    <row r="270" spans="1:16" x14ac:dyDescent="0.2">
      <c r="A270" s="108" t="s">
        <v>2525</v>
      </c>
      <c r="B270" s="108">
        <v>30865</v>
      </c>
      <c r="C270" s="108" t="s">
        <v>2526</v>
      </c>
      <c r="D270" s="108" t="s">
        <v>2527</v>
      </c>
      <c r="E270" s="109" t="s">
        <v>2528</v>
      </c>
      <c r="F270" s="108">
        <v>36462926568</v>
      </c>
      <c r="G270" s="108" t="s">
        <v>13109</v>
      </c>
      <c r="O270" s="20" t="s">
        <v>13109</v>
      </c>
      <c r="P270" s="110"/>
    </row>
    <row r="271" spans="1:16" x14ac:dyDescent="0.2">
      <c r="A271" s="108" t="s">
        <v>2529</v>
      </c>
      <c r="B271" s="108">
        <v>35589</v>
      </c>
      <c r="C271" s="108" t="s">
        <v>2530</v>
      </c>
      <c r="D271" s="108" t="s">
        <v>2531</v>
      </c>
      <c r="E271" s="109" t="s">
        <v>2532</v>
      </c>
      <c r="F271" s="108" t="s">
        <v>2533</v>
      </c>
      <c r="G271" s="108" t="s">
        <v>13109</v>
      </c>
      <c r="O271" s="20" t="s">
        <v>13109</v>
      </c>
      <c r="P271" s="110"/>
    </row>
    <row r="272" spans="1:16" x14ac:dyDescent="0.2">
      <c r="A272" s="108" t="s">
        <v>2534</v>
      </c>
      <c r="B272" s="108">
        <v>28493</v>
      </c>
      <c r="C272" s="108" t="s">
        <v>2535</v>
      </c>
      <c r="D272" s="108" t="s">
        <v>2536</v>
      </c>
      <c r="E272" s="109">
        <v>2600072</v>
      </c>
      <c r="F272" s="108" t="s">
        <v>2537</v>
      </c>
      <c r="G272" s="108" t="s">
        <v>13109</v>
      </c>
      <c r="O272" s="20" t="s">
        <v>13109</v>
      </c>
      <c r="P272" s="110"/>
    </row>
    <row r="273" spans="1:16" x14ac:dyDescent="0.2">
      <c r="A273" s="108" t="s">
        <v>2538</v>
      </c>
      <c r="B273" s="108">
        <v>26993</v>
      </c>
      <c r="C273" s="108" t="s">
        <v>2539</v>
      </c>
      <c r="D273" s="108" t="s">
        <v>2540</v>
      </c>
      <c r="E273" s="109">
        <v>2734575</v>
      </c>
      <c r="F273" s="108" t="s">
        <v>2541</v>
      </c>
      <c r="G273" s="108" t="s">
        <v>13109</v>
      </c>
      <c r="O273" s="20" t="s">
        <v>13109</v>
      </c>
      <c r="P273" s="110"/>
    </row>
    <row r="274" spans="1:16" x14ac:dyDescent="0.2">
      <c r="A274" s="108" t="s">
        <v>2542</v>
      </c>
      <c r="B274" s="108">
        <v>36119</v>
      </c>
      <c r="C274" s="108" t="s">
        <v>2543</v>
      </c>
      <c r="D274" s="108" t="s">
        <v>2544</v>
      </c>
      <c r="E274" s="109" t="s">
        <v>2545</v>
      </c>
      <c r="F274" s="108">
        <v>10282419721</v>
      </c>
      <c r="G274" s="108" t="s">
        <v>13109</v>
      </c>
      <c r="O274" s="20" t="s">
        <v>13109</v>
      </c>
      <c r="P274" s="110"/>
    </row>
    <row r="275" spans="1:16" x14ac:dyDescent="0.2">
      <c r="A275" s="108" t="s">
        <v>2546</v>
      </c>
      <c r="B275" s="108">
        <v>30200</v>
      </c>
      <c r="C275" s="108" t="s">
        <v>2547</v>
      </c>
      <c r="D275" s="108" t="s">
        <v>2548</v>
      </c>
      <c r="E275" s="109" t="s">
        <v>2549</v>
      </c>
      <c r="F275" s="108" t="s">
        <v>2550</v>
      </c>
      <c r="G275" s="108" t="s">
        <v>13109</v>
      </c>
      <c r="O275" s="20" t="s">
        <v>13109</v>
      </c>
      <c r="P275" s="110"/>
    </row>
    <row r="276" spans="1:16" x14ac:dyDescent="0.2">
      <c r="A276" s="108" t="s">
        <v>2551</v>
      </c>
      <c r="B276" s="108">
        <v>36549</v>
      </c>
      <c r="C276" s="108" t="s">
        <v>2552</v>
      </c>
      <c r="D276" s="108" t="s">
        <v>2553</v>
      </c>
      <c r="E276" s="109" t="s">
        <v>2554</v>
      </c>
      <c r="F276" s="108" t="s">
        <v>2555</v>
      </c>
      <c r="G276" s="108" t="s">
        <v>13109</v>
      </c>
      <c r="O276" s="20" t="s">
        <v>13109</v>
      </c>
      <c r="P276" s="110"/>
    </row>
    <row r="277" spans="1:16" x14ac:dyDescent="0.2">
      <c r="A277" s="108" t="s">
        <v>2556</v>
      </c>
      <c r="B277" s="108">
        <v>31729</v>
      </c>
      <c r="C277" s="108" t="s">
        <v>2557</v>
      </c>
      <c r="D277" s="108" t="s">
        <v>2558</v>
      </c>
      <c r="E277" s="109" t="s">
        <v>2559</v>
      </c>
      <c r="F277" s="108" t="s">
        <v>2560</v>
      </c>
      <c r="G277" s="108" t="s">
        <v>13109</v>
      </c>
      <c r="O277" s="20" t="s">
        <v>13109</v>
      </c>
      <c r="P277" s="110"/>
    </row>
    <row r="278" spans="1:16" x14ac:dyDescent="0.2">
      <c r="A278" s="108" t="s">
        <v>2561</v>
      </c>
      <c r="B278" s="108">
        <v>28959</v>
      </c>
      <c r="C278" s="108" t="s">
        <v>2562</v>
      </c>
      <c r="D278" s="108" t="s">
        <v>2563</v>
      </c>
      <c r="E278" s="109">
        <v>2546256</v>
      </c>
      <c r="F278" s="108" t="s">
        <v>2564</v>
      </c>
      <c r="G278" s="108" t="s">
        <v>13109</v>
      </c>
      <c r="O278" s="20" t="s">
        <v>13109</v>
      </c>
      <c r="P278" s="110"/>
    </row>
    <row r="279" spans="1:16" x14ac:dyDescent="0.2">
      <c r="A279" s="108" t="s">
        <v>2565</v>
      </c>
      <c r="B279" s="108">
        <v>31497</v>
      </c>
      <c r="C279" s="108" t="s">
        <v>2566</v>
      </c>
      <c r="D279" s="108" t="s">
        <v>2567</v>
      </c>
      <c r="E279" s="109" t="s">
        <v>2568</v>
      </c>
      <c r="F279" s="108" t="s">
        <v>2569</v>
      </c>
      <c r="G279" s="108" t="s">
        <v>13109</v>
      </c>
      <c r="O279" s="20" t="s">
        <v>13109</v>
      </c>
      <c r="P279" s="110"/>
    </row>
    <row r="280" spans="1:16" x14ac:dyDescent="0.2">
      <c r="A280" s="108" t="s">
        <v>2570</v>
      </c>
      <c r="B280" s="108">
        <v>30890</v>
      </c>
      <c r="C280" s="108" t="s">
        <v>2571</v>
      </c>
      <c r="D280" s="108" t="s">
        <v>2572</v>
      </c>
      <c r="E280" s="109" t="s">
        <v>2573</v>
      </c>
      <c r="F280" s="108" t="s">
        <v>2574</v>
      </c>
      <c r="G280" s="108" t="s">
        <v>13109</v>
      </c>
      <c r="O280" s="20" t="s">
        <v>13109</v>
      </c>
      <c r="P280" s="110"/>
    </row>
    <row r="281" spans="1:16" x14ac:dyDescent="0.2">
      <c r="A281" s="108" t="s">
        <v>2575</v>
      </c>
      <c r="B281" s="108">
        <v>35521</v>
      </c>
      <c r="C281" s="108" t="s">
        <v>2576</v>
      </c>
      <c r="D281" s="108" t="s">
        <v>2577</v>
      </c>
      <c r="E281" s="109" t="s">
        <v>2578</v>
      </c>
      <c r="F281" s="108" t="s">
        <v>2579</v>
      </c>
      <c r="G281" s="108" t="s">
        <v>13109</v>
      </c>
      <c r="O281" s="20" t="s">
        <v>13109</v>
      </c>
      <c r="P281" s="110"/>
    </row>
    <row r="282" spans="1:16" x14ac:dyDescent="0.2">
      <c r="A282" s="108" t="s">
        <v>3531</v>
      </c>
      <c r="B282" s="108">
        <v>32248</v>
      </c>
      <c r="C282" s="108" t="s">
        <v>3532</v>
      </c>
      <c r="D282" s="108" t="s">
        <v>1116</v>
      </c>
      <c r="E282" s="109" t="s">
        <v>3533</v>
      </c>
      <c r="F282" s="108" t="s">
        <v>3534</v>
      </c>
      <c r="G282" s="108"/>
      <c r="O282" s="20" t="s">
        <v>13109</v>
      </c>
      <c r="P282" s="110"/>
    </row>
    <row r="283" spans="1:16" x14ac:dyDescent="0.2">
      <c r="A283" s="108" t="s">
        <v>1300</v>
      </c>
      <c r="B283" s="108">
        <v>32019</v>
      </c>
      <c r="C283" s="108" t="s">
        <v>1161</v>
      </c>
      <c r="D283" s="108" t="s">
        <v>1301</v>
      </c>
      <c r="E283" s="109" t="s">
        <v>1302</v>
      </c>
      <c r="F283" s="108">
        <v>88843556318</v>
      </c>
      <c r="G283" s="108" t="s">
        <v>13108</v>
      </c>
      <c r="O283" s="20" t="s">
        <v>13109</v>
      </c>
      <c r="P283" s="110"/>
    </row>
    <row r="284" spans="1:16" x14ac:dyDescent="0.2">
      <c r="A284" s="108" t="s">
        <v>2580</v>
      </c>
      <c r="B284" s="108">
        <v>37695</v>
      </c>
      <c r="C284" s="108" t="s">
        <v>2581</v>
      </c>
      <c r="D284" s="108" t="s">
        <v>2582</v>
      </c>
      <c r="E284" s="109">
        <v>2600820</v>
      </c>
      <c r="F284" s="108" t="s">
        <v>2583</v>
      </c>
      <c r="G284" s="108" t="s">
        <v>13109</v>
      </c>
      <c r="O284" s="20" t="s">
        <v>13109</v>
      </c>
      <c r="P284" s="110"/>
    </row>
    <row r="285" spans="1:16" x14ac:dyDescent="0.2">
      <c r="A285" s="108" t="s">
        <v>2584</v>
      </c>
      <c r="B285" s="108">
        <v>32998</v>
      </c>
      <c r="C285" s="108" t="s">
        <v>2585</v>
      </c>
      <c r="D285" s="108" t="s">
        <v>2586</v>
      </c>
      <c r="E285" s="109" t="s">
        <v>2587</v>
      </c>
      <c r="F285" s="108">
        <v>86852314680</v>
      </c>
      <c r="G285" s="108" t="s">
        <v>13109</v>
      </c>
      <c r="O285" s="20" t="s">
        <v>13109</v>
      </c>
      <c r="P285" s="110"/>
    </row>
    <row r="286" spans="1:16" x14ac:dyDescent="0.2">
      <c r="A286" s="108" t="s">
        <v>2588</v>
      </c>
      <c r="B286" s="108">
        <v>30187</v>
      </c>
      <c r="C286" s="108" t="s">
        <v>2589</v>
      </c>
      <c r="D286" s="108" t="s">
        <v>2590</v>
      </c>
      <c r="E286" s="109" t="s">
        <v>2591</v>
      </c>
      <c r="F286" s="108" t="s">
        <v>2592</v>
      </c>
      <c r="G286" s="108" t="s">
        <v>13109</v>
      </c>
      <c r="O286" s="20" t="s">
        <v>13109</v>
      </c>
      <c r="P286" s="110"/>
    </row>
    <row r="287" spans="1:16" x14ac:dyDescent="0.2">
      <c r="A287" s="108" t="s">
        <v>2593</v>
      </c>
      <c r="B287" s="108">
        <v>32051</v>
      </c>
      <c r="C287" s="108" t="s">
        <v>2594</v>
      </c>
      <c r="D287" s="108" t="s">
        <v>2595</v>
      </c>
      <c r="E287" s="109" t="s">
        <v>2596</v>
      </c>
      <c r="F287" s="108">
        <v>15619832320</v>
      </c>
      <c r="G287" s="108" t="s">
        <v>13109</v>
      </c>
      <c r="O287" s="20" t="s">
        <v>13109</v>
      </c>
      <c r="P287" s="110"/>
    </row>
    <row r="288" spans="1:16" x14ac:dyDescent="0.2">
      <c r="A288" s="108" t="s">
        <v>2597</v>
      </c>
      <c r="B288" s="108">
        <v>28098</v>
      </c>
      <c r="C288" s="108" t="s">
        <v>2598</v>
      </c>
      <c r="D288" s="108" t="s">
        <v>2599</v>
      </c>
      <c r="E288" s="109" t="s">
        <v>2600</v>
      </c>
      <c r="F288" s="108" t="s">
        <v>2601</v>
      </c>
      <c r="G288" s="108" t="s">
        <v>13109</v>
      </c>
      <c r="O288" s="20" t="s">
        <v>13109</v>
      </c>
      <c r="P288" s="110"/>
    </row>
    <row r="289" spans="1:16" x14ac:dyDescent="0.2">
      <c r="A289" s="108" t="s">
        <v>2602</v>
      </c>
      <c r="B289" s="108">
        <v>30912</v>
      </c>
      <c r="C289" s="108" t="s">
        <v>2603</v>
      </c>
      <c r="D289" s="108" t="s">
        <v>2604</v>
      </c>
      <c r="E289" s="109" t="s">
        <v>2605</v>
      </c>
      <c r="F289" s="108" t="s">
        <v>2606</v>
      </c>
      <c r="G289" s="108" t="s">
        <v>13109</v>
      </c>
      <c r="O289" s="20" t="s">
        <v>13109</v>
      </c>
      <c r="P289" s="110"/>
    </row>
    <row r="290" spans="1:16" x14ac:dyDescent="0.2">
      <c r="A290" s="108" t="s">
        <v>2607</v>
      </c>
      <c r="B290" s="108">
        <v>35484</v>
      </c>
      <c r="C290" s="108" t="s">
        <v>2608</v>
      </c>
      <c r="D290" s="108" t="s">
        <v>2609</v>
      </c>
      <c r="E290" s="109" t="s">
        <v>2610</v>
      </c>
      <c r="F290" s="108" t="s">
        <v>2611</v>
      </c>
      <c r="G290" s="108" t="s">
        <v>13109</v>
      </c>
      <c r="O290" s="20" t="s">
        <v>13109</v>
      </c>
      <c r="P290" s="110"/>
    </row>
    <row r="291" spans="1:16" x14ac:dyDescent="0.2">
      <c r="A291" s="108" t="s">
        <v>2612</v>
      </c>
      <c r="B291" s="108">
        <v>30929</v>
      </c>
      <c r="C291" s="108" t="s">
        <v>2613</v>
      </c>
      <c r="D291" s="108" t="s">
        <v>2614</v>
      </c>
      <c r="E291" s="109" t="s">
        <v>2615</v>
      </c>
      <c r="F291" s="108" t="s">
        <v>2616</v>
      </c>
      <c r="G291" s="108" t="s">
        <v>13109</v>
      </c>
      <c r="O291" s="20" t="s">
        <v>13109</v>
      </c>
      <c r="P291" s="110"/>
    </row>
    <row r="292" spans="1:16" x14ac:dyDescent="0.2">
      <c r="A292" s="108" t="s">
        <v>2617</v>
      </c>
      <c r="B292" s="108">
        <v>30120</v>
      </c>
      <c r="C292" s="108" t="s">
        <v>2618</v>
      </c>
      <c r="D292" s="108" t="s">
        <v>2619</v>
      </c>
      <c r="E292" s="109" t="s">
        <v>2620</v>
      </c>
      <c r="F292" s="108" t="s">
        <v>2621</v>
      </c>
      <c r="G292" s="108" t="s">
        <v>13109</v>
      </c>
      <c r="O292" s="20" t="s">
        <v>13109</v>
      </c>
      <c r="P292" s="110"/>
    </row>
    <row r="293" spans="1:16" x14ac:dyDescent="0.2">
      <c r="A293" s="108" t="s">
        <v>1303</v>
      </c>
      <c r="B293" s="108">
        <v>33232</v>
      </c>
      <c r="C293" s="108" t="s">
        <v>1304</v>
      </c>
      <c r="D293" s="108" t="s">
        <v>1305</v>
      </c>
      <c r="E293" s="109" t="s">
        <v>1306</v>
      </c>
      <c r="F293" s="108" t="s">
        <v>1307</v>
      </c>
      <c r="G293" s="108" t="s">
        <v>13108</v>
      </c>
      <c r="O293" s="20" t="s">
        <v>13109</v>
      </c>
      <c r="P293" s="110"/>
    </row>
    <row r="294" spans="1:16" x14ac:dyDescent="0.2">
      <c r="A294" s="108" t="s">
        <v>2622</v>
      </c>
      <c r="B294" s="108">
        <v>33466</v>
      </c>
      <c r="C294" s="108" t="s">
        <v>2623</v>
      </c>
      <c r="D294" s="108" t="s">
        <v>2624</v>
      </c>
      <c r="E294" s="109" t="s">
        <v>2625</v>
      </c>
      <c r="F294" s="108">
        <v>95623894063</v>
      </c>
      <c r="G294" s="108" t="s">
        <v>13109</v>
      </c>
      <c r="O294" s="20" t="s">
        <v>13109</v>
      </c>
      <c r="P294" s="110"/>
    </row>
    <row r="295" spans="1:16" x14ac:dyDescent="0.2">
      <c r="A295" s="108" t="s">
        <v>1308</v>
      </c>
      <c r="B295" s="108">
        <v>36135</v>
      </c>
      <c r="C295" s="108" t="s">
        <v>1309</v>
      </c>
      <c r="D295" s="108" t="s">
        <v>1310</v>
      </c>
      <c r="E295" s="109" t="s">
        <v>1311</v>
      </c>
      <c r="F295" s="108" t="s">
        <v>1312</v>
      </c>
      <c r="G295" s="108" t="s">
        <v>13108</v>
      </c>
      <c r="O295" s="20" t="s">
        <v>13109</v>
      </c>
      <c r="P295" s="110"/>
    </row>
    <row r="296" spans="1:16" x14ac:dyDescent="0.2">
      <c r="A296" s="108" t="s">
        <v>2626</v>
      </c>
      <c r="B296" s="108">
        <v>33265</v>
      </c>
      <c r="C296" s="108" t="s">
        <v>2627</v>
      </c>
      <c r="D296" s="108" t="s">
        <v>2628</v>
      </c>
      <c r="E296" s="109" t="s">
        <v>2629</v>
      </c>
      <c r="F296" s="108" t="s">
        <v>2630</v>
      </c>
      <c r="G296" s="108" t="s">
        <v>13109</v>
      </c>
      <c r="O296" s="20" t="s">
        <v>13109</v>
      </c>
      <c r="P296" s="110"/>
    </row>
    <row r="297" spans="1:16" x14ac:dyDescent="0.2">
      <c r="A297" s="108" t="s">
        <v>2631</v>
      </c>
      <c r="B297" s="108">
        <v>36604</v>
      </c>
      <c r="C297" s="108" t="s">
        <v>2632</v>
      </c>
      <c r="D297" s="108" t="s">
        <v>2633</v>
      </c>
      <c r="E297" s="109" t="s">
        <v>2634</v>
      </c>
      <c r="F297" s="108" t="s">
        <v>2635</v>
      </c>
      <c r="G297" s="108" t="s">
        <v>13109</v>
      </c>
      <c r="O297" s="20" t="s">
        <v>13109</v>
      </c>
      <c r="P297" s="110"/>
    </row>
    <row r="298" spans="1:16" x14ac:dyDescent="0.2">
      <c r="A298" s="108" t="s">
        <v>2636</v>
      </c>
      <c r="B298" s="108">
        <v>30103</v>
      </c>
      <c r="C298" s="108" t="s">
        <v>2637</v>
      </c>
      <c r="D298" s="108" t="s">
        <v>2638</v>
      </c>
      <c r="E298" s="109" t="s">
        <v>2639</v>
      </c>
      <c r="F298" s="108" t="s">
        <v>2640</v>
      </c>
      <c r="G298" s="108" t="s">
        <v>13109</v>
      </c>
      <c r="O298" s="20" t="s">
        <v>13109</v>
      </c>
      <c r="P298" s="110"/>
    </row>
    <row r="299" spans="1:16" x14ac:dyDescent="0.2">
      <c r="A299" s="108" t="s">
        <v>2641</v>
      </c>
      <c r="B299" s="108">
        <v>27425</v>
      </c>
      <c r="C299" s="108" t="s">
        <v>2642</v>
      </c>
      <c r="D299" s="108" t="s">
        <v>2643</v>
      </c>
      <c r="E299" s="109">
        <v>2575949</v>
      </c>
      <c r="F299" s="108" t="s">
        <v>2644</v>
      </c>
      <c r="G299" s="108" t="s">
        <v>13109</v>
      </c>
      <c r="O299" s="20" t="s">
        <v>13109</v>
      </c>
      <c r="P299" s="110"/>
    </row>
    <row r="300" spans="1:16" x14ac:dyDescent="0.2">
      <c r="A300" s="108" t="s">
        <v>2645</v>
      </c>
      <c r="B300" s="108">
        <v>36612</v>
      </c>
      <c r="C300" s="108" t="s">
        <v>1556</v>
      </c>
      <c r="D300" s="108" t="s">
        <v>2646</v>
      </c>
      <c r="E300" s="109" t="s">
        <v>2647</v>
      </c>
      <c r="F300" s="108" t="s">
        <v>2648</v>
      </c>
      <c r="G300" s="108" t="s">
        <v>13109</v>
      </c>
      <c r="O300" s="20" t="s">
        <v>13109</v>
      </c>
      <c r="P300" s="110"/>
    </row>
    <row r="301" spans="1:16" x14ac:dyDescent="0.2">
      <c r="A301" s="108" t="s">
        <v>1313</v>
      </c>
      <c r="B301" s="108">
        <v>34733</v>
      </c>
      <c r="C301" s="108" t="s">
        <v>1314</v>
      </c>
      <c r="D301" s="108" t="s">
        <v>1315</v>
      </c>
      <c r="E301" s="109" t="s">
        <v>1316</v>
      </c>
      <c r="F301" s="108">
        <v>55065959531</v>
      </c>
      <c r="G301" s="108" t="s">
        <v>13108</v>
      </c>
      <c r="O301" s="20" t="s">
        <v>13109</v>
      </c>
      <c r="P301" s="110"/>
    </row>
    <row r="302" spans="1:16" x14ac:dyDescent="0.2">
      <c r="A302" s="108" t="s">
        <v>2649</v>
      </c>
      <c r="B302" s="108">
        <v>32980</v>
      </c>
      <c r="C302" s="108" t="s">
        <v>1342</v>
      </c>
      <c r="D302" s="108" t="s">
        <v>2650</v>
      </c>
      <c r="E302" s="109" t="s">
        <v>2651</v>
      </c>
      <c r="F302" s="108">
        <v>72006805985</v>
      </c>
      <c r="G302" s="108" t="s">
        <v>13109</v>
      </c>
      <c r="O302" s="20" t="s">
        <v>13109</v>
      </c>
      <c r="P302" s="110"/>
    </row>
    <row r="303" spans="1:16" x14ac:dyDescent="0.2">
      <c r="A303" s="108" t="s">
        <v>1317</v>
      </c>
      <c r="B303" s="108">
        <v>36918</v>
      </c>
      <c r="C303" s="108" t="s">
        <v>1318</v>
      </c>
      <c r="D303" s="108" t="s">
        <v>1319</v>
      </c>
      <c r="E303" s="109" t="s">
        <v>1320</v>
      </c>
      <c r="F303" s="108" t="s">
        <v>1321</v>
      </c>
      <c r="G303" s="108" t="s">
        <v>13108</v>
      </c>
      <c r="O303" s="20" t="s">
        <v>13109</v>
      </c>
      <c r="P303" s="110"/>
    </row>
    <row r="304" spans="1:16" x14ac:dyDescent="0.2">
      <c r="A304" s="108" t="s">
        <v>2652</v>
      </c>
      <c r="B304" s="108">
        <v>37084</v>
      </c>
      <c r="C304" s="108" t="s">
        <v>2653</v>
      </c>
      <c r="D304" s="108" t="s">
        <v>2654</v>
      </c>
      <c r="E304" s="109" t="s">
        <v>2655</v>
      </c>
      <c r="F304" s="108">
        <v>18112377872</v>
      </c>
      <c r="G304" s="108" t="s">
        <v>13109</v>
      </c>
      <c r="O304" s="20" t="s">
        <v>13109</v>
      </c>
      <c r="P304" s="110"/>
    </row>
    <row r="305" spans="1:16" x14ac:dyDescent="0.2">
      <c r="A305" s="108" t="s">
        <v>2656</v>
      </c>
      <c r="B305" s="108">
        <v>35062</v>
      </c>
      <c r="C305" s="108" t="s">
        <v>2657</v>
      </c>
      <c r="D305" s="108" t="s">
        <v>2658</v>
      </c>
      <c r="E305" s="109" t="s">
        <v>2659</v>
      </c>
      <c r="F305" s="108" t="s">
        <v>2660</v>
      </c>
      <c r="G305" s="108" t="s">
        <v>13109</v>
      </c>
      <c r="O305" s="20" t="s">
        <v>13109</v>
      </c>
      <c r="P305" s="110"/>
    </row>
    <row r="306" spans="1:16" x14ac:dyDescent="0.2">
      <c r="A306" s="108" t="s">
        <v>1322</v>
      </c>
      <c r="B306" s="108">
        <v>28508</v>
      </c>
      <c r="C306" s="108" t="s">
        <v>1323</v>
      </c>
      <c r="D306" s="108" t="s">
        <v>1324</v>
      </c>
      <c r="E306" s="109" t="s">
        <v>1325</v>
      </c>
      <c r="F306" s="108" t="s">
        <v>1326</v>
      </c>
      <c r="G306" s="108" t="s">
        <v>13108</v>
      </c>
      <c r="O306" s="20" t="s">
        <v>13109</v>
      </c>
      <c r="P306" s="110"/>
    </row>
    <row r="307" spans="1:16" x14ac:dyDescent="0.2">
      <c r="A307" s="108" t="s">
        <v>2661</v>
      </c>
      <c r="B307" s="108">
        <v>37814</v>
      </c>
      <c r="C307" s="108" t="s">
        <v>2662</v>
      </c>
      <c r="D307" s="108" t="s">
        <v>2663</v>
      </c>
      <c r="E307" s="109">
        <v>2580888</v>
      </c>
      <c r="F307" s="108" t="s">
        <v>2664</v>
      </c>
      <c r="G307" s="108" t="s">
        <v>13109</v>
      </c>
      <c r="O307" s="20" t="s">
        <v>13109</v>
      </c>
      <c r="P307" s="110"/>
    </row>
    <row r="308" spans="1:16" x14ac:dyDescent="0.2">
      <c r="A308" s="108" t="s">
        <v>1327</v>
      </c>
      <c r="B308" s="108">
        <v>31464</v>
      </c>
      <c r="C308" s="108" t="s">
        <v>1328</v>
      </c>
      <c r="D308" s="108" t="s">
        <v>1329</v>
      </c>
      <c r="E308" s="109" t="s">
        <v>1330</v>
      </c>
      <c r="F308" s="108" t="s">
        <v>1331</v>
      </c>
      <c r="G308" s="108" t="s">
        <v>13108</v>
      </c>
      <c r="O308" s="20" t="s">
        <v>13109</v>
      </c>
      <c r="P308" s="110"/>
    </row>
    <row r="309" spans="1:16" x14ac:dyDescent="0.2">
      <c r="A309" s="108" t="s">
        <v>1332</v>
      </c>
      <c r="B309" s="108">
        <v>30937</v>
      </c>
      <c r="C309" s="108" t="s">
        <v>1333</v>
      </c>
      <c r="D309" s="108" t="s">
        <v>1334</v>
      </c>
      <c r="E309" s="109" t="s">
        <v>1335</v>
      </c>
      <c r="F309" s="108">
        <v>40046437733</v>
      </c>
      <c r="G309" s="108" t="s">
        <v>13108</v>
      </c>
      <c r="O309" s="20" t="s">
        <v>13109</v>
      </c>
      <c r="P309" s="110"/>
    </row>
    <row r="310" spans="1:16" x14ac:dyDescent="0.2">
      <c r="A310" s="108" t="s">
        <v>2665</v>
      </c>
      <c r="B310" s="108">
        <v>34750</v>
      </c>
      <c r="C310" s="108" t="s">
        <v>2666</v>
      </c>
      <c r="D310" s="108" t="s">
        <v>2667</v>
      </c>
      <c r="E310" s="109" t="s">
        <v>2668</v>
      </c>
      <c r="F310" s="108" t="s">
        <v>2669</v>
      </c>
      <c r="G310" s="108" t="s">
        <v>13109</v>
      </c>
      <c r="O310" s="20" t="s">
        <v>13109</v>
      </c>
      <c r="P310" s="110"/>
    </row>
    <row r="311" spans="1:16" x14ac:dyDescent="0.2">
      <c r="A311" s="108" t="s">
        <v>2670</v>
      </c>
      <c r="B311" s="108">
        <v>28119</v>
      </c>
      <c r="C311" s="108" t="s">
        <v>1157</v>
      </c>
      <c r="D311" s="108" t="s">
        <v>2671</v>
      </c>
      <c r="E311" s="109" t="s">
        <v>2672</v>
      </c>
      <c r="F311" s="108" t="s">
        <v>2673</v>
      </c>
      <c r="G311" s="108" t="s">
        <v>13109</v>
      </c>
      <c r="O311" s="20" t="s">
        <v>13109</v>
      </c>
      <c r="P311" s="110"/>
    </row>
    <row r="312" spans="1:16" x14ac:dyDescent="0.2">
      <c r="A312" s="108" t="s">
        <v>1336</v>
      </c>
      <c r="B312" s="108">
        <v>35425</v>
      </c>
      <c r="C312" s="108" t="s">
        <v>1337</v>
      </c>
      <c r="D312" s="108" t="s">
        <v>1338</v>
      </c>
      <c r="E312" s="109" t="s">
        <v>1339</v>
      </c>
      <c r="F312" s="108" t="s">
        <v>1340</v>
      </c>
      <c r="G312" s="108" t="s">
        <v>13108</v>
      </c>
      <c r="O312" s="20" t="s">
        <v>13109</v>
      </c>
      <c r="P312" s="110"/>
    </row>
    <row r="313" spans="1:16" x14ac:dyDescent="0.2">
      <c r="A313" s="108" t="s">
        <v>2674</v>
      </c>
      <c r="B313" s="108">
        <v>28135</v>
      </c>
      <c r="C313" s="108" t="s">
        <v>2675</v>
      </c>
      <c r="D313" s="108" t="s">
        <v>2676</v>
      </c>
      <c r="E313" s="109" t="s">
        <v>2677</v>
      </c>
      <c r="F313" s="108" t="s">
        <v>2678</v>
      </c>
      <c r="G313" s="108" t="s">
        <v>13109</v>
      </c>
      <c r="O313" s="20" t="s">
        <v>13109</v>
      </c>
      <c r="P313" s="110"/>
    </row>
    <row r="314" spans="1:16" x14ac:dyDescent="0.2">
      <c r="A314" s="108" t="s">
        <v>1341</v>
      </c>
      <c r="B314" s="108">
        <v>28918</v>
      </c>
      <c r="C314" s="108" t="s">
        <v>1342</v>
      </c>
      <c r="D314" s="108" t="s">
        <v>1343</v>
      </c>
      <c r="E314" s="109">
        <v>2558661</v>
      </c>
      <c r="F314" s="108" t="s">
        <v>1344</v>
      </c>
      <c r="G314" s="108" t="s">
        <v>13108</v>
      </c>
      <c r="O314" s="20" t="s">
        <v>13109</v>
      </c>
      <c r="P314" s="110"/>
    </row>
    <row r="315" spans="1:16" x14ac:dyDescent="0.2">
      <c r="A315" s="108" t="s">
        <v>2679</v>
      </c>
      <c r="B315" s="108">
        <v>36629</v>
      </c>
      <c r="C315" s="108" t="s">
        <v>2680</v>
      </c>
      <c r="D315" s="108" t="s">
        <v>2681</v>
      </c>
      <c r="E315" s="109" t="s">
        <v>2682</v>
      </c>
      <c r="F315" s="108" t="s">
        <v>2683</v>
      </c>
      <c r="G315" s="108" t="s">
        <v>13109</v>
      </c>
      <c r="O315" s="20" t="s">
        <v>13109</v>
      </c>
      <c r="P315" s="110"/>
    </row>
    <row r="316" spans="1:16" x14ac:dyDescent="0.2">
      <c r="A316" s="108" t="s">
        <v>1345</v>
      </c>
      <c r="B316" s="108">
        <v>34768</v>
      </c>
      <c r="C316" s="108" t="s">
        <v>1323</v>
      </c>
      <c r="D316" s="108" t="s">
        <v>1346</v>
      </c>
      <c r="E316" s="109" t="s">
        <v>1347</v>
      </c>
      <c r="F316" s="108">
        <v>65496793357</v>
      </c>
      <c r="G316" s="108" t="s">
        <v>13108</v>
      </c>
      <c r="O316" s="20" t="s">
        <v>13109</v>
      </c>
      <c r="P316" s="110"/>
    </row>
    <row r="317" spans="1:16" x14ac:dyDescent="0.2">
      <c r="A317" s="108" t="s">
        <v>1348</v>
      </c>
      <c r="B317" s="108">
        <v>27433</v>
      </c>
      <c r="C317" s="108" t="s">
        <v>1349</v>
      </c>
      <c r="D317" s="108" t="s">
        <v>1350</v>
      </c>
      <c r="E317" s="109">
        <v>2597616</v>
      </c>
      <c r="F317" s="108" t="s">
        <v>1351</v>
      </c>
      <c r="G317" s="108" t="s">
        <v>13108</v>
      </c>
      <c r="O317" s="20" t="s">
        <v>13109</v>
      </c>
      <c r="P317" s="110"/>
    </row>
    <row r="318" spans="1:16" x14ac:dyDescent="0.2">
      <c r="A318" s="108" t="s">
        <v>2684</v>
      </c>
      <c r="B318" s="108">
        <v>30099</v>
      </c>
      <c r="C318" s="108" t="s">
        <v>2685</v>
      </c>
      <c r="D318" s="108" t="s">
        <v>2686</v>
      </c>
      <c r="E318" s="109" t="s">
        <v>2687</v>
      </c>
      <c r="F318" s="108" t="s">
        <v>2688</v>
      </c>
      <c r="G318" s="108" t="s">
        <v>13109</v>
      </c>
      <c r="O318" s="20" t="s">
        <v>13109</v>
      </c>
      <c r="P318" s="110"/>
    </row>
    <row r="319" spans="1:16" x14ac:dyDescent="0.2">
      <c r="A319" s="108" t="s">
        <v>2689</v>
      </c>
      <c r="B319" s="108">
        <v>37113</v>
      </c>
      <c r="C319" s="108" t="s">
        <v>1323</v>
      </c>
      <c r="D319" s="108" t="s">
        <v>2690</v>
      </c>
      <c r="E319" s="109" t="s">
        <v>2691</v>
      </c>
      <c r="F319" s="108" t="s">
        <v>2692</v>
      </c>
      <c r="G319" s="108" t="s">
        <v>13109</v>
      </c>
      <c r="O319" s="20" t="s">
        <v>13109</v>
      </c>
      <c r="P319" s="110"/>
    </row>
    <row r="320" spans="1:16" x14ac:dyDescent="0.2">
      <c r="A320" s="108" t="s">
        <v>1352</v>
      </c>
      <c r="B320" s="108">
        <v>30031</v>
      </c>
      <c r="C320" s="108" t="s">
        <v>1082</v>
      </c>
      <c r="D320" s="108" t="s">
        <v>1353</v>
      </c>
      <c r="E320" s="109" t="s">
        <v>1354</v>
      </c>
      <c r="F320" s="108" t="s">
        <v>1355</v>
      </c>
      <c r="G320" s="108" t="s">
        <v>13108</v>
      </c>
      <c r="O320" s="20" t="s">
        <v>13109</v>
      </c>
      <c r="P320" s="110"/>
    </row>
    <row r="321" spans="1:16" x14ac:dyDescent="0.2">
      <c r="A321" s="108" t="s">
        <v>2693</v>
      </c>
      <c r="B321" s="108">
        <v>30953</v>
      </c>
      <c r="C321" s="108" t="s">
        <v>2694</v>
      </c>
      <c r="D321" s="108" t="s">
        <v>2695</v>
      </c>
      <c r="E321" s="109" t="s">
        <v>2696</v>
      </c>
      <c r="F321" s="108" t="s">
        <v>2697</v>
      </c>
      <c r="G321" s="108" t="s">
        <v>13109</v>
      </c>
      <c r="O321" s="20" t="s">
        <v>13109</v>
      </c>
      <c r="P321" s="110"/>
    </row>
    <row r="322" spans="1:16" x14ac:dyDescent="0.2">
      <c r="A322" s="108" t="s">
        <v>1356</v>
      </c>
      <c r="B322" s="108">
        <v>30961</v>
      </c>
      <c r="C322" s="108" t="s">
        <v>1357</v>
      </c>
      <c r="D322" s="108" t="s">
        <v>1358</v>
      </c>
      <c r="E322" s="109" t="s">
        <v>1359</v>
      </c>
      <c r="F322" s="108" t="s">
        <v>1360</v>
      </c>
      <c r="G322" s="108" t="s">
        <v>13108</v>
      </c>
      <c r="O322" s="20" t="s">
        <v>13109</v>
      </c>
      <c r="P322" s="110"/>
    </row>
    <row r="323" spans="1:16" x14ac:dyDescent="0.2">
      <c r="A323" s="108" t="s">
        <v>2698</v>
      </c>
      <c r="B323" s="108">
        <v>37130</v>
      </c>
      <c r="C323" s="108" t="s">
        <v>2699</v>
      </c>
      <c r="D323" s="108" t="s">
        <v>2700</v>
      </c>
      <c r="E323" s="109" t="s">
        <v>2701</v>
      </c>
      <c r="F323" s="108">
        <v>52262354242</v>
      </c>
      <c r="G323" s="108" t="s">
        <v>13109</v>
      </c>
      <c r="O323" s="20" t="s">
        <v>13109</v>
      </c>
      <c r="P323" s="110"/>
    </row>
    <row r="324" spans="1:16" x14ac:dyDescent="0.2">
      <c r="A324" s="108" t="s">
        <v>2702</v>
      </c>
      <c r="B324" s="108">
        <v>35409</v>
      </c>
      <c r="C324" s="108" t="s">
        <v>2703</v>
      </c>
      <c r="D324" s="108" t="s">
        <v>2704</v>
      </c>
      <c r="E324" s="109" t="s">
        <v>2705</v>
      </c>
      <c r="F324" s="108">
        <v>27242457430</v>
      </c>
      <c r="G324" s="108" t="s">
        <v>13109</v>
      </c>
      <c r="O324" s="20" t="s">
        <v>13109</v>
      </c>
      <c r="P324" s="110"/>
    </row>
    <row r="325" spans="1:16" x14ac:dyDescent="0.2">
      <c r="A325" s="108" t="s">
        <v>1361</v>
      </c>
      <c r="B325" s="108">
        <v>32060</v>
      </c>
      <c r="C325" s="108" t="s">
        <v>1318</v>
      </c>
      <c r="D325" s="108" t="s">
        <v>1362</v>
      </c>
      <c r="E325" s="109" t="s">
        <v>1363</v>
      </c>
      <c r="F325" s="108">
        <v>31464373259</v>
      </c>
      <c r="G325" s="108" t="s">
        <v>13108</v>
      </c>
      <c r="O325" s="20" t="s">
        <v>13109</v>
      </c>
      <c r="P325" s="110"/>
    </row>
    <row r="326" spans="1:16" x14ac:dyDescent="0.2">
      <c r="A326" s="108" t="s">
        <v>1364</v>
      </c>
      <c r="B326" s="108">
        <v>32906</v>
      </c>
      <c r="C326" s="108" t="s">
        <v>1365</v>
      </c>
      <c r="D326" s="108" t="s">
        <v>1366</v>
      </c>
      <c r="E326" s="109" t="s">
        <v>1367</v>
      </c>
      <c r="F326" s="108">
        <v>99870159112</v>
      </c>
      <c r="G326" s="108" t="s">
        <v>13108</v>
      </c>
      <c r="O326" s="20" t="s">
        <v>13109</v>
      </c>
      <c r="P326" s="110"/>
    </row>
    <row r="327" spans="1:16" x14ac:dyDescent="0.2">
      <c r="A327" s="108" t="s">
        <v>2706</v>
      </c>
      <c r="B327" s="108">
        <v>32086</v>
      </c>
      <c r="C327" s="108" t="s">
        <v>2707</v>
      </c>
      <c r="D327" s="108" t="s">
        <v>2708</v>
      </c>
      <c r="E327" s="109" t="s">
        <v>2709</v>
      </c>
      <c r="F327" s="108">
        <v>16825959078</v>
      </c>
      <c r="G327" s="108" t="s">
        <v>13109</v>
      </c>
      <c r="O327" s="20" t="s">
        <v>13109</v>
      </c>
      <c r="P327" s="110"/>
    </row>
    <row r="328" spans="1:16" x14ac:dyDescent="0.2">
      <c r="A328" s="108" t="s">
        <v>2710</v>
      </c>
      <c r="B328" s="108">
        <v>33312</v>
      </c>
      <c r="C328" s="108" t="s">
        <v>2711</v>
      </c>
      <c r="D328" s="108" t="s">
        <v>2712</v>
      </c>
      <c r="E328" s="109" t="s">
        <v>2713</v>
      </c>
      <c r="F328" s="108" t="s">
        <v>2714</v>
      </c>
      <c r="G328" s="108" t="s">
        <v>13109</v>
      </c>
      <c r="O328" s="20" t="s">
        <v>13109</v>
      </c>
      <c r="P328" s="110"/>
    </row>
    <row r="329" spans="1:16" x14ac:dyDescent="0.2">
      <c r="A329" s="108" t="s">
        <v>2715</v>
      </c>
      <c r="B329" s="108">
        <v>37148</v>
      </c>
      <c r="C329" s="108" t="s">
        <v>2716</v>
      </c>
      <c r="D329" s="108" t="s">
        <v>2717</v>
      </c>
      <c r="E329" s="109" t="s">
        <v>2718</v>
      </c>
      <c r="F329" s="108">
        <v>67632922243</v>
      </c>
      <c r="G329" s="108" t="s">
        <v>13109</v>
      </c>
      <c r="O329" s="20" t="s">
        <v>13109</v>
      </c>
      <c r="P329" s="110"/>
    </row>
    <row r="330" spans="1:16" x14ac:dyDescent="0.2">
      <c r="A330" s="108" t="s">
        <v>2719</v>
      </c>
      <c r="B330" s="108">
        <v>26196</v>
      </c>
      <c r="C330" s="108" t="s">
        <v>2720</v>
      </c>
      <c r="D330" s="108" t="s">
        <v>2721</v>
      </c>
      <c r="E330" s="109">
        <v>2736870</v>
      </c>
      <c r="F330" s="108" t="s">
        <v>2722</v>
      </c>
      <c r="G330" s="108" t="s">
        <v>13109</v>
      </c>
      <c r="O330" s="20" t="s">
        <v>13109</v>
      </c>
      <c r="P330" s="110"/>
    </row>
    <row r="331" spans="1:16" x14ac:dyDescent="0.2">
      <c r="A331" s="108" t="s">
        <v>1368</v>
      </c>
      <c r="B331" s="108">
        <v>28549</v>
      </c>
      <c r="C331" s="108" t="s">
        <v>1369</v>
      </c>
      <c r="D331" s="108" t="s">
        <v>1370</v>
      </c>
      <c r="E331" s="109">
        <v>2581442</v>
      </c>
      <c r="F331" s="108" t="s">
        <v>1371</v>
      </c>
      <c r="G331" s="108" t="s">
        <v>13108</v>
      </c>
      <c r="O331" s="20" t="s">
        <v>13109</v>
      </c>
      <c r="P331" s="110"/>
    </row>
    <row r="332" spans="1:16" x14ac:dyDescent="0.2">
      <c r="A332" s="108" t="s">
        <v>1372</v>
      </c>
      <c r="B332" s="108">
        <v>36186</v>
      </c>
      <c r="C332" s="108" t="s">
        <v>1373</v>
      </c>
      <c r="D332" s="108" t="s">
        <v>1374</v>
      </c>
      <c r="E332" s="109" t="s">
        <v>1375</v>
      </c>
      <c r="F332" s="108">
        <v>30050049642</v>
      </c>
      <c r="G332" s="108" t="s">
        <v>13108</v>
      </c>
      <c r="O332" s="20" t="s">
        <v>13109</v>
      </c>
      <c r="P332" s="110"/>
    </row>
    <row r="333" spans="1:16" x14ac:dyDescent="0.2">
      <c r="A333" s="108" t="s">
        <v>3535</v>
      </c>
      <c r="B333" s="108">
        <v>33626</v>
      </c>
      <c r="C333" s="108" t="s">
        <v>3536</v>
      </c>
      <c r="D333" s="108" t="s">
        <v>1374</v>
      </c>
      <c r="E333" s="109" t="s">
        <v>3537</v>
      </c>
      <c r="F333" s="108">
        <v>10383308860</v>
      </c>
      <c r="G333" s="108"/>
      <c r="O333" s="20" t="s">
        <v>13109</v>
      </c>
      <c r="P333" s="110"/>
    </row>
    <row r="334" spans="1:16" x14ac:dyDescent="0.2">
      <c r="A334" s="108" t="s">
        <v>1376</v>
      </c>
      <c r="B334" s="108">
        <v>26750</v>
      </c>
      <c r="C334" s="108" t="s">
        <v>1377</v>
      </c>
      <c r="D334" s="108" t="s">
        <v>1378</v>
      </c>
      <c r="E334" s="109" t="s">
        <v>1379</v>
      </c>
      <c r="F334" s="108" t="s">
        <v>1380</v>
      </c>
      <c r="G334" s="108" t="s">
        <v>13108</v>
      </c>
      <c r="O334" s="20" t="s">
        <v>13109</v>
      </c>
      <c r="P334" s="110"/>
    </row>
    <row r="335" spans="1:16" x14ac:dyDescent="0.2">
      <c r="A335" s="108" t="s">
        <v>1381</v>
      </c>
      <c r="B335" s="108">
        <v>38036</v>
      </c>
      <c r="C335" s="108" t="s">
        <v>1382</v>
      </c>
      <c r="D335" s="108" t="s">
        <v>1383</v>
      </c>
      <c r="E335" s="109" t="s">
        <v>1384</v>
      </c>
      <c r="F335" s="108" t="s">
        <v>1385</v>
      </c>
      <c r="G335" s="108" t="s">
        <v>13108</v>
      </c>
      <c r="O335" s="20" t="s">
        <v>13109</v>
      </c>
      <c r="P335" s="110"/>
    </row>
    <row r="336" spans="1:16" x14ac:dyDescent="0.2">
      <c r="A336" s="108" t="s">
        <v>2723</v>
      </c>
      <c r="B336" s="108">
        <v>30015</v>
      </c>
      <c r="C336" s="108" t="s">
        <v>2724</v>
      </c>
      <c r="D336" s="108" t="s">
        <v>2725</v>
      </c>
      <c r="E336" s="109" t="s">
        <v>2726</v>
      </c>
      <c r="F336" s="108" t="s">
        <v>2727</v>
      </c>
      <c r="G336" s="108" t="s">
        <v>13109</v>
      </c>
      <c r="O336" s="20" t="s">
        <v>13109</v>
      </c>
      <c r="P336" s="110"/>
    </row>
    <row r="337" spans="1:16" x14ac:dyDescent="0.2">
      <c r="A337" s="108" t="s">
        <v>1386</v>
      </c>
      <c r="B337" s="108">
        <v>27468</v>
      </c>
      <c r="C337" s="108" t="s">
        <v>1387</v>
      </c>
      <c r="D337" s="108" t="s">
        <v>1388</v>
      </c>
      <c r="E337" s="109">
        <v>2710498</v>
      </c>
      <c r="F337" s="108" t="s">
        <v>1389</v>
      </c>
      <c r="G337" s="108" t="s">
        <v>13108</v>
      </c>
      <c r="O337" s="20" t="s">
        <v>13109</v>
      </c>
      <c r="P337" s="110"/>
    </row>
    <row r="338" spans="1:16" x14ac:dyDescent="0.2">
      <c r="A338" s="108" t="s">
        <v>1390</v>
      </c>
      <c r="B338" s="108">
        <v>34805</v>
      </c>
      <c r="C338" s="108" t="s">
        <v>1391</v>
      </c>
      <c r="D338" s="108" t="s">
        <v>1392</v>
      </c>
      <c r="E338" s="109" t="s">
        <v>1393</v>
      </c>
      <c r="F338" s="108">
        <v>32150762596</v>
      </c>
      <c r="G338" s="108" t="s">
        <v>13108</v>
      </c>
      <c r="O338" s="20" t="s">
        <v>13109</v>
      </c>
      <c r="P338" s="110"/>
    </row>
    <row r="339" spans="1:16" x14ac:dyDescent="0.2">
      <c r="A339" s="108" t="s">
        <v>2728</v>
      </c>
      <c r="B339" s="108">
        <v>34897</v>
      </c>
      <c r="C339" s="108" t="s">
        <v>2729</v>
      </c>
      <c r="D339" s="108" t="s">
        <v>2730</v>
      </c>
      <c r="E339" s="109" t="s">
        <v>2731</v>
      </c>
      <c r="F339" s="108" t="s">
        <v>2732</v>
      </c>
      <c r="G339" s="108" t="s">
        <v>13109</v>
      </c>
      <c r="O339" s="20" t="s">
        <v>13109</v>
      </c>
      <c r="P339" s="110"/>
    </row>
    <row r="340" spans="1:16" x14ac:dyDescent="0.2">
      <c r="A340" s="108" t="s">
        <v>1394</v>
      </c>
      <c r="B340" s="108">
        <v>32570</v>
      </c>
      <c r="C340" s="108" t="s">
        <v>1395</v>
      </c>
      <c r="D340" s="108" t="s">
        <v>1396</v>
      </c>
      <c r="E340" s="109" t="s">
        <v>1397</v>
      </c>
      <c r="F340" s="108">
        <v>79689915301</v>
      </c>
      <c r="G340" s="108" t="s">
        <v>13108</v>
      </c>
      <c r="O340" s="20" t="s">
        <v>13109</v>
      </c>
      <c r="P340" s="110"/>
    </row>
    <row r="341" spans="1:16" x14ac:dyDescent="0.2">
      <c r="A341" s="108" t="s">
        <v>2733</v>
      </c>
      <c r="B341" s="108">
        <v>34944</v>
      </c>
      <c r="C341" s="108" t="s">
        <v>2734</v>
      </c>
      <c r="D341" s="108" t="s">
        <v>2735</v>
      </c>
      <c r="E341" s="109" t="s">
        <v>2736</v>
      </c>
      <c r="F341" s="108">
        <v>91458878864</v>
      </c>
      <c r="G341" s="108" t="s">
        <v>13109</v>
      </c>
      <c r="O341" s="20" t="s">
        <v>13109</v>
      </c>
      <c r="P341" s="110"/>
    </row>
    <row r="342" spans="1:16" x14ac:dyDescent="0.2">
      <c r="A342" s="108" t="s">
        <v>1398</v>
      </c>
      <c r="B342" s="108">
        <v>35343</v>
      </c>
      <c r="C342" s="108" t="s">
        <v>1399</v>
      </c>
      <c r="D342" s="108" t="s">
        <v>1400</v>
      </c>
      <c r="E342" s="109" t="s">
        <v>1401</v>
      </c>
      <c r="F342" s="108" t="s">
        <v>1402</v>
      </c>
      <c r="G342" s="108" t="s">
        <v>13108</v>
      </c>
      <c r="O342" s="20" t="s">
        <v>13109</v>
      </c>
      <c r="P342" s="110"/>
    </row>
    <row r="343" spans="1:16" x14ac:dyDescent="0.2">
      <c r="A343" s="108" t="s">
        <v>2737</v>
      </c>
      <c r="B343" s="108">
        <v>27724</v>
      </c>
      <c r="C343" s="108" t="s">
        <v>2738</v>
      </c>
      <c r="D343" s="108" t="s">
        <v>2739</v>
      </c>
      <c r="E343" s="109" t="s">
        <v>2740</v>
      </c>
      <c r="F343" s="108" t="s">
        <v>2741</v>
      </c>
      <c r="G343" s="108" t="s">
        <v>13109</v>
      </c>
      <c r="O343" s="20" t="s">
        <v>13109</v>
      </c>
      <c r="P343" s="110"/>
    </row>
    <row r="344" spans="1:16" x14ac:dyDescent="0.2">
      <c r="A344" s="108" t="s">
        <v>2742</v>
      </c>
      <c r="B344" s="108">
        <v>28151</v>
      </c>
      <c r="C344" s="108" t="s">
        <v>2743</v>
      </c>
      <c r="D344" s="108" t="s">
        <v>2744</v>
      </c>
      <c r="E344" s="109" t="s">
        <v>2745</v>
      </c>
      <c r="F344" s="108" t="s">
        <v>2746</v>
      </c>
      <c r="G344" s="108" t="s">
        <v>13109</v>
      </c>
      <c r="O344" s="20" t="s">
        <v>13109</v>
      </c>
      <c r="P344" s="110"/>
    </row>
    <row r="345" spans="1:16" x14ac:dyDescent="0.2">
      <c r="A345" s="108" t="s">
        <v>2747</v>
      </c>
      <c r="B345" s="108">
        <v>36696</v>
      </c>
      <c r="C345" s="108" t="s">
        <v>2748</v>
      </c>
      <c r="D345" s="108" t="s">
        <v>2749</v>
      </c>
      <c r="E345" s="109" t="s">
        <v>2750</v>
      </c>
      <c r="F345" s="108">
        <v>56100739225</v>
      </c>
      <c r="G345" s="108" t="s">
        <v>13109</v>
      </c>
      <c r="O345" s="20" t="s">
        <v>13109</v>
      </c>
      <c r="P345" s="110"/>
    </row>
    <row r="346" spans="1:16" x14ac:dyDescent="0.2">
      <c r="A346" s="108" t="s">
        <v>2751</v>
      </c>
      <c r="B346" s="108">
        <v>31456</v>
      </c>
      <c r="C346" s="108" t="s">
        <v>2752</v>
      </c>
      <c r="D346" s="108" t="s">
        <v>2753</v>
      </c>
      <c r="E346" s="109" t="s">
        <v>2754</v>
      </c>
      <c r="F346" s="108" t="s">
        <v>2755</v>
      </c>
      <c r="G346" s="108" t="s">
        <v>13109</v>
      </c>
      <c r="O346" s="20" t="s">
        <v>13109</v>
      </c>
      <c r="P346" s="110"/>
    </row>
    <row r="347" spans="1:16" x14ac:dyDescent="0.2">
      <c r="A347" s="108" t="s">
        <v>2756</v>
      </c>
      <c r="B347" s="108">
        <v>36715</v>
      </c>
      <c r="C347" s="108" t="s">
        <v>2757</v>
      </c>
      <c r="D347" s="108" t="s">
        <v>2758</v>
      </c>
      <c r="E347" s="109" t="s">
        <v>2759</v>
      </c>
      <c r="F347" s="108">
        <v>94156491645</v>
      </c>
      <c r="G347" s="108" t="s">
        <v>13109</v>
      </c>
      <c r="O347" s="20" t="s">
        <v>13109</v>
      </c>
      <c r="P347" s="110"/>
    </row>
    <row r="348" spans="1:16" x14ac:dyDescent="0.2">
      <c r="A348" s="108" t="s">
        <v>1403</v>
      </c>
      <c r="B348" s="108">
        <v>28811</v>
      </c>
      <c r="C348" s="108" t="s">
        <v>1404</v>
      </c>
      <c r="D348" s="108" t="s">
        <v>1405</v>
      </c>
      <c r="E348" s="109">
        <v>2627442</v>
      </c>
      <c r="F348" s="108" t="s">
        <v>1406</v>
      </c>
      <c r="G348" s="108" t="s">
        <v>13108</v>
      </c>
      <c r="O348" s="20" t="s">
        <v>13109</v>
      </c>
      <c r="P348" s="110"/>
    </row>
    <row r="349" spans="1:16" x14ac:dyDescent="0.2">
      <c r="A349" s="108" t="s">
        <v>2760</v>
      </c>
      <c r="B349" s="108">
        <v>28573</v>
      </c>
      <c r="C349" s="108" t="s">
        <v>2761</v>
      </c>
      <c r="D349" s="108" t="s">
        <v>2762</v>
      </c>
      <c r="E349" s="109">
        <v>2692970</v>
      </c>
      <c r="F349" s="108" t="s">
        <v>2763</v>
      </c>
      <c r="G349" s="108" t="s">
        <v>13109</v>
      </c>
      <c r="O349" s="20" t="s">
        <v>13109</v>
      </c>
      <c r="P349" s="110"/>
    </row>
    <row r="350" spans="1:16" x14ac:dyDescent="0.2">
      <c r="A350" s="108" t="s">
        <v>2764</v>
      </c>
      <c r="B350" s="108">
        <v>35319</v>
      </c>
      <c r="C350" s="108" t="s">
        <v>2765</v>
      </c>
      <c r="D350" s="108" t="s">
        <v>2766</v>
      </c>
      <c r="E350" s="109" t="s">
        <v>2767</v>
      </c>
      <c r="F350" s="108" t="s">
        <v>2768</v>
      </c>
      <c r="G350" s="108" t="s">
        <v>13109</v>
      </c>
      <c r="O350" s="20" t="s">
        <v>13109</v>
      </c>
      <c r="P350" s="110"/>
    </row>
    <row r="351" spans="1:16" x14ac:dyDescent="0.2">
      <c r="A351" s="108" t="s">
        <v>2769</v>
      </c>
      <c r="B351" s="108">
        <v>33458</v>
      </c>
      <c r="C351" s="108" t="s">
        <v>2770</v>
      </c>
      <c r="D351" s="108" t="s">
        <v>2771</v>
      </c>
      <c r="E351" s="109" t="s">
        <v>2772</v>
      </c>
      <c r="F351" s="108">
        <v>87230563759</v>
      </c>
      <c r="G351" s="108" t="s">
        <v>13109</v>
      </c>
      <c r="O351" s="20" t="s">
        <v>13109</v>
      </c>
      <c r="P351" s="110"/>
    </row>
    <row r="352" spans="1:16" x14ac:dyDescent="0.2">
      <c r="A352" s="108" t="s">
        <v>2773</v>
      </c>
      <c r="B352" s="108">
        <v>27079</v>
      </c>
      <c r="C352" s="108" t="s">
        <v>2774</v>
      </c>
      <c r="D352" s="108" t="s">
        <v>2775</v>
      </c>
      <c r="E352" s="109">
        <v>2563517</v>
      </c>
      <c r="F352" s="108" t="s">
        <v>2776</v>
      </c>
      <c r="G352" s="108" t="s">
        <v>13109</v>
      </c>
      <c r="O352" s="20" t="s">
        <v>13109</v>
      </c>
      <c r="P352" s="110"/>
    </row>
    <row r="353" spans="1:16" x14ac:dyDescent="0.2">
      <c r="A353" s="108" t="s">
        <v>2777</v>
      </c>
      <c r="B353" s="108">
        <v>32883</v>
      </c>
      <c r="C353" s="108" t="s">
        <v>2778</v>
      </c>
      <c r="D353" s="108" t="s">
        <v>2779</v>
      </c>
      <c r="E353" s="109" t="s">
        <v>2780</v>
      </c>
      <c r="F353" s="108">
        <v>80888897427</v>
      </c>
      <c r="G353" s="108" t="s">
        <v>13109</v>
      </c>
      <c r="O353" s="20" t="s">
        <v>13109</v>
      </c>
      <c r="P353" s="110"/>
    </row>
    <row r="354" spans="1:16" x14ac:dyDescent="0.2">
      <c r="A354" s="108" t="s">
        <v>2781</v>
      </c>
      <c r="B354" s="108">
        <v>27492</v>
      </c>
      <c r="C354" s="108" t="s">
        <v>2782</v>
      </c>
      <c r="D354" s="108" t="s">
        <v>2783</v>
      </c>
      <c r="E354" s="109">
        <v>2771608</v>
      </c>
      <c r="F354" s="108" t="s">
        <v>2784</v>
      </c>
      <c r="G354" s="108" t="s">
        <v>13109</v>
      </c>
      <c r="O354" s="20" t="s">
        <v>13109</v>
      </c>
      <c r="P354" s="110"/>
    </row>
    <row r="355" spans="1:16" x14ac:dyDescent="0.2">
      <c r="A355" s="108" t="s">
        <v>1407</v>
      </c>
      <c r="B355" s="108">
        <v>32623</v>
      </c>
      <c r="C355" s="108" t="s">
        <v>1408</v>
      </c>
      <c r="D355" s="108" t="s">
        <v>1409</v>
      </c>
      <c r="E355" s="109" t="s">
        <v>1410</v>
      </c>
      <c r="F355" s="108">
        <v>40247645244</v>
      </c>
      <c r="G355" s="108" t="s">
        <v>13108</v>
      </c>
      <c r="O355" s="20" t="s">
        <v>13109</v>
      </c>
      <c r="P355" s="110"/>
    </row>
    <row r="356" spans="1:16" x14ac:dyDescent="0.2">
      <c r="A356" s="108" t="s">
        <v>2785</v>
      </c>
      <c r="B356" s="108">
        <v>26792</v>
      </c>
      <c r="C356" s="108" t="s">
        <v>2786</v>
      </c>
      <c r="D356" s="108" t="s">
        <v>2787</v>
      </c>
      <c r="E356" s="109" t="s">
        <v>2788</v>
      </c>
      <c r="F356" s="108" t="s">
        <v>2789</v>
      </c>
      <c r="G356" s="108" t="s">
        <v>13109</v>
      </c>
      <c r="O356" s="20" t="s">
        <v>13109</v>
      </c>
      <c r="P356" s="110"/>
    </row>
    <row r="357" spans="1:16" x14ac:dyDescent="0.2">
      <c r="A357" s="108" t="s">
        <v>1411</v>
      </c>
      <c r="B357" s="108">
        <v>32109</v>
      </c>
      <c r="C357" s="108" t="s">
        <v>1412</v>
      </c>
      <c r="D357" s="108" t="s">
        <v>1413</v>
      </c>
      <c r="E357" s="109" t="s">
        <v>1414</v>
      </c>
      <c r="F357" s="108">
        <v>15429488788</v>
      </c>
      <c r="G357" s="108" t="s">
        <v>13108</v>
      </c>
      <c r="O357" s="20" t="s">
        <v>13109</v>
      </c>
      <c r="P357" s="110"/>
    </row>
    <row r="358" spans="1:16" x14ac:dyDescent="0.2">
      <c r="A358" s="108" t="s">
        <v>2790</v>
      </c>
      <c r="B358" s="108">
        <v>30007</v>
      </c>
      <c r="C358" s="108" t="s">
        <v>2791</v>
      </c>
      <c r="D358" s="108" t="s">
        <v>2792</v>
      </c>
      <c r="E358" s="109" t="s">
        <v>2793</v>
      </c>
      <c r="F358" s="108">
        <v>99326330899</v>
      </c>
      <c r="G358" s="108" t="s">
        <v>13109</v>
      </c>
      <c r="O358" s="20" t="s">
        <v>13109</v>
      </c>
      <c r="P358" s="110"/>
    </row>
    <row r="359" spans="1:16" x14ac:dyDescent="0.2">
      <c r="A359" s="108" t="s">
        <v>2794</v>
      </c>
      <c r="B359" s="108">
        <v>37164</v>
      </c>
      <c r="C359" s="108" t="s">
        <v>2795</v>
      </c>
      <c r="D359" s="108" t="s">
        <v>2796</v>
      </c>
      <c r="E359" s="109" t="s">
        <v>2797</v>
      </c>
      <c r="F359" s="108">
        <v>39613161208</v>
      </c>
      <c r="G359" s="108" t="s">
        <v>13109</v>
      </c>
      <c r="O359" s="20" t="s">
        <v>13109</v>
      </c>
      <c r="P359" s="110"/>
    </row>
    <row r="360" spans="1:16" x14ac:dyDescent="0.2">
      <c r="A360" s="108" t="s">
        <v>13128</v>
      </c>
      <c r="B360" s="108">
        <v>29986</v>
      </c>
      <c r="C360" s="108" t="s">
        <v>2799</v>
      </c>
      <c r="D360" s="108" t="s">
        <v>2800</v>
      </c>
      <c r="E360" s="109" t="s">
        <v>2801</v>
      </c>
      <c r="F360" s="108" t="s">
        <v>2802</v>
      </c>
      <c r="G360" s="108" t="s">
        <v>13109</v>
      </c>
      <c r="O360" s="20" t="s">
        <v>13109</v>
      </c>
      <c r="P360" s="110"/>
    </row>
    <row r="361" spans="1:16" x14ac:dyDescent="0.2">
      <c r="A361" s="108" t="s">
        <v>2803</v>
      </c>
      <c r="B361" s="108">
        <v>36723</v>
      </c>
      <c r="C361" s="108" t="s">
        <v>2804</v>
      </c>
      <c r="D361" s="108" t="s">
        <v>2805</v>
      </c>
      <c r="E361" s="109" t="s">
        <v>2806</v>
      </c>
      <c r="F361" s="108">
        <v>43160540587</v>
      </c>
      <c r="G361" s="108" t="s">
        <v>13109</v>
      </c>
      <c r="O361" s="20" t="s">
        <v>13109</v>
      </c>
      <c r="P361" s="110"/>
    </row>
    <row r="362" spans="1:16" ht="24" x14ac:dyDescent="0.2">
      <c r="A362" s="108" t="s">
        <v>2807</v>
      </c>
      <c r="B362" s="108">
        <v>36758</v>
      </c>
      <c r="C362" s="108" t="s">
        <v>2808</v>
      </c>
      <c r="D362" s="108" t="s">
        <v>2809</v>
      </c>
      <c r="E362" s="109" t="s">
        <v>2810</v>
      </c>
      <c r="F362" s="108">
        <v>92638049877</v>
      </c>
      <c r="G362" s="108" t="s">
        <v>13109</v>
      </c>
      <c r="O362" s="20" t="s">
        <v>13109</v>
      </c>
      <c r="P362" s="110"/>
    </row>
    <row r="363" spans="1:16" x14ac:dyDescent="0.2">
      <c r="A363" s="108" t="s">
        <v>2811</v>
      </c>
      <c r="B363" s="108">
        <v>28160</v>
      </c>
      <c r="C363" s="108" t="s">
        <v>2812</v>
      </c>
      <c r="D363" s="108" t="s">
        <v>2813</v>
      </c>
      <c r="E363" s="109" t="s">
        <v>2814</v>
      </c>
      <c r="F363" s="108" t="s">
        <v>2815</v>
      </c>
      <c r="G363" s="108" t="s">
        <v>13109</v>
      </c>
      <c r="O363" s="20" t="s">
        <v>13109</v>
      </c>
      <c r="P363" s="110"/>
    </row>
    <row r="364" spans="1:16" x14ac:dyDescent="0.2">
      <c r="A364" s="108" t="s">
        <v>13129</v>
      </c>
      <c r="B364" s="108">
        <v>29978</v>
      </c>
      <c r="C364" s="108" t="s">
        <v>1621</v>
      </c>
      <c r="D364" s="108" t="s">
        <v>1622</v>
      </c>
      <c r="E364" s="109" t="s">
        <v>1623</v>
      </c>
      <c r="F364" s="108" t="s">
        <v>1624</v>
      </c>
      <c r="G364" s="108" t="s">
        <v>13109</v>
      </c>
      <c r="O364" s="20" t="s">
        <v>13109</v>
      </c>
      <c r="P364" s="110"/>
    </row>
    <row r="365" spans="1:16" x14ac:dyDescent="0.2">
      <c r="A365" s="108" t="s">
        <v>2816</v>
      </c>
      <c r="B365" s="108">
        <v>33337</v>
      </c>
      <c r="C365" s="108" t="s">
        <v>2817</v>
      </c>
      <c r="D365" s="108" t="s">
        <v>2818</v>
      </c>
      <c r="E365" s="109" t="s">
        <v>2819</v>
      </c>
      <c r="F365" s="108" t="s">
        <v>2820</v>
      </c>
      <c r="G365" s="108" t="s">
        <v>13109</v>
      </c>
      <c r="O365" s="20" t="s">
        <v>13109</v>
      </c>
      <c r="P365" s="110"/>
    </row>
    <row r="366" spans="1:16" x14ac:dyDescent="0.2">
      <c r="A366" s="108" t="s">
        <v>2821</v>
      </c>
      <c r="B366" s="108">
        <v>32133</v>
      </c>
      <c r="C366" s="108" t="s">
        <v>2822</v>
      </c>
      <c r="D366" s="108" t="s">
        <v>2823</v>
      </c>
      <c r="E366" s="109" t="s">
        <v>2824</v>
      </c>
      <c r="F366" s="108">
        <v>86120235377</v>
      </c>
      <c r="G366" s="108" t="s">
        <v>13109</v>
      </c>
      <c r="O366" s="20" t="s">
        <v>13109</v>
      </c>
      <c r="P366" s="110"/>
    </row>
    <row r="367" spans="1:16" x14ac:dyDescent="0.2">
      <c r="A367" s="108" t="s">
        <v>2825</v>
      </c>
      <c r="B367" s="108">
        <v>27087</v>
      </c>
      <c r="C367" s="108" t="s">
        <v>2826</v>
      </c>
      <c r="D367" s="108" t="s">
        <v>2827</v>
      </c>
      <c r="E367" s="109">
        <v>2685515</v>
      </c>
      <c r="F367" s="108" t="s">
        <v>2828</v>
      </c>
      <c r="G367" s="108" t="s">
        <v>13109</v>
      </c>
      <c r="O367" s="20" t="s">
        <v>13109</v>
      </c>
      <c r="P367" s="110"/>
    </row>
    <row r="368" spans="1:16" x14ac:dyDescent="0.2">
      <c r="A368" s="108" t="s">
        <v>2829</v>
      </c>
      <c r="B368" s="108">
        <v>34993</v>
      </c>
      <c r="C368" s="108" t="s">
        <v>2830</v>
      </c>
      <c r="D368" s="108" t="s">
        <v>2831</v>
      </c>
      <c r="E368" s="109" t="s">
        <v>2832</v>
      </c>
      <c r="F368" s="108">
        <v>48200439807</v>
      </c>
      <c r="G368" s="108" t="s">
        <v>13109</v>
      </c>
      <c r="O368" s="20" t="s">
        <v>13109</v>
      </c>
      <c r="P368" s="110"/>
    </row>
    <row r="369" spans="1:16" x14ac:dyDescent="0.2">
      <c r="A369" s="108" t="s">
        <v>2833</v>
      </c>
      <c r="B369" s="108">
        <v>35003</v>
      </c>
      <c r="C369" s="108" t="s">
        <v>2834</v>
      </c>
      <c r="D369" s="108" t="s">
        <v>2835</v>
      </c>
      <c r="E369" s="109" t="s">
        <v>2836</v>
      </c>
      <c r="F369" s="108">
        <v>87120007882</v>
      </c>
      <c r="G369" s="108" t="s">
        <v>13109</v>
      </c>
      <c r="O369" s="20" t="s">
        <v>13109</v>
      </c>
      <c r="P369" s="110"/>
    </row>
    <row r="370" spans="1:16" x14ac:dyDescent="0.2">
      <c r="A370" s="108" t="s">
        <v>2837</v>
      </c>
      <c r="B370" s="108">
        <v>36774</v>
      </c>
      <c r="C370" s="108" t="s">
        <v>2838</v>
      </c>
      <c r="D370" s="108" t="s">
        <v>2839</v>
      </c>
      <c r="E370" s="109" t="s">
        <v>2840</v>
      </c>
      <c r="F370" s="108">
        <v>67824103582</v>
      </c>
      <c r="G370" s="108" t="s">
        <v>13109</v>
      </c>
      <c r="O370" s="20" t="s">
        <v>13109</v>
      </c>
      <c r="P370" s="110"/>
    </row>
    <row r="371" spans="1:16" x14ac:dyDescent="0.2">
      <c r="A371" s="108" t="s">
        <v>1415</v>
      </c>
      <c r="B371" s="108">
        <v>28799</v>
      </c>
      <c r="C371" s="108" t="s">
        <v>1416</v>
      </c>
      <c r="D371" s="108" t="s">
        <v>1417</v>
      </c>
      <c r="E371" s="109">
        <v>2595818</v>
      </c>
      <c r="F371" s="108" t="s">
        <v>1418</v>
      </c>
      <c r="G371" s="108" t="s">
        <v>13108</v>
      </c>
      <c r="O371" s="20" t="s">
        <v>13109</v>
      </c>
      <c r="P371" s="110"/>
    </row>
    <row r="372" spans="1:16" x14ac:dyDescent="0.2">
      <c r="A372" s="108" t="s">
        <v>1419</v>
      </c>
      <c r="B372" s="108">
        <v>35142</v>
      </c>
      <c r="C372" s="108" t="s">
        <v>1420</v>
      </c>
      <c r="D372" s="108" t="s">
        <v>1421</v>
      </c>
      <c r="E372" s="109" t="s">
        <v>1422</v>
      </c>
      <c r="F372" s="108" t="s">
        <v>1423</v>
      </c>
      <c r="G372" s="108" t="s">
        <v>13108</v>
      </c>
      <c r="O372" s="20" t="s">
        <v>13109</v>
      </c>
      <c r="P372" s="110"/>
    </row>
    <row r="373" spans="1:16" x14ac:dyDescent="0.2">
      <c r="A373" s="108" t="s">
        <v>2841</v>
      </c>
      <c r="B373" s="108">
        <v>35038</v>
      </c>
      <c r="C373" s="108" t="s">
        <v>2842</v>
      </c>
      <c r="D373" s="108" t="s">
        <v>2843</v>
      </c>
      <c r="E373" s="109" t="s">
        <v>2844</v>
      </c>
      <c r="F373" s="108">
        <v>26599619939</v>
      </c>
      <c r="G373" s="108" t="s">
        <v>13109</v>
      </c>
      <c r="O373" s="20" t="s">
        <v>13109</v>
      </c>
      <c r="P373" s="110"/>
    </row>
    <row r="374" spans="1:16" x14ac:dyDescent="0.2">
      <c r="A374" s="108" t="s">
        <v>2845</v>
      </c>
      <c r="B374" s="108">
        <v>29951</v>
      </c>
      <c r="C374" s="108" t="s">
        <v>2846</v>
      </c>
      <c r="D374" s="108" t="s">
        <v>2847</v>
      </c>
      <c r="E374" s="109" t="s">
        <v>2848</v>
      </c>
      <c r="F374" s="108" t="s">
        <v>2849</v>
      </c>
      <c r="G374" s="108" t="s">
        <v>13109</v>
      </c>
      <c r="O374" s="20" t="s">
        <v>13109</v>
      </c>
      <c r="P374" s="110"/>
    </row>
    <row r="375" spans="1:16" x14ac:dyDescent="0.2">
      <c r="A375" s="108" t="s">
        <v>2850</v>
      </c>
      <c r="B375" s="108">
        <v>35054</v>
      </c>
      <c r="C375" s="108" t="s">
        <v>2851</v>
      </c>
      <c r="D375" s="108" t="s">
        <v>2852</v>
      </c>
      <c r="E375" s="109" t="s">
        <v>2853</v>
      </c>
      <c r="F375" s="108">
        <v>47207249296</v>
      </c>
      <c r="G375" s="108" t="s">
        <v>13109</v>
      </c>
      <c r="O375" s="20" t="s">
        <v>13109</v>
      </c>
      <c r="P375" s="110"/>
    </row>
    <row r="376" spans="1:16" x14ac:dyDescent="0.2">
      <c r="A376" s="108" t="s">
        <v>1424</v>
      </c>
      <c r="B376" s="108">
        <v>32674</v>
      </c>
      <c r="C376" s="108" t="s">
        <v>1425</v>
      </c>
      <c r="D376" s="108" t="s">
        <v>1426</v>
      </c>
      <c r="E376" s="109" t="s">
        <v>1427</v>
      </c>
      <c r="F376" s="108">
        <v>95699596710</v>
      </c>
      <c r="G376" s="108" t="s">
        <v>13108</v>
      </c>
      <c r="O376" s="20" t="s">
        <v>13109</v>
      </c>
      <c r="P376" s="110"/>
    </row>
    <row r="377" spans="1:16" x14ac:dyDescent="0.2">
      <c r="A377" s="108" t="s">
        <v>3538</v>
      </c>
      <c r="B377" s="108">
        <v>32416</v>
      </c>
      <c r="C377" s="108" t="s">
        <v>3539</v>
      </c>
      <c r="D377" s="108" t="s">
        <v>1426</v>
      </c>
      <c r="E377" s="109" t="s">
        <v>3540</v>
      </c>
      <c r="F377" s="108">
        <v>48744373701</v>
      </c>
      <c r="G377" s="108"/>
      <c r="O377" s="20" t="s">
        <v>13109</v>
      </c>
      <c r="P377" s="110"/>
    </row>
    <row r="378" spans="1:16" x14ac:dyDescent="0.2">
      <c r="A378" s="108" t="s">
        <v>1428</v>
      </c>
      <c r="B378" s="108">
        <v>28581</v>
      </c>
      <c r="C378" s="108" t="s">
        <v>1429</v>
      </c>
      <c r="D378" s="108" t="s">
        <v>1430</v>
      </c>
      <c r="E378" s="109">
        <v>2599368</v>
      </c>
      <c r="F378" s="108" t="s">
        <v>1431</v>
      </c>
      <c r="G378" s="108" t="s">
        <v>13108</v>
      </c>
      <c r="O378" s="20" t="s">
        <v>13109</v>
      </c>
      <c r="P378" s="110"/>
    </row>
    <row r="379" spans="1:16" x14ac:dyDescent="0.2">
      <c r="A379" s="108" t="s">
        <v>2854</v>
      </c>
      <c r="B379" s="108">
        <v>35079</v>
      </c>
      <c r="C379" s="108" t="s">
        <v>2855</v>
      </c>
      <c r="D379" s="108" t="s">
        <v>2856</v>
      </c>
      <c r="E379" s="109" t="s">
        <v>2857</v>
      </c>
      <c r="F379" s="108">
        <v>13458425443</v>
      </c>
      <c r="G379" s="108" t="s">
        <v>13109</v>
      </c>
      <c r="O379" s="20" t="s">
        <v>13109</v>
      </c>
      <c r="P379" s="110"/>
    </row>
    <row r="380" spans="1:16" x14ac:dyDescent="0.2">
      <c r="A380" s="108" t="s">
        <v>1432</v>
      </c>
      <c r="B380" s="108">
        <v>33396</v>
      </c>
      <c r="C380" s="108" t="s">
        <v>1433</v>
      </c>
      <c r="D380" s="108" t="s">
        <v>1434</v>
      </c>
      <c r="E380" s="109" t="s">
        <v>1435</v>
      </c>
      <c r="F380" s="108" t="s">
        <v>1436</v>
      </c>
      <c r="G380" s="108" t="s">
        <v>13108</v>
      </c>
      <c r="O380" s="20" t="s">
        <v>13109</v>
      </c>
      <c r="P380" s="110"/>
    </row>
    <row r="381" spans="1:16" x14ac:dyDescent="0.2">
      <c r="A381" s="108" t="s">
        <v>2858</v>
      </c>
      <c r="B381" s="108">
        <v>26207</v>
      </c>
      <c r="C381" s="108" t="s">
        <v>2859</v>
      </c>
      <c r="D381" s="108" t="s">
        <v>2860</v>
      </c>
      <c r="E381" s="109">
        <v>2622173</v>
      </c>
      <c r="F381" s="108" t="s">
        <v>2861</v>
      </c>
      <c r="G381" s="108" t="s">
        <v>13109</v>
      </c>
      <c r="O381" s="20" t="s">
        <v>13109</v>
      </c>
      <c r="P381" s="110"/>
    </row>
    <row r="382" spans="1:16" x14ac:dyDescent="0.2">
      <c r="A382" s="108" t="s">
        <v>2862</v>
      </c>
      <c r="B382" s="108">
        <v>29943</v>
      </c>
      <c r="C382" s="108" t="s">
        <v>2863</v>
      </c>
      <c r="D382" s="108" t="s">
        <v>2864</v>
      </c>
      <c r="E382" s="109" t="s">
        <v>2865</v>
      </c>
      <c r="F382" s="108" t="s">
        <v>2866</v>
      </c>
      <c r="G382" s="108" t="s">
        <v>13109</v>
      </c>
      <c r="O382" s="20" t="s">
        <v>13109</v>
      </c>
      <c r="P382" s="110"/>
    </row>
    <row r="383" spans="1:16" x14ac:dyDescent="0.2">
      <c r="A383" s="108" t="s">
        <v>2867</v>
      </c>
      <c r="B383" s="108">
        <v>33520</v>
      </c>
      <c r="C383" s="108" t="s">
        <v>2868</v>
      </c>
      <c r="D383" s="108" t="s">
        <v>1116</v>
      </c>
      <c r="E383" s="109" t="s">
        <v>2869</v>
      </c>
      <c r="F383" s="108" t="s">
        <v>2870</v>
      </c>
      <c r="G383" s="108" t="s">
        <v>13109</v>
      </c>
      <c r="O383" s="20" t="s">
        <v>13109</v>
      </c>
      <c r="P383" s="110"/>
    </row>
    <row r="384" spans="1:16" x14ac:dyDescent="0.2">
      <c r="A384" s="108" t="s">
        <v>2871</v>
      </c>
      <c r="B384" s="108">
        <v>29935</v>
      </c>
      <c r="C384" s="108" t="s">
        <v>2872</v>
      </c>
      <c r="D384" s="108" t="s">
        <v>2873</v>
      </c>
      <c r="E384" s="109" t="s">
        <v>2874</v>
      </c>
      <c r="F384" s="108" t="s">
        <v>2875</v>
      </c>
      <c r="G384" s="108" t="s">
        <v>13109</v>
      </c>
      <c r="O384" s="20" t="s">
        <v>13109</v>
      </c>
      <c r="P384" s="110"/>
    </row>
    <row r="385" spans="1:16" x14ac:dyDescent="0.2">
      <c r="A385" s="108" t="s">
        <v>3541</v>
      </c>
      <c r="B385" s="108">
        <v>29429</v>
      </c>
      <c r="C385" s="108" t="s">
        <v>3542</v>
      </c>
      <c r="D385" s="108" t="s">
        <v>1449</v>
      </c>
      <c r="E385" s="109" t="s">
        <v>3543</v>
      </c>
      <c r="F385" s="108" t="s">
        <v>3544</v>
      </c>
      <c r="G385" s="108"/>
      <c r="O385" s="20" t="s">
        <v>13109</v>
      </c>
      <c r="P385" s="110"/>
    </row>
    <row r="386" spans="1:16" x14ac:dyDescent="0.2">
      <c r="A386" s="108" t="s">
        <v>2876</v>
      </c>
      <c r="B386" s="108">
        <v>33415</v>
      </c>
      <c r="C386" s="108" t="s">
        <v>2877</v>
      </c>
      <c r="D386" s="108" t="s">
        <v>2878</v>
      </c>
      <c r="E386" s="109" t="s">
        <v>2879</v>
      </c>
      <c r="F386" s="108">
        <v>16878804200</v>
      </c>
      <c r="G386" s="108" t="s">
        <v>13109</v>
      </c>
      <c r="O386" s="20" t="s">
        <v>13109</v>
      </c>
      <c r="P386" s="110"/>
    </row>
    <row r="387" spans="1:16" x14ac:dyDescent="0.2">
      <c r="A387" s="108" t="s">
        <v>2880</v>
      </c>
      <c r="B387" s="108">
        <v>36862</v>
      </c>
      <c r="C387" s="108" t="s">
        <v>2881</v>
      </c>
      <c r="D387" s="108" t="s">
        <v>2882</v>
      </c>
      <c r="E387" s="109" t="s">
        <v>2883</v>
      </c>
      <c r="F387" s="108" t="s">
        <v>2884</v>
      </c>
      <c r="G387" s="108" t="s">
        <v>13109</v>
      </c>
      <c r="O387" s="20" t="s">
        <v>13109</v>
      </c>
      <c r="P387" s="110"/>
    </row>
    <row r="388" spans="1:16" x14ac:dyDescent="0.2">
      <c r="A388" s="108" t="s">
        <v>2880</v>
      </c>
      <c r="B388" s="108">
        <v>35118</v>
      </c>
      <c r="C388" s="108" t="s">
        <v>2885</v>
      </c>
      <c r="D388" s="108" t="s">
        <v>2886</v>
      </c>
      <c r="E388" s="109" t="s">
        <v>2887</v>
      </c>
      <c r="F388" s="108">
        <v>86291327705</v>
      </c>
      <c r="G388" s="108" t="s">
        <v>13109</v>
      </c>
      <c r="O388" s="20" t="s">
        <v>13109</v>
      </c>
      <c r="P388" s="110"/>
    </row>
    <row r="389" spans="1:16" x14ac:dyDescent="0.2">
      <c r="A389" s="108" t="s">
        <v>2888</v>
      </c>
      <c r="B389" s="108">
        <v>29927</v>
      </c>
      <c r="C389" s="108" t="s">
        <v>2889</v>
      </c>
      <c r="D389" s="108" t="s">
        <v>2890</v>
      </c>
      <c r="E389" s="109" t="s">
        <v>2891</v>
      </c>
      <c r="F389" s="108">
        <v>92459514722</v>
      </c>
      <c r="G389" s="108" t="s">
        <v>13109</v>
      </c>
      <c r="O389" s="20" t="s">
        <v>13109</v>
      </c>
      <c r="P389" s="110"/>
    </row>
    <row r="390" spans="1:16" x14ac:dyDescent="0.2">
      <c r="A390" s="108" t="s">
        <v>2892</v>
      </c>
      <c r="B390" s="108">
        <v>33407</v>
      </c>
      <c r="C390" s="108" t="s">
        <v>2893</v>
      </c>
      <c r="D390" s="108" t="s">
        <v>2894</v>
      </c>
      <c r="E390" s="109" t="s">
        <v>2895</v>
      </c>
      <c r="F390" s="108">
        <v>79734182959</v>
      </c>
      <c r="G390" s="108" t="s">
        <v>13109</v>
      </c>
      <c r="O390" s="20" t="s">
        <v>13109</v>
      </c>
      <c r="P390" s="110"/>
    </row>
    <row r="391" spans="1:16" x14ac:dyDescent="0.2">
      <c r="A391" s="108" t="s">
        <v>2896</v>
      </c>
      <c r="B391" s="108">
        <v>29898</v>
      </c>
      <c r="C391" s="108" t="s">
        <v>2897</v>
      </c>
      <c r="D391" s="108" t="s">
        <v>2898</v>
      </c>
      <c r="E391" s="109" t="s">
        <v>2899</v>
      </c>
      <c r="F391" s="108" t="s">
        <v>2900</v>
      </c>
      <c r="G391" s="108" t="s">
        <v>13109</v>
      </c>
      <c r="O391" s="20" t="s">
        <v>13109</v>
      </c>
      <c r="P391" s="110"/>
    </row>
    <row r="392" spans="1:16" x14ac:dyDescent="0.2">
      <c r="A392" s="108" t="s">
        <v>1437</v>
      </c>
      <c r="B392" s="108">
        <v>34813</v>
      </c>
      <c r="C392" s="108" t="s">
        <v>1438</v>
      </c>
      <c r="D392" s="108" t="s">
        <v>1439</v>
      </c>
      <c r="E392" s="109" t="s">
        <v>1440</v>
      </c>
      <c r="F392" s="108" t="s">
        <v>1441</v>
      </c>
      <c r="G392" s="108" t="s">
        <v>13108</v>
      </c>
      <c r="O392" s="20" t="s">
        <v>13109</v>
      </c>
      <c r="P392" s="110"/>
    </row>
    <row r="393" spans="1:16" x14ac:dyDescent="0.2">
      <c r="A393" s="108" t="s">
        <v>2901</v>
      </c>
      <c r="B393" s="108">
        <v>31000</v>
      </c>
      <c r="C393" s="108" t="s">
        <v>2902</v>
      </c>
      <c r="D393" s="108" t="s">
        <v>2903</v>
      </c>
      <c r="E393" s="109" t="s">
        <v>2904</v>
      </c>
      <c r="F393" s="108" t="s">
        <v>2905</v>
      </c>
      <c r="G393" s="108" t="s">
        <v>13109</v>
      </c>
      <c r="O393" s="20" t="s">
        <v>13109</v>
      </c>
      <c r="P393" s="110"/>
    </row>
    <row r="394" spans="1:16" x14ac:dyDescent="0.2">
      <c r="A394" s="108" t="s">
        <v>2906</v>
      </c>
      <c r="B394" s="108">
        <v>36799</v>
      </c>
      <c r="C394" s="108" t="s">
        <v>2907</v>
      </c>
      <c r="D394" s="108" t="s">
        <v>2908</v>
      </c>
      <c r="E394" s="109" t="s">
        <v>2909</v>
      </c>
      <c r="F394" s="108">
        <v>75515406575</v>
      </c>
      <c r="G394" s="108" t="s">
        <v>13109</v>
      </c>
      <c r="O394" s="20" t="s">
        <v>13109</v>
      </c>
      <c r="P394" s="110"/>
    </row>
    <row r="395" spans="1:16" x14ac:dyDescent="0.2">
      <c r="A395" s="108" t="s">
        <v>2910</v>
      </c>
      <c r="B395" s="108">
        <v>27095</v>
      </c>
      <c r="C395" s="108" t="s">
        <v>2911</v>
      </c>
      <c r="D395" s="108" t="s">
        <v>2912</v>
      </c>
      <c r="E395" s="109">
        <v>2740150</v>
      </c>
      <c r="F395" s="108" t="s">
        <v>2913</v>
      </c>
      <c r="G395" s="108" t="s">
        <v>13109</v>
      </c>
      <c r="O395" s="20" t="s">
        <v>13109</v>
      </c>
      <c r="P395" s="110"/>
    </row>
    <row r="396" spans="1:16" x14ac:dyDescent="0.2">
      <c r="A396" s="108" t="s">
        <v>1442</v>
      </c>
      <c r="B396" s="108">
        <v>31018</v>
      </c>
      <c r="C396" s="108" t="s">
        <v>1443</v>
      </c>
      <c r="D396" s="108" t="s">
        <v>1444</v>
      </c>
      <c r="E396" s="109" t="s">
        <v>1445</v>
      </c>
      <c r="F396" s="108" t="s">
        <v>1446</v>
      </c>
      <c r="G396" s="108" t="s">
        <v>13108</v>
      </c>
      <c r="O396" s="20" t="s">
        <v>13109</v>
      </c>
      <c r="P396" s="110"/>
    </row>
    <row r="397" spans="1:16" x14ac:dyDescent="0.2">
      <c r="A397" s="108" t="s">
        <v>2914</v>
      </c>
      <c r="B397" s="108">
        <v>28637</v>
      </c>
      <c r="C397" s="108" t="s">
        <v>2915</v>
      </c>
      <c r="D397" s="108" t="s">
        <v>2916</v>
      </c>
      <c r="E397" s="109">
        <v>2576040</v>
      </c>
      <c r="F397" s="108" t="s">
        <v>2917</v>
      </c>
      <c r="G397" s="108" t="s">
        <v>13109</v>
      </c>
      <c r="O397" s="20" t="s">
        <v>13109</v>
      </c>
      <c r="P397" s="110"/>
    </row>
    <row r="398" spans="1:16" x14ac:dyDescent="0.2">
      <c r="A398" s="108" t="s">
        <v>2918</v>
      </c>
      <c r="B398" s="108">
        <v>26215</v>
      </c>
      <c r="C398" s="108" t="s">
        <v>2919</v>
      </c>
      <c r="D398" s="108" t="s">
        <v>2920</v>
      </c>
      <c r="E398" s="109">
        <v>2591090</v>
      </c>
      <c r="F398" s="108" t="s">
        <v>2921</v>
      </c>
      <c r="G398" s="108" t="s">
        <v>13109</v>
      </c>
      <c r="O398" s="20" t="s">
        <v>13109</v>
      </c>
      <c r="P398" s="110"/>
    </row>
    <row r="399" spans="1:16" x14ac:dyDescent="0.2">
      <c r="A399" s="108" t="s">
        <v>2922</v>
      </c>
      <c r="B399" s="108">
        <v>27513</v>
      </c>
      <c r="C399" s="108" t="s">
        <v>2923</v>
      </c>
      <c r="D399" s="108" t="s">
        <v>2924</v>
      </c>
      <c r="E399" s="109">
        <v>2616327</v>
      </c>
      <c r="F399" s="108" t="s">
        <v>2925</v>
      </c>
      <c r="G399" s="108" t="s">
        <v>13109</v>
      </c>
      <c r="O399" s="20" t="s">
        <v>13109</v>
      </c>
      <c r="P399" s="110"/>
    </row>
    <row r="400" spans="1:16" x14ac:dyDescent="0.2">
      <c r="A400" s="108" t="s">
        <v>2926</v>
      </c>
      <c r="B400" s="108">
        <v>28178</v>
      </c>
      <c r="C400" s="108" t="s">
        <v>2927</v>
      </c>
      <c r="D400" s="108" t="s">
        <v>2928</v>
      </c>
      <c r="E400" s="109" t="s">
        <v>2929</v>
      </c>
      <c r="F400" s="108" t="s">
        <v>2930</v>
      </c>
      <c r="G400" s="108" t="s">
        <v>13109</v>
      </c>
      <c r="O400" s="20" t="s">
        <v>13109</v>
      </c>
      <c r="P400" s="110"/>
    </row>
    <row r="401" spans="1:16" x14ac:dyDescent="0.2">
      <c r="A401" s="108" t="s">
        <v>2931</v>
      </c>
      <c r="B401" s="108">
        <v>34555</v>
      </c>
      <c r="C401" s="108" t="s">
        <v>2932</v>
      </c>
      <c r="D401" s="108" t="s">
        <v>2933</v>
      </c>
      <c r="E401" s="109" t="s">
        <v>2934</v>
      </c>
      <c r="F401" s="108" t="s">
        <v>2935</v>
      </c>
      <c r="G401" s="108" t="s">
        <v>13109</v>
      </c>
      <c r="O401" s="20" t="s">
        <v>13109</v>
      </c>
      <c r="P401" s="110"/>
    </row>
    <row r="402" spans="1:16" x14ac:dyDescent="0.2">
      <c r="A402" s="108" t="s">
        <v>2936</v>
      </c>
      <c r="B402" s="108">
        <v>31042</v>
      </c>
      <c r="C402" s="108" t="s">
        <v>2937</v>
      </c>
      <c r="D402" s="108" t="s">
        <v>2938</v>
      </c>
      <c r="E402" s="109" t="s">
        <v>2939</v>
      </c>
      <c r="F402" s="108" t="s">
        <v>2940</v>
      </c>
      <c r="G402" s="108" t="s">
        <v>13109</v>
      </c>
      <c r="O402" s="20" t="s">
        <v>13109</v>
      </c>
      <c r="P402" s="110"/>
    </row>
    <row r="403" spans="1:16" x14ac:dyDescent="0.2">
      <c r="A403" s="108" t="s">
        <v>2941</v>
      </c>
      <c r="B403" s="108">
        <v>35167</v>
      </c>
      <c r="C403" s="108" t="s">
        <v>2942</v>
      </c>
      <c r="D403" s="108" t="s">
        <v>2943</v>
      </c>
      <c r="E403" s="109" t="s">
        <v>2944</v>
      </c>
      <c r="F403" s="108" t="s">
        <v>2945</v>
      </c>
      <c r="G403" s="108" t="s">
        <v>13109</v>
      </c>
      <c r="O403" s="20" t="s">
        <v>13109</v>
      </c>
      <c r="P403" s="110"/>
    </row>
    <row r="404" spans="1:16" x14ac:dyDescent="0.2">
      <c r="A404" s="108" t="s">
        <v>2946</v>
      </c>
      <c r="B404" s="108">
        <v>37172</v>
      </c>
      <c r="C404" s="108" t="s">
        <v>2947</v>
      </c>
      <c r="D404" s="108" t="s">
        <v>2948</v>
      </c>
      <c r="E404" s="109" t="s">
        <v>2949</v>
      </c>
      <c r="F404" s="108">
        <v>38998689292</v>
      </c>
      <c r="G404" s="108" t="s">
        <v>13109</v>
      </c>
      <c r="O404" s="20" t="s">
        <v>13109</v>
      </c>
      <c r="P404" s="110"/>
    </row>
    <row r="405" spans="1:16" x14ac:dyDescent="0.2">
      <c r="A405" s="108" t="s">
        <v>2950</v>
      </c>
      <c r="B405" s="108">
        <v>27521</v>
      </c>
      <c r="C405" s="108" t="s">
        <v>2951</v>
      </c>
      <c r="D405" s="108" t="s">
        <v>2952</v>
      </c>
      <c r="E405" s="109">
        <v>2562278</v>
      </c>
      <c r="F405" s="108" t="s">
        <v>2953</v>
      </c>
      <c r="G405" s="108" t="s">
        <v>13109</v>
      </c>
      <c r="O405" s="20" t="s">
        <v>13109</v>
      </c>
      <c r="P405" s="110"/>
    </row>
    <row r="406" spans="1:16" x14ac:dyDescent="0.2">
      <c r="A406" s="108" t="s">
        <v>1447</v>
      </c>
      <c r="B406" s="108">
        <v>31059</v>
      </c>
      <c r="C406" s="108" t="s">
        <v>1448</v>
      </c>
      <c r="D406" s="108" t="s">
        <v>1449</v>
      </c>
      <c r="E406" s="109" t="s">
        <v>1450</v>
      </c>
      <c r="F406" s="108" t="s">
        <v>1451</v>
      </c>
      <c r="G406" s="108" t="s">
        <v>13108</v>
      </c>
      <c r="O406" s="20" t="s">
        <v>13109</v>
      </c>
      <c r="P406" s="110"/>
    </row>
    <row r="407" spans="1:16" x14ac:dyDescent="0.2">
      <c r="A407" s="108" t="s">
        <v>2954</v>
      </c>
      <c r="B407" s="108">
        <v>33361</v>
      </c>
      <c r="C407" s="108" t="s">
        <v>2955</v>
      </c>
      <c r="D407" s="108" t="s">
        <v>2956</v>
      </c>
      <c r="E407" s="109" t="s">
        <v>2957</v>
      </c>
      <c r="F407" s="108">
        <v>13134387066</v>
      </c>
      <c r="G407" s="108" t="s">
        <v>13109</v>
      </c>
      <c r="O407" s="20" t="s">
        <v>13109</v>
      </c>
      <c r="P407" s="110"/>
    </row>
    <row r="408" spans="1:16" x14ac:dyDescent="0.2">
      <c r="A408" s="108" t="s">
        <v>1452</v>
      </c>
      <c r="B408" s="108">
        <v>34442</v>
      </c>
      <c r="C408" s="108" t="s">
        <v>1453</v>
      </c>
      <c r="D408" s="108" t="s">
        <v>1454</v>
      </c>
      <c r="E408" s="109" t="s">
        <v>1455</v>
      </c>
      <c r="F408" s="108" t="s">
        <v>1456</v>
      </c>
      <c r="G408" s="108" t="s">
        <v>13108</v>
      </c>
      <c r="O408" s="20" t="s">
        <v>13109</v>
      </c>
      <c r="P408" s="110"/>
    </row>
    <row r="409" spans="1:16" x14ac:dyDescent="0.2">
      <c r="A409" s="108" t="s">
        <v>2958</v>
      </c>
      <c r="B409" s="108">
        <v>35100</v>
      </c>
      <c r="C409" s="108" t="s">
        <v>1823</v>
      </c>
      <c r="D409" s="108" t="s">
        <v>2959</v>
      </c>
      <c r="E409" s="109" t="s">
        <v>2960</v>
      </c>
      <c r="F409" s="108" t="s">
        <v>2961</v>
      </c>
      <c r="G409" s="108" t="s">
        <v>13109</v>
      </c>
      <c r="O409" s="20" t="s">
        <v>13109</v>
      </c>
      <c r="P409" s="110"/>
    </row>
    <row r="410" spans="1:16" x14ac:dyDescent="0.2">
      <c r="A410" s="108" t="s">
        <v>2962</v>
      </c>
      <c r="B410" s="108">
        <v>26223</v>
      </c>
      <c r="C410" s="108" t="s">
        <v>2963</v>
      </c>
      <c r="D410" s="108" t="s">
        <v>1154</v>
      </c>
      <c r="E410" s="109">
        <v>2882558</v>
      </c>
      <c r="F410" s="108" t="s">
        <v>2964</v>
      </c>
      <c r="G410" s="108" t="s">
        <v>13109</v>
      </c>
      <c r="O410" s="20" t="s">
        <v>13109</v>
      </c>
      <c r="P410" s="110"/>
    </row>
    <row r="411" spans="1:16" x14ac:dyDescent="0.2">
      <c r="A411" s="108" t="s">
        <v>2965</v>
      </c>
      <c r="B411" s="108">
        <v>29880</v>
      </c>
      <c r="C411" s="108" t="s">
        <v>2966</v>
      </c>
      <c r="D411" s="108" t="s">
        <v>2967</v>
      </c>
      <c r="E411" s="109" t="s">
        <v>2968</v>
      </c>
      <c r="F411" s="108" t="s">
        <v>2969</v>
      </c>
      <c r="G411" s="108" t="s">
        <v>13109</v>
      </c>
      <c r="O411" s="20" t="s">
        <v>13109</v>
      </c>
      <c r="P411" s="110"/>
    </row>
    <row r="412" spans="1:16" x14ac:dyDescent="0.2">
      <c r="A412" s="108" t="s">
        <v>2970</v>
      </c>
      <c r="B412" s="108">
        <v>33370</v>
      </c>
      <c r="C412" s="108" t="s">
        <v>2971</v>
      </c>
      <c r="D412" s="108" t="s">
        <v>2972</v>
      </c>
      <c r="E412" s="109" t="s">
        <v>2973</v>
      </c>
      <c r="F412" s="108">
        <v>66249930068</v>
      </c>
      <c r="G412" s="108" t="s">
        <v>13109</v>
      </c>
      <c r="O412" s="20" t="s">
        <v>13109</v>
      </c>
      <c r="P412" s="110"/>
    </row>
    <row r="413" spans="1:16" x14ac:dyDescent="0.2">
      <c r="A413" s="108" t="s">
        <v>2974</v>
      </c>
      <c r="B413" s="108">
        <v>27530</v>
      </c>
      <c r="C413" s="108" t="s">
        <v>2975</v>
      </c>
      <c r="D413" s="108" t="s">
        <v>2976</v>
      </c>
      <c r="E413" s="109">
        <v>2664119</v>
      </c>
      <c r="F413" s="108" t="s">
        <v>2977</v>
      </c>
      <c r="G413" s="108" t="s">
        <v>13109</v>
      </c>
      <c r="O413" s="20" t="s">
        <v>13109</v>
      </c>
      <c r="P413" s="110"/>
    </row>
    <row r="414" spans="1:16" x14ac:dyDescent="0.2">
      <c r="A414" s="108" t="s">
        <v>2978</v>
      </c>
      <c r="B414" s="108">
        <v>35222</v>
      </c>
      <c r="C414" s="108" t="s">
        <v>2979</v>
      </c>
      <c r="D414" s="108" t="s">
        <v>2980</v>
      </c>
      <c r="E414" s="109" t="s">
        <v>2981</v>
      </c>
      <c r="F414" s="108">
        <v>72285291723</v>
      </c>
      <c r="G414" s="108" t="s">
        <v>13109</v>
      </c>
      <c r="O414" s="20" t="s">
        <v>13109</v>
      </c>
      <c r="P414" s="110"/>
    </row>
    <row r="415" spans="1:16" x14ac:dyDescent="0.2">
      <c r="A415" s="108" t="s">
        <v>1457</v>
      </c>
      <c r="B415" s="108">
        <v>27118</v>
      </c>
      <c r="C415" s="108" t="s">
        <v>1082</v>
      </c>
      <c r="D415" s="108" t="s">
        <v>1458</v>
      </c>
      <c r="E415" s="109">
        <v>2725002</v>
      </c>
      <c r="F415" s="108">
        <v>33544271925</v>
      </c>
      <c r="G415" s="108" t="s">
        <v>13108</v>
      </c>
      <c r="O415" s="20" t="s">
        <v>13109</v>
      </c>
      <c r="P415" s="110"/>
    </row>
    <row r="416" spans="1:16" x14ac:dyDescent="0.2">
      <c r="A416" s="108" t="s">
        <v>2982</v>
      </c>
      <c r="B416" s="108">
        <v>36820</v>
      </c>
      <c r="C416" s="108" t="s">
        <v>2983</v>
      </c>
      <c r="D416" s="108" t="s">
        <v>2984</v>
      </c>
      <c r="E416" s="109" t="s">
        <v>2985</v>
      </c>
      <c r="F416" s="108">
        <v>92899641323</v>
      </c>
      <c r="G416" s="108" t="s">
        <v>13109</v>
      </c>
      <c r="O416" s="20" t="s">
        <v>13109</v>
      </c>
      <c r="P416" s="110"/>
    </row>
    <row r="417" spans="1:16" ht="24" x14ac:dyDescent="0.2">
      <c r="A417" s="108" t="s">
        <v>2986</v>
      </c>
      <c r="B417" s="108">
        <v>29871</v>
      </c>
      <c r="C417" s="108" t="s">
        <v>2987</v>
      </c>
      <c r="D417" s="108" t="s">
        <v>2988</v>
      </c>
      <c r="E417" s="109" t="s">
        <v>2989</v>
      </c>
      <c r="F417" s="108" t="s">
        <v>2990</v>
      </c>
      <c r="G417" s="108" t="s">
        <v>13109</v>
      </c>
      <c r="O417" s="20" t="s">
        <v>13109</v>
      </c>
      <c r="P417" s="110"/>
    </row>
    <row r="418" spans="1:16" x14ac:dyDescent="0.2">
      <c r="A418" s="108" t="s">
        <v>2991</v>
      </c>
      <c r="B418" s="108">
        <v>29855</v>
      </c>
      <c r="C418" s="108" t="s">
        <v>2237</v>
      </c>
      <c r="D418" s="108" t="s">
        <v>2992</v>
      </c>
      <c r="E418" s="109" t="s">
        <v>2993</v>
      </c>
      <c r="F418" s="108" t="s">
        <v>2994</v>
      </c>
      <c r="G418" s="108" t="s">
        <v>13109</v>
      </c>
      <c r="O418" s="20" t="s">
        <v>13109</v>
      </c>
      <c r="P418" s="110"/>
    </row>
    <row r="419" spans="1:16" x14ac:dyDescent="0.2">
      <c r="A419" s="108" t="s">
        <v>2995</v>
      </c>
      <c r="B419" s="108">
        <v>33538</v>
      </c>
      <c r="C419" s="108" t="s">
        <v>2996</v>
      </c>
      <c r="D419" s="108" t="s">
        <v>2997</v>
      </c>
      <c r="E419" s="109" t="s">
        <v>2998</v>
      </c>
      <c r="F419" s="108" t="s">
        <v>2999</v>
      </c>
      <c r="G419" s="108" t="s">
        <v>13109</v>
      </c>
      <c r="O419" s="20" t="s">
        <v>13109</v>
      </c>
      <c r="P419" s="110"/>
    </row>
    <row r="420" spans="1:16" x14ac:dyDescent="0.2">
      <c r="A420" s="108" t="s">
        <v>3000</v>
      </c>
      <c r="B420" s="108">
        <v>36846</v>
      </c>
      <c r="C420" s="108" t="s">
        <v>3001</v>
      </c>
      <c r="D420" s="108" t="s">
        <v>3002</v>
      </c>
      <c r="E420" s="109" t="s">
        <v>3003</v>
      </c>
      <c r="F420" s="108">
        <v>41900631748</v>
      </c>
      <c r="G420" s="108" t="s">
        <v>13109</v>
      </c>
      <c r="O420" s="20" t="s">
        <v>13109</v>
      </c>
      <c r="P420" s="110"/>
    </row>
    <row r="421" spans="1:16" x14ac:dyDescent="0.2">
      <c r="A421" s="108" t="s">
        <v>1459</v>
      </c>
      <c r="B421" s="108">
        <v>26856</v>
      </c>
      <c r="C421" s="108" t="s">
        <v>1460</v>
      </c>
      <c r="D421" s="108" t="s">
        <v>1461</v>
      </c>
      <c r="E421" s="109" t="s">
        <v>1462</v>
      </c>
      <c r="F421" s="108" t="s">
        <v>1463</v>
      </c>
      <c r="G421" s="108" t="s">
        <v>13108</v>
      </c>
      <c r="O421" s="20" t="s">
        <v>13109</v>
      </c>
      <c r="P421" s="110"/>
    </row>
    <row r="422" spans="1:16" x14ac:dyDescent="0.2">
      <c r="A422" s="108" t="s">
        <v>3004</v>
      </c>
      <c r="B422" s="108">
        <v>35126</v>
      </c>
      <c r="C422" s="108" t="s">
        <v>3005</v>
      </c>
      <c r="D422" s="108" t="s">
        <v>3006</v>
      </c>
      <c r="E422" s="109" t="s">
        <v>3007</v>
      </c>
      <c r="F422" s="108" t="s">
        <v>3008</v>
      </c>
      <c r="G422" s="108" t="s">
        <v>13109</v>
      </c>
      <c r="O422" s="20" t="s">
        <v>13109</v>
      </c>
      <c r="P422" s="110"/>
    </row>
    <row r="423" spans="1:16" x14ac:dyDescent="0.2">
      <c r="A423" s="108" t="s">
        <v>3009</v>
      </c>
      <c r="B423" s="108">
        <v>37197</v>
      </c>
      <c r="C423" s="108" t="s">
        <v>3010</v>
      </c>
      <c r="D423" s="108" t="s">
        <v>3011</v>
      </c>
      <c r="E423" s="109" t="s">
        <v>3012</v>
      </c>
      <c r="F423" s="108">
        <v>84310475838</v>
      </c>
      <c r="G423" s="108" t="s">
        <v>13109</v>
      </c>
      <c r="O423" s="20" t="s">
        <v>13109</v>
      </c>
      <c r="P423" s="110"/>
    </row>
    <row r="424" spans="1:16" x14ac:dyDescent="0.2">
      <c r="A424" s="108" t="s">
        <v>3013</v>
      </c>
      <c r="B424" s="108">
        <v>37201</v>
      </c>
      <c r="C424" s="108" t="s">
        <v>3014</v>
      </c>
      <c r="D424" s="108" t="s">
        <v>3015</v>
      </c>
      <c r="E424" s="109" t="s">
        <v>3016</v>
      </c>
      <c r="F424" s="108">
        <v>58216299647</v>
      </c>
      <c r="G424" s="108" t="s">
        <v>13109</v>
      </c>
      <c r="O424" s="20" t="s">
        <v>13109</v>
      </c>
      <c r="P424" s="110"/>
    </row>
    <row r="425" spans="1:16" x14ac:dyDescent="0.2">
      <c r="A425" s="108" t="s">
        <v>1464</v>
      </c>
      <c r="B425" s="108">
        <v>29822</v>
      </c>
      <c r="C425" s="108" t="s">
        <v>1465</v>
      </c>
      <c r="D425" s="108" t="s">
        <v>1466</v>
      </c>
      <c r="E425" s="109" t="s">
        <v>1467</v>
      </c>
      <c r="F425" s="108" t="s">
        <v>1468</v>
      </c>
      <c r="G425" s="108" t="s">
        <v>13108</v>
      </c>
      <c r="O425" s="20" t="s">
        <v>13109</v>
      </c>
      <c r="P425" s="110"/>
    </row>
    <row r="426" spans="1:16" x14ac:dyDescent="0.2">
      <c r="A426" s="108" t="s">
        <v>3017</v>
      </c>
      <c r="B426" s="108">
        <v>35159</v>
      </c>
      <c r="C426" s="108" t="s">
        <v>3018</v>
      </c>
      <c r="D426" s="108" t="s">
        <v>3019</v>
      </c>
      <c r="E426" s="109" t="s">
        <v>3020</v>
      </c>
      <c r="F426" s="108" t="s">
        <v>3021</v>
      </c>
      <c r="G426" s="108" t="s">
        <v>13109</v>
      </c>
      <c r="O426" s="20" t="s">
        <v>13109</v>
      </c>
      <c r="P426" s="110"/>
    </row>
    <row r="427" spans="1:16" x14ac:dyDescent="0.2">
      <c r="A427" s="108" t="s">
        <v>3545</v>
      </c>
      <c r="B427" s="108">
        <v>29269</v>
      </c>
      <c r="C427" s="108" t="s">
        <v>3546</v>
      </c>
      <c r="D427" s="108" t="s">
        <v>1471</v>
      </c>
      <c r="E427" s="109">
        <v>2558327</v>
      </c>
      <c r="F427" s="108" t="s">
        <v>3547</v>
      </c>
      <c r="G427" s="108"/>
      <c r="O427" s="20" t="s">
        <v>13109</v>
      </c>
      <c r="P427" s="110"/>
    </row>
    <row r="428" spans="1:16" x14ac:dyDescent="0.2">
      <c r="A428" s="108" t="s">
        <v>1469</v>
      </c>
      <c r="B428" s="108">
        <v>28854</v>
      </c>
      <c r="C428" s="108" t="s">
        <v>1470</v>
      </c>
      <c r="D428" s="108" t="s">
        <v>1471</v>
      </c>
      <c r="E428" s="109">
        <v>2553040</v>
      </c>
      <c r="F428" s="108" t="s">
        <v>1472</v>
      </c>
      <c r="G428" s="108" t="s">
        <v>13108</v>
      </c>
      <c r="O428" s="20" t="s">
        <v>13109</v>
      </c>
      <c r="P428" s="110"/>
    </row>
    <row r="429" spans="1:16" x14ac:dyDescent="0.2">
      <c r="A429" s="108" t="s">
        <v>3022</v>
      </c>
      <c r="B429" s="108">
        <v>31147</v>
      </c>
      <c r="C429" s="108" t="s">
        <v>3023</v>
      </c>
      <c r="D429" s="108" t="s">
        <v>3024</v>
      </c>
      <c r="E429" s="109" t="s">
        <v>3025</v>
      </c>
      <c r="F429" s="108" t="s">
        <v>3026</v>
      </c>
      <c r="G429" s="108" t="s">
        <v>13109</v>
      </c>
      <c r="O429" s="20" t="s">
        <v>13109</v>
      </c>
      <c r="P429" s="110"/>
    </row>
    <row r="430" spans="1:16" x14ac:dyDescent="0.2">
      <c r="A430" s="108" t="s">
        <v>1473</v>
      </c>
      <c r="B430" s="108">
        <v>33388</v>
      </c>
      <c r="C430" s="108" t="s">
        <v>1474</v>
      </c>
      <c r="D430" s="108" t="s">
        <v>1475</v>
      </c>
      <c r="E430" s="109" t="s">
        <v>1476</v>
      </c>
      <c r="F430" s="108">
        <v>69995449367</v>
      </c>
      <c r="G430" s="108" t="s">
        <v>13108</v>
      </c>
      <c r="O430" s="20" t="s">
        <v>13109</v>
      </c>
      <c r="P430" s="110"/>
    </row>
    <row r="431" spans="1:16" x14ac:dyDescent="0.2">
      <c r="A431" s="108" t="s">
        <v>1477</v>
      </c>
      <c r="B431" s="108">
        <v>32947</v>
      </c>
      <c r="C431" s="108" t="s">
        <v>1478</v>
      </c>
      <c r="D431" s="108" t="s">
        <v>1479</v>
      </c>
      <c r="E431" s="109" t="s">
        <v>1480</v>
      </c>
      <c r="F431" s="108">
        <v>68254459599</v>
      </c>
      <c r="G431" s="108" t="s">
        <v>13108</v>
      </c>
      <c r="O431" s="20" t="s">
        <v>13109</v>
      </c>
      <c r="P431" s="110"/>
    </row>
    <row r="432" spans="1:16" x14ac:dyDescent="0.2">
      <c r="A432" s="108" t="s">
        <v>1481</v>
      </c>
      <c r="B432" s="108">
        <v>37228</v>
      </c>
      <c r="C432" s="108" t="s">
        <v>1137</v>
      </c>
      <c r="D432" s="108" t="s">
        <v>1482</v>
      </c>
      <c r="E432" s="109" t="s">
        <v>1483</v>
      </c>
      <c r="F432" s="108">
        <v>58007872049</v>
      </c>
      <c r="G432" s="108" t="s">
        <v>13108</v>
      </c>
      <c r="O432" s="20" t="s">
        <v>13109</v>
      </c>
      <c r="P432" s="110"/>
    </row>
    <row r="433" spans="1:16" x14ac:dyDescent="0.2">
      <c r="A433" s="108" t="s">
        <v>3027</v>
      </c>
      <c r="B433" s="108">
        <v>37293</v>
      </c>
      <c r="C433" s="108" t="s">
        <v>3028</v>
      </c>
      <c r="D433" s="108" t="s">
        <v>3029</v>
      </c>
      <c r="E433" s="109" t="s">
        <v>3030</v>
      </c>
      <c r="F433" s="108">
        <v>99375444553</v>
      </c>
      <c r="G433" s="108" t="s">
        <v>13109</v>
      </c>
      <c r="O433" s="20" t="s">
        <v>13109</v>
      </c>
      <c r="P433" s="110"/>
    </row>
    <row r="434" spans="1:16" x14ac:dyDescent="0.2">
      <c r="A434" s="108" t="s">
        <v>3031</v>
      </c>
      <c r="B434" s="108">
        <v>32168</v>
      </c>
      <c r="C434" s="108" t="s">
        <v>3032</v>
      </c>
      <c r="D434" s="108" t="s">
        <v>3033</v>
      </c>
      <c r="E434" s="109" t="s">
        <v>3034</v>
      </c>
      <c r="F434" s="108">
        <v>97047688474</v>
      </c>
      <c r="G434" s="108" t="s">
        <v>13109</v>
      </c>
      <c r="O434" s="20" t="s">
        <v>13109</v>
      </c>
      <c r="P434" s="110"/>
    </row>
    <row r="435" spans="1:16" x14ac:dyDescent="0.2">
      <c r="A435" s="108" t="s">
        <v>1484</v>
      </c>
      <c r="B435" s="108">
        <v>27548</v>
      </c>
      <c r="C435" s="108" t="s">
        <v>1485</v>
      </c>
      <c r="D435" s="108" t="s">
        <v>1486</v>
      </c>
      <c r="E435" s="109">
        <v>2714159</v>
      </c>
      <c r="F435" s="108" t="s">
        <v>1487</v>
      </c>
      <c r="G435" s="108" t="s">
        <v>13108</v>
      </c>
      <c r="O435" s="20" t="s">
        <v>13109</v>
      </c>
      <c r="P435" s="110"/>
    </row>
    <row r="436" spans="1:16" x14ac:dyDescent="0.2">
      <c r="A436" s="108" t="s">
        <v>3035</v>
      </c>
      <c r="B436" s="108">
        <v>32176</v>
      </c>
      <c r="C436" s="108" t="s">
        <v>3036</v>
      </c>
      <c r="D436" s="108" t="s">
        <v>3037</v>
      </c>
      <c r="E436" s="109" t="s">
        <v>3038</v>
      </c>
      <c r="F436" s="108">
        <v>23492092438</v>
      </c>
      <c r="G436" s="108" t="s">
        <v>13109</v>
      </c>
      <c r="O436" s="20" t="s">
        <v>13109</v>
      </c>
      <c r="P436" s="110"/>
    </row>
    <row r="437" spans="1:16" x14ac:dyDescent="0.2">
      <c r="A437" s="108" t="s">
        <v>3039</v>
      </c>
      <c r="B437" s="108">
        <v>28186</v>
      </c>
      <c r="C437" s="108" t="s">
        <v>3040</v>
      </c>
      <c r="D437" s="108" t="s">
        <v>3041</v>
      </c>
      <c r="E437" s="109" t="s">
        <v>3042</v>
      </c>
      <c r="F437" s="108" t="s">
        <v>3043</v>
      </c>
      <c r="G437" s="108" t="s">
        <v>13109</v>
      </c>
      <c r="O437" s="20" t="s">
        <v>13109</v>
      </c>
      <c r="P437" s="110"/>
    </row>
    <row r="438" spans="1:16" x14ac:dyDescent="0.2">
      <c r="A438" s="108" t="s">
        <v>1488</v>
      </c>
      <c r="B438" s="108">
        <v>29783</v>
      </c>
      <c r="C438" s="108" t="s">
        <v>1489</v>
      </c>
      <c r="D438" s="108" t="s">
        <v>1490</v>
      </c>
      <c r="E438" s="109" t="s">
        <v>1491</v>
      </c>
      <c r="F438" s="108" t="s">
        <v>1492</v>
      </c>
      <c r="G438" s="108" t="s">
        <v>13108</v>
      </c>
      <c r="O438" s="20" t="s">
        <v>13109</v>
      </c>
      <c r="P438" s="110"/>
    </row>
    <row r="439" spans="1:16" x14ac:dyDescent="0.2">
      <c r="A439" s="108" t="s">
        <v>3044</v>
      </c>
      <c r="B439" s="108">
        <v>32875</v>
      </c>
      <c r="C439" s="108" t="s">
        <v>3045</v>
      </c>
      <c r="D439" s="108" t="s">
        <v>3046</v>
      </c>
      <c r="E439" s="109" t="s">
        <v>3047</v>
      </c>
      <c r="F439" s="108">
        <v>14591526070</v>
      </c>
      <c r="G439" s="108" t="s">
        <v>13109</v>
      </c>
      <c r="O439" s="20" t="s">
        <v>13109</v>
      </c>
      <c r="P439" s="110"/>
    </row>
    <row r="440" spans="1:16" x14ac:dyDescent="0.2">
      <c r="A440" s="108" t="s">
        <v>1493</v>
      </c>
      <c r="B440" s="108">
        <v>29611</v>
      </c>
      <c r="C440" s="108" t="s">
        <v>1494</v>
      </c>
      <c r="D440" s="108" t="s">
        <v>1495</v>
      </c>
      <c r="E440" s="109" t="s">
        <v>1496</v>
      </c>
      <c r="F440" s="108" t="s">
        <v>1497</v>
      </c>
      <c r="G440" s="108" t="s">
        <v>13108</v>
      </c>
      <c r="O440" s="20" t="s">
        <v>13109</v>
      </c>
      <c r="P440" s="110"/>
    </row>
    <row r="441" spans="1:16" x14ac:dyDescent="0.2">
      <c r="A441" s="108" t="s">
        <v>3548</v>
      </c>
      <c r="B441" s="108">
        <v>30873</v>
      </c>
      <c r="C441" s="108" t="s">
        <v>3549</v>
      </c>
      <c r="D441" s="108" t="s">
        <v>1495</v>
      </c>
      <c r="E441" s="109" t="s">
        <v>3550</v>
      </c>
      <c r="F441" s="108">
        <v>40781519492</v>
      </c>
      <c r="G441" s="108"/>
      <c r="O441" s="20" t="s">
        <v>13109</v>
      </c>
      <c r="P441" s="110"/>
    </row>
    <row r="442" spans="1:16" x14ac:dyDescent="0.2">
      <c r="A442" s="108" t="s">
        <v>3048</v>
      </c>
      <c r="B442" s="108">
        <v>31448</v>
      </c>
      <c r="C442" s="108" t="s">
        <v>3049</v>
      </c>
      <c r="D442" s="108" t="s">
        <v>3050</v>
      </c>
      <c r="E442" s="109" t="s">
        <v>3051</v>
      </c>
      <c r="F442" s="108" t="s">
        <v>3052</v>
      </c>
      <c r="G442" s="108" t="s">
        <v>13109</v>
      </c>
      <c r="O442" s="20" t="s">
        <v>13109</v>
      </c>
      <c r="P442" s="110"/>
    </row>
    <row r="443" spans="1:16" x14ac:dyDescent="0.2">
      <c r="A443" s="108" t="s">
        <v>3053</v>
      </c>
      <c r="B443" s="108">
        <v>35280</v>
      </c>
      <c r="C443" s="108" t="s">
        <v>3054</v>
      </c>
      <c r="D443" s="108" t="s">
        <v>3055</v>
      </c>
      <c r="E443" s="109" t="s">
        <v>3056</v>
      </c>
      <c r="F443" s="108">
        <v>13734771602</v>
      </c>
      <c r="G443" s="108" t="s">
        <v>13109</v>
      </c>
      <c r="O443" s="20" t="s">
        <v>13109</v>
      </c>
      <c r="P443" s="110"/>
    </row>
    <row r="444" spans="1:16" x14ac:dyDescent="0.2">
      <c r="A444" s="108" t="s">
        <v>3057</v>
      </c>
      <c r="B444" s="108">
        <v>37316</v>
      </c>
      <c r="C444" s="108" t="s">
        <v>1697</v>
      </c>
      <c r="D444" s="108" t="s">
        <v>3058</v>
      </c>
      <c r="E444" s="109" t="s">
        <v>3059</v>
      </c>
      <c r="F444" s="108">
        <v>33364136650</v>
      </c>
      <c r="G444" s="108" t="s">
        <v>13109</v>
      </c>
      <c r="O444" s="20" t="s">
        <v>13109</v>
      </c>
      <c r="P444" s="110"/>
    </row>
    <row r="445" spans="1:16" x14ac:dyDescent="0.2">
      <c r="A445" s="108" t="s">
        <v>1498</v>
      </c>
      <c r="B445" s="108">
        <v>29582</v>
      </c>
      <c r="C445" s="108" t="s">
        <v>1499</v>
      </c>
      <c r="D445" s="108" t="s">
        <v>1500</v>
      </c>
      <c r="E445" s="109" t="s">
        <v>1501</v>
      </c>
      <c r="F445" s="108" t="s">
        <v>1502</v>
      </c>
      <c r="G445" s="108" t="s">
        <v>13108</v>
      </c>
      <c r="O445" s="20" t="s">
        <v>13109</v>
      </c>
      <c r="P445" s="110"/>
    </row>
    <row r="446" spans="1:16" x14ac:dyDescent="0.2">
      <c r="A446" s="108" t="s">
        <v>3060</v>
      </c>
      <c r="B446" s="108">
        <v>36991</v>
      </c>
      <c r="C446" s="108" t="s">
        <v>1590</v>
      </c>
      <c r="D446" s="108" t="s">
        <v>3061</v>
      </c>
      <c r="E446" s="109" t="s">
        <v>3062</v>
      </c>
      <c r="F446" s="108" t="s">
        <v>3063</v>
      </c>
      <c r="G446" s="108" t="s">
        <v>13109</v>
      </c>
      <c r="O446" s="20" t="s">
        <v>13109</v>
      </c>
      <c r="P446" s="110"/>
    </row>
    <row r="447" spans="1:16" x14ac:dyDescent="0.2">
      <c r="A447" s="108" t="s">
        <v>3064</v>
      </c>
      <c r="B447" s="108">
        <v>37017</v>
      </c>
      <c r="C447" s="108" t="s">
        <v>2508</v>
      </c>
      <c r="D447" s="108" t="s">
        <v>3065</v>
      </c>
      <c r="E447" s="109" t="s">
        <v>3066</v>
      </c>
      <c r="F447" s="108" t="s">
        <v>3067</v>
      </c>
      <c r="G447" s="108" t="s">
        <v>13109</v>
      </c>
      <c r="O447" s="20" t="s">
        <v>13109</v>
      </c>
      <c r="P447" s="110"/>
    </row>
    <row r="448" spans="1:16" x14ac:dyDescent="0.2">
      <c r="A448" s="108" t="s">
        <v>3068</v>
      </c>
      <c r="B448" s="108">
        <v>35335</v>
      </c>
      <c r="C448" s="108" t="s">
        <v>3069</v>
      </c>
      <c r="D448" s="108" t="s">
        <v>3070</v>
      </c>
      <c r="E448" s="109" t="s">
        <v>3071</v>
      </c>
      <c r="F448" s="108">
        <v>52749374195</v>
      </c>
      <c r="G448" s="108" t="s">
        <v>13109</v>
      </c>
      <c r="O448" s="20" t="s">
        <v>13109</v>
      </c>
      <c r="P448" s="110"/>
    </row>
    <row r="449" spans="1:16" x14ac:dyDescent="0.2">
      <c r="A449" s="108" t="s">
        <v>3072</v>
      </c>
      <c r="B449" s="108">
        <v>37308</v>
      </c>
      <c r="C449" s="108" t="s">
        <v>2334</v>
      </c>
      <c r="D449" s="108" t="s">
        <v>3073</v>
      </c>
      <c r="E449" s="109" t="s">
        <v>3074</v>
      </c>
      <c r="F449" s="108">
        <v>96159475831</v>
      </c>
      <c r="G449" s="108" t="s">
        <v>13109</v>
      </c>
      <c r="O449" s="20" t="s">
        <v>13109</v>
      </c>
      <c r="P449" s="110"/>
    </row>
    <row r="450" spans="1:16" x14ac:dyDescent="0.2">
      <c r="A450" s="108" t="s">
        <v>3075</v>
      </c>
      <c r="B450" s="108">
        <v>32141</v>
      </c>
      <c r="C450" s="108" t="s">
        <v>1318</v>
      </c>
      <c r="D450" s="108" t="s">
        <v>3076</v>
      </c>
      <c r="E450" s="109" t="s">
        <v>3077</v>
      </c>
      <c r="F450" s="108">
        <v>51471780630</v>
      </c>
      <c r="G450" s="108" t="s">
        <v>13109</v>
      </c>
      <c r="O450" s="20" t="s">
        <v>13109</v>
      </c>
      <c r="P450" s="110"/>
    </row>
    <row r="451" spans="1:16" x14ac:dyDescent="0.2">
      <c r="A451" s="108" t="s">
        <v>3078</v>
      </c>
      <c r="B451" s="108">
        <v>33546</v>
      </c>
      <c r="C451" s="108" t="s">
        <v>3079</v>
      </c>
      <c r="D451" s="108" t="s">
        <v>1116</v>
      </c>
      <c r="E451" s="109" t="s">
        <v>3080</v>
      </c>
      <c r="F451" s="108" t="s">
        <v>3081</v>
      </c>
      <c r="G451" s="108" t="s">
        <v>13109</v>
      </c>
      <c r="O451" s="20" t="s">
        <v>13109</v>
      </c>
      <c r="P451" s="110"/>
    </row>
    <row r="452" spans="1:16" x14ac:dyDescent="0.2">
      <c r="A452" s="108" t="s">
        <v>3082</v>
      </c>
      <c r="B452" s="108">
        <v>36887</v>
      </c>
      <c r="C452" s="108" t="s">
        <v>3083</v>
      </c>
      <c r="D452" s="108" t="s">
        <v>3084</v>
      </c>
      <c r="E452" s="109" t="s">
        <v>3085</v>
      </c>
      <c r="F452" s="108">
        <v>71870382821</v>
      </c>
      <c r="G452" s="108" t="s">
        <v>13109</v>
      </c>
      <c r="O452" s="20" t="s">
        <v>13109</v>
      </c>
      <c r="P452" s="110"/>
    </row>
    <row r="453" spans="1:16" x14ac:dyDescent="0.2">
      <c r="A453" s="108" t="s">
        <v>3086</v>
      </c>
      <c r="B453" s="108">
        <v>28645</v>
      </c>
      <c r="C453" s="108" t="s">
        <v>3087</v>
      </c>
      <c r="D453" s="108" t="s">
        <v>3088</v>
      </c>
      <c r="E453" s="109">
        <v>2542544</v>
      </c>
      <c r="F453" s="108" t="s">
        <v>3089</v>
      </c>
      <c r="G453" s="108" t="s">
        <v>13109</v>
      </c>
      <c r="O453" s="20" t="s">
        <v>13109</v>
      </c>
      <c r="P453" s="110"/>
    </row>
    <row r="454" spans="1:16" x14ac:dyDescent="0.2">
      <c r="A454" s="108" t="s">
        <v>3090</v>
      </c>
      <c r="B454" s="108">
        <v>26240</v>
      </c>
      <c r="C454" s="108" t="s">
        <v>3091</v>
      </c>
      <c r="D454" s="108" t="s">
        <v>3092</v>
      </c>
      <c r="E454" s="109">
        <v>2549298</v>
      </c>
      <c r="F454" s="108" t="s">
        <v>3093</v>
      </c>
      <c r="G454" s="108" t="s">
        <v>13109</v>
      </c>
      <c r="O454" s="20" t="s">
        <v>13109</v>
      </c>
      <c r="P454" s="110"/>
    </row>
    <row r="455" spans="1:16" x14ac:dyDescent="0.2">
      <c r="A455" s="108" t="s">
        <v>3094</v>
      </c>
      <c r="B455" s="108">
        <v>38340</v>
      </c>
      <c r="C455" s="108" t="s">
        <v>3095</v>
      </c>
      <c r="D455" s="108" t="s">
        <v>3096</v>
      </c>
      <c r="E455" s="109" t="s">
        <v>3097</v>
      </c>
      <c r="F455" s="108" t="s">
        <v>3098</v>
      </c>
      <c r="G455" s="108" t="s">
        <v>13109</v>
      </c>
      <c r="O455" s="20" t="s">
        <v>13109</v>
      </c>
      <c r="P455" s="110"/>
    </row>
    <row r="456" spans="1:16" x14ac:dyDescent="0.2">
      <c r="A456" s="108" t="s">
        <v>3099</v>
      </c>
      <c r="B456" s="108">
        <v>32842</v>
      </c>
      <c r="C456" s="108" t="s">
        <v>3100</v>
      </c>
      <c r="D456" s="108" t="s">
        <v>3101</v>
      </c>
      <c r="E456" s="109" t="s">
        <v>3102</v>
      </c>
      <c r="F456" s="108">
        <v>56986677718</v>
      </c>
      <c r="G456" s="108" t="s">
        <v>13109</v>
      </c>
      <c r="O456" s="20" t="s">
        <v>13109</v>
      </c>
      <c r="P456" s="110"/>
    </row>
    <row r="457" spans="1:16" x14ac:dyDescent="0.2">
      <c r="A457" s="108" t="s">
        <v>13130</v>
      </c>
      <c r="B457" s="108">
        <v>35492</v>
      </c>
      <c r="C457" s="108" t="s">
        <v>1626</v>
      </c>
      <c r="D457" s="108" t="s">
        <v>1627</v>
      </c>
      <c r="E457" s="109" t="s">
        <v>1628</v>
      </c>
      <c r="F457" s="108" t="s">
        <v>1629</v>
      </c>
      <c r="G457" s="108" t="s">
        <v>13109</v>
      </c>
      <c r="O457" s="20" t="s">
        <v>13109</v>
      </c>
      <c r="P457" s="110"/>
    </row>
    <row r="458" spans="1:16" x14ac:dyDescent="0.2">
      <c r="A458" s="108" t="s">
        <v>3103</v>
      </c>
      <c r="B458" s="108">
        <v>28774</v>
      </c>
      <c r="C458" s="108" t="s">
        <v>3104</v>
      </c>
      <c r="D458" s="108" t="s">
        <v>3105</v>
      </c>
      <c r="E458" s="109">
        <v>2624583</v>
      </c>
      <c r="F458" s="108" t="s">
        <v>3106</v>
      </c>
      <c r="G458" s="108" t="s">
        <v>13109</v>
      </c>
      <c r="O458" s="20" t="s">
        <v>13109</v>
      </c>
      <c r="P458" s="110"/>
    </row>
    <row r="459" spans="1:16" x14ac:dyDescent="0.2">
      <c r="A459" s="108" t="s">
        <v>1503</v>
      </c>
      <c r="B459" s="108">
        <v>29540</v>
      </c>
      <c r="C459" s="108" t="s">
        <v>1504</v>
      </c>
      <c r="D459" s="108" t="s">
        <v>1505</v>
      </c>
      <c r="E459" s="109" t="s">
        <v>1506</v>
      </c>
      <c r="F459" s="108" t="s">
        <v>1507</v>
      </c>
      <c r="G459" s="108" t="s">
        <v>13108</v>
      </c>
      <c r="O459" s="20" t="s">
        <v>13109</v>
      </c>
      <c r="P459" s="110"/>
    </row>
    <row r="460" spans="1:16" x14ac:dyDescent="0.2">
      <c r="A460" s="108" t="s">
        <v>3107</v>
      </c>
      <c r="B460" s="108">
        <v>29574</v>
      </c>
      <c r="C460" s="108" t="s">
        <v>3108</v>
      </c>
      <c r="D460" s="108" t="s">
        <v>3109</v>
      </c>
      <c r="E460" s="109" t="s">
        <v>3110</v>
      </c>
      <c r="F460" s="108" t="s">
        <v>3111</v>
      </c>
      <c r="G460" s="108" t="s">
        <v>13109</v>
      </c>
      <c r="O460" s="20" t="s">
        <v>13109</v>
      </c>
      <c r="P460" s="110"/>
    </row>
    <row r="461" spans="1:16" x14ac:dyDescent="0.2">
      <c r="A461" s="108" t="s">
        <v>3112</v>
      </c>
      <c r="B461" s="108">
        <v>35513</v>
      </c>
      <c r="C461" s="108" t="s">
        <v>3113</v>
      </c>
      <c r="D461" s="108" t="s">
        <v>3114</v>
      </c>
      <c r="E461" s="109" t="s">
        <v>3115</v>
      </c>
      <c r="F461" s="108">
        <v>57113796391</v>
      </c>
      <c r="G461" s="108" t="s">
        <v>13109</v>
      </c>
      <c r="O461" s="20" t="s">
        <v>13109</v>
      </c>
      <c r="P461" s="110"/>
    </row>
    <row r="462" spans="1:16" x14ac:dyDescent="0.2">
      <c r="A462" s="108" t="s">
        <v>3116</v>
      </c>
      <c r="B462" s="108">
        <v>33562</v>
      </c>
      <c r="C462" s="108" t="s">
        <v>3117</v>
      </c>
      <c r="D462" s="108" t="s">
        <v>3118</v>
      </c>
      <c r="E462" s="109" t="s">
        <v>3119</v>
      </c>
      <c r="F462" s="108" t="s">
        <v>3120</v>
      </c>
      <c r="G462" s="108" t="s">
        <v>13109</v>
      </c>
      <c r="O462" s="20" t="s">
        <v>13109</v>
      </c>
      <c r="P462" s="110"/>
    </row>
    <row r="463" spans="1:16" x14ac:dyDescent="0.2">
      <c r="A463" s="108" t="s">
        <v>13131</v>
      </c>
      <c r="B463" s="108">
        <v>27142</v>
      </c>
      <c r="C463" s="108" t="s">
        <v>1508</v>
      </c>
      <c r="D463" s="108" t="s">
        <v>1509</v>
      </c>
      <c r="E463" s="109">
        <v>2562987</v>
      </c>
      <c r="F463" s="108" t="s">
        <v>1510</v>
      </c>
      <c r="G463" s="108" t="s">
        <v>13108</v>
      </c>
      <c r="O463" s="20" t="s">
        <v>13109</v>
      </c>
      <c r="P463" s="110"/>
    </row>
    <row r="464" spans="1:16" x14ac:dyDescent="0.2">
      <c r="A464" s="108" t="s">
        <v>3121</v>
      </c>
      <c r="B464" s="108">
        <v>34426</v>
      </c>
      <c r="C464" s="108" t="s">
        <v>3122</v>
      </c>
      <c r="D464" s="108" t="s">
        <v>3123</v>
      </c>
      <c r="E464" s="109" t="s">
        <v>3124</v>
      </c>
      <c r="F464" s="108" t="s">
        <v>3125</v>
      </c>
      <c r="G464" s="108" t="s">
        <v>13109</v>
      </c>
      <c r="O464" s="20" t="s">
        <v>13109</v>
      </c>
      <c r="P464" s="110"/>
    </row>
    <row r="465" spans="1:16" x14ac:dyDescent="0.2">
      <c r="A465" s="108" t="s">
        <v>3126</v>
      </c>
      <c r="B465" s="108">
        <v>31430</v>
      </c>
      <c r="C465" s="108" t="s">
        <v>3127</v>
      </c>
      <c r="D465" s="108" t="s">
        <v>3128</v>
      </c>
      <c r="E465" s="109" t="s">
        <v>3129</v>
      </c>
      <c r="F465" s="108" t="s">
        <v>3130</v>
      </c>
      <c r="G465" s="108" t="s">
        <v>13109</v>
      </c>
      <c r="O465" s="20" t="s">
        <v>13109</v>
      </c>
      <c r="P465" s="110"/>
    </row>
    <row r="466" spans="1:16" x14ac:dyDescent="0.2">
      <c r="A466" s="108" t="s">
        <v>3131</v>
      </c>
      <c r="B466" s="108">
        <v>31421</v>
      </c>
      <c r="C466" s="108" t="s">
        <v>3132</v>
      </c>
      <c r="D466" s="108" t="s">
        <v>3133</v>
      </c>
      <c r="E466" s="109" t="s">
        <v>3134</v>
      </c>
      <c r="F466" s="108" t="s">
        <v>3135</v>
      </c>
      <c r="G466" s="108" t="s">
        <v>13109</v>
      </c>
      <c r="O466" s="20" t="s">
        <v>13109</v>
      </c>
      <c r="P466" s="110"/>
    </row>
    <row r="467" spans="1:16" x14ac:dyDescent="0.2">
      <c r="A467" s="108" t="s">
        <v>1511</v>
      </c>
      <c r="B467" s="108">
        <v>27159</v>
      </c>
      <c r="C467" s="108" t="s">
        <v>1512</v>
      </c>
      <c r="D467" s="108" t="s">
        <v>1513</v>
      </c>
      <c r="E467" s="109">
        <v>2705753</v>
      </c>
      <c r="F467" s="108" t="s">
        <v>1514</v>
      </c>
      <c r="G467" s="108" t="s">
        <v>13108</v>
      </c>
      <c r="O467" s="20" t="s">
        <v>13109</v>
      </c>
      <c r="P467" s="110"/>
    </row>
    <row r="468" spans="1:16" x14ac:dyDescent="0.2">
      <c r="A468" s="108" t="s">
        <v>3136</v>
      </c>
      <c r="B468" s="108">
        <v>28284</v>
      </c>
      <c r="C468" s="108" t="s">
        <v>3137</v>
      </c>
      <c r="D468" s="108" t="s">
        <v>3138</v>
      </c>
      <c r="E468" s="109" t="s">
        <v>3139</v>
      </c>
      <c r="F468" s="108" t="s">
        <v>3140</v>
      </c>
      <c r="G468" s="108" t="s">
        <v>13109</v>
      </c>
      <c r="O468" s="20" t="s">
        <v>13109</v>
      </c>
      <c r="P468" s="110"/>
    </row>
    <row r="469" spans="1:16" x14ac:dyDescent="0.2">
      <c r="A469" s="108" t="s">
        <v>3141</v>
      </c>
      <c r="B469" s="108">
        <v>33193</v>
      </c>
      <c r="C469" s="108" t="s">
        <v>3142</v>
      </c>
      <c r="D469" s="108" t="s">
        <v>3143</v>
      </c>
      <c r="E469" s="109" t="s">
        <v>3144</v>
      </c>
      <c r="F469" s="108" t="s">
        <v>3145</v>
      </c>
      <c r="G469" s="108" t="s">
        <v>13109</v>
      </c>
      <c r="O469" s="20" t="s">
        <v>13109</v>
      </c>
      <c r="P469" s="110"/>
    </row>
    <row r="470" spans="1:16" x14ac:dyDescent="0.2">
      <c r="A470" s="108" t="s">
        <v>3146</v>
      </c>
      <c r="B470" s="108">
        <v>37700</v>
      </c>
      <c r="C470" s="108" t="s">
        <v>3147</v>
      </c>
      <c r="D470" s="108" t="s">
        <v>3148</v>
      </c>
      <c r="E470" s="109">
        <v>2541416</v>
      </c>
      <c r="F470" s="108" t="s">
        <v>3149</v>
      </c>
      <c r="G470" s="108" t="s">
        <v>13109</v>
      </c>
      <c r="O470" s="20" t="s">
        <v>13109</v>
      </c>
      <c r="P470" s="110"/>
    </row>
    <row r="471" spans="1:16" x14ac:dyDescent="0.2">
      <c r="A471" s="108" t="s">
        <v>3150</v>
      </c>
      <c r="B471" s="108">
        <v>34418</v>
      </c>
      <c r="C471" s="108" t="s">
        <v>3151</v>
      </c>
      <c r="D471" s="108" t="s">
        <v>3152</v>
      </c>
      <c r="E471" s="109" t="s">
        <v>3153</v>
      </c>
      <c r="F471" s="108" t="s">
        <v>3154</v>
      </c>
      <c r="G471" s="108" t="s">
        <v>13109</v>
      </c>
      <c r="O471" s="20" t="s">
        <v>13109</v>
      </c>
      <c r="P471" s="110"/>
    </row>
    <row r="472" spans="1:16" x14ac:dyDescent="0.2">
      <c r="A472" s="108" t="s">
        <v>3155</v>
      </c>
      <c r="B472" s="108">
        <v>33579</v>
      </c>
      <c r="C472" s="108" t="s">
        <v>3156</v>
      </c>
      <c r="D472" s="108" t="s">
        <v>3157</v>
      </c>
      <c r="E472" s="109" t="s">
        <v>3158</v>
      </c>
      <c r="F472" s="108" t="s">
        <v>3159</v>
      </c>
      <c r="G472" s="108" t="s">
        <v>13109</v>
      </c>
      <c r="O472" s="20" t="s">
        <v>13109</v>
      </c>
      <c r="P472" s="110"/>
    </row>
    <row r="473" spans="1:16" x14ac:dyDescent="0.2">
      <c r="A473" s="108" t="s">
        <v>3160</v>
      </c>
      <c r="B473" s="108">
        <v>28194</v>
      </c>
      <c r="C473" s="108" t="s">
        <v>3161</v>
      </c>
      <c r="D473" s="108" t="s">
        <v>3162</v>
      </c>
      <c r="E473" s="109" t="s">
        <v>3163</v>
      </c>
      <c r="F473" s="108">
        <v>71214704973</v>
      </c>
      <c r="G473" s="108" t="s">
        <v>13109</v>
      </c>
      <c r="O473" s="20" t="s">
        <v>13109</v>
      </c>
      <c r="P473" s="110"/>
    </row>
    <row r="474" spans="1:16" x14ac:dyDescent="0.2">
      <c r="A474" s="108" t="s">
        <v>3164</v>
      </c>
      <c r="B474" s="108">
        <v>34571</v>
      </c>
      <c r="C474" s="108" t="s">
        <v>3165</v>
      </c>
      <c r="D474" s="108" t="s">
        <v>3166</v>
      </c>
      <c r="E474" s="109" t="s">
        <v>3167</v>
      </c>
      <c r="F474" s="108" t="s">
        <v>3168</v>
      </c>
      <c r="G474" s="108" t="s">
        <v>13109</v>
      </c>
      <c r="O474" s="20" t="s">
        <v>13109</v>
      </c>
      <c r="P474" s="110"/>
    </row>
    <row r="475" spans="1:16" x14ac:dyDescent="0.2">
      <c r="A475" s="108" t="s">
        <v>3169</v>
      </c>
      <c r="B475" s="108">
        <v>34395</v>
      </c>
      <c r="C475" s="108" t="s">
        <v>3170</v>
      </c>
      <c r="D475" s="108" t="s">
        <v>3171</v>
      </c>
      <c r="E475" s="109" t="s">
        <v>3172</v>
      </c>
      <c r="F475" s="108">
        <v>79825866723</v>
      </c>
      <c r="G475" s="108" t="s">
        <v>13109</v>
      </c>
      <c r="O475" s="20" t="s">
        <v>13109</v>
      </c>
      <c r="P475" s="110"/>
    </row>
    <row r="476" spans="1:16" x14ac:dyDescent="0.2">
      <c r="A476" s="108" t="s">
        <v>3173</v>
      </c>
      <c r="B476" s="108">
        <v>35183</v>
      </c>
      <c r="C476" s="108" t="s">
        <v>3174</v>
      </c>
      <c r="D476" s="108" t="s">
        <v>3175</v>
      </c>
      <c r="E476" s="109" t="s">
        <v>3176</v>
      </c>
      <c r="F476" s="108" t="s">
        <v>3177</v>
      </c>
      <c r="G476" s="108" t="s">
        <v>13109</v>
      </c>
      <c r="O476" s="20" t="s">
        <v>13109</v>
      </c>
      <c r="P476" s="110"/>
    </row>
    <row r="477" spans="1:16" x14ac:dyDescent="0.2">
      <c r="A477" s="108" t="s">
        <v>3178</v>
      </c>
      <c r="B477" s="108">
        <v>33587</v>
      </c>
      <c r="C477" s="108" t="s">
        <v>3179</v>
      </c>
      <c r="D477" s="108" t="s">
        <v>3180</v>
      </c>
      <c r="E477" s="109" t="s">
        <v>3181</v>
      </c>
      <c r="F477" s="108" t="s">
        <v>3182</v>
      </c>
      <c r="G477" s="108" t="s">
        <v>13109</v>
      </c>
      <c r="O477" s="20" t="s">
        <v>13109</v>
      </c>
      <c r="P477" s="110"/>
    </row>
    <row r="478" spans="1:16" x14ac:dyDescent="0.2">
      <c r="A478" s="108" t="s">
        <v>3183</v>
      </c>
      <c r="B478" s="108">
        <v>29531</v>
      </c>
      <c r="C478" s="108" t="s">
        <v>3184</v>
      </c>
      <c r="D478" s="108" t="s">
        <v>3185</v>
      </c>
      <c r="E478" s="109" t="s">
        <v>3186</v>
      </c>
      <c r="F478" s="108" t="s">
        <v>3187</v>
      </c>
      <c r="G478" s="108" t="s">
        <v>13109</v>
      </c>
      <c r="O478" s="20" t="s">
        <v>13109</v>
      </c>
      <c r="P478" s="110"/>
    </row>
    <row r="479" spans="1:16" x14ac:dyDescent="0.2">
      <c r="A479" s="108" t="s">
        <v>1515</v>
      </c>
      <c r="B479" s="108">
        <v>33659</v>
      </c>
      <c r="C479" s="108" t="s">
        <v>1516</v>
      </c>
      <c r="D479" s="108" t="s">
        <v>1517</v>
      </c>
      <c r="E479" s="109" t="s">
        <v>1518</v>
      </c>
      <c r="F479" s="108">
        <v>55644094063</v>
      </c>
      <c r="G479" s="108" t="s">
        <v>13108</v>
      </c>
      <c r="O479" s="20" t="s">
        <v>13109</v>
      </c>
      <c r="P479" s="110"/>
    </row>
    <row r="480" spans="1:16" x14ac:dyDescent="0.2">
      <c r="A480" s="108" t="s">
        <v>13138</v>
      </c>
      <c r="B480" s="108">
        <v>34065</v>
      </c>
      <c r="C480" s="108" t="s">
        <v>3552</v>
      </c>
      <c r="D480" s="108" t="s">
        <v>1517</v>
      </c>
      <c r="E480" s="109" t="s">
        <v>3553</v>
      </c>
      <c r="F480" s="108">
        <v>99395814920</v>
      </c>
      <c r="G480" s="108"/>
      <c r="O480" s="20" t="s">
        <v>13109</v>
      </c>
      <c r="P480" s="110"/>
    </row>
    <row r="481" spans="1:16" x14ac:dyDescent="0.2">
      <c r="A481" s="108" t="s">
        <v>13132</v>
      </c>
      <c r="B481" s="108">
        <v>35564</v>
      </c>
      <c r="C481" s="108" t="s">
        <v>1631</v>
      </c>
      <c r="D481" s="108" t="s">
        <v>1632</v>
      </c>
      <c r="E481" s="109" t="s">
        <v>1633</v>
      </c>
      <c r="F481" s="108">
        <v>39446016095</v>
      </c>
      <c r="G481" s="108" t="s">
        <v>13109</v>
      </c>
      <c r="O481" s="20" t="s">
        <v>13109</v>
      </c>
      <c r="P481" s="110"/>
    </row>
    <row r="482" spans="1:16" x14ac:dyDescent="0.2">
      <c r="A482" s="108" t="s">
        <v>3188</v>
      </c>
      <c r="B482" s="108">
        <v>36900</v>
      </c>
      <c r="C482" s="108" t="s">
        <v>3189</v>
      </c>
      <c r="D482" s="108" t="s">
        <v>3190</v>
      </c>
      <c r="E482" s="109" t="s">
        <v>3191</v>
      </c>
      <c r="F482" s="108">
        <v>62765405304</v>
      </c>
      <c r="G482" s="108" t="s">
        <v>13109</v>
      </c>
      <c r="O482" s="20" t="s">
        <v>13109</v>
      </c>
      <c r="P482" s="110"/>
    </row>
    <row r="483" spans="1:16" x14ac:dyDescent="0.2">
      <c r="A483" s="108" t="s">
        <v>3192</v>
      </c>
      <c r="B483" s="108">
        <v>29523</v>
      </c>
      <c r="C483" s="108" t="s">
        <v>3193</v>
      </c>
      <c r="D483" s="108" t="s">
        <v>3194</v>
      </c>
      <c r="E483" s="109" t="s">
        <v>3195</v>
      </c>
      <c r="F483" s="108" t="s">
        <v>3196</v>
      </c>
      <c r="G483" s="108" t="s">
        <v>13109</v>
      </c>
      <c r="O483" s="20" t="s">
        <v>13109</v>
      </c>
      <c r="P483" s="110"/>
    </row>
    <row r="484" spans="1:16" x14ac:dyDescent="0.2">
      <c r="A484" s="108" t="s">
        <v>3197</v>
      </c>
      <c r="B484" s="108">
        <v>32615</v>
      </c>
      <c r="C484" s="108" t="s">
        <v>3198</v>
      </c>
      <c r="D484" s="108" t="s">
        <v>3199</v>
      </c>
      <c r="E484" s="109" t="s">
        <v>3200</v>
      </c>
      <c r="F484" s="108">
        <v>45994280888</v>
      </c>
      <c r="G484" s="108" t="s">
        <v>13109</v>
      </c>
      <c r="O484" s="20" t="s">
        <v>13109</v>
      </c>
      <c r="P484" s="110"/>
    </row>
    <row r="485" spans="1:16" x14ac:dyDescent="0.2">
      <c r="A485" s="108" t="s">
        <v>3201</v>
      </c>
      <c r="B485" s="108">
        <v>35191</v>
      </c>
      <c r="C485" s="108" t="s">
        <v>1323</v>
      </c>
      <c r="D485" s="108" t="s">
        <v>3202</v>
      </c>
      <c r="E485" s="109" t="s">
        <v>3203</v>
      </c>
      <c r="F485" s="108" t="s">
        <v>3204</v>
      </c>
      <c r="G485" s="108" t="s">
        <v>13109</v>
      </c>
      <c r="O485" s="20" t="s">
        <v>13109</v>
      </c>
      <c r="P485" s="110"/>
    </row>
    <row r="486" spans="1:16" x14ac:dyDescent="0.2">
      <c r="A486" s="108" t="s">
        <v>3205</v>
      </c>
      <c r="B486" s="108">
        <v>42539</v>
      </c>
      <c r="C486" s="108" t="s">
        <v>3206</v>
      </c>
      <c r="D486" s="108" t="s">
        <v>3207</v>
      </c>
      <c r="E486" s="109" t="s">
        <v>3208</v>
      </c>
      <c r="F486" s="108" t="s">
        <v>3209</v>
      </c>
      <c r="G486" s="108" t="s">
        <v>13109</v>
      </c>
      <c r="O486" s="20" t="s">
        <v>13109</v>
      </c>
      <c r="P486" s="110"/>
    </row>
    <row r="487" spans="1:16" x14ac:dyDescent="0.2">
      <c r="A487" s="108" t="s">
        <v>3210</v>
      </c>
      <c r="B487" s="108">
        <v>33600</v>
      </c>
      <c r="C487" s="108" t="s">
        <v>3211</v>
      </c>
      <c r="D487" s="108" t="s">
        <v>3212</v>
      </c>
      <c r="E487" s="109" t="s">
        <v>3213</v>
      </c>
      <c r="F487" s="108" t="s">
        <v>3214</v>
      </c>
      <c r="G487" s="108" t="s">
        <v>13109</v>
      </c>
      <c r="O487" s="20" t="s">
        <v>13109</v>
      </c>
      <c r="P487" s="110"/>
    </row>
    <row r="488" spans="1:16" x14ac:dyDescent="0.2">
      <c r="A488" s="108" t="s">
        <v>3215</v>
      </c>
      <c r="B488" s="108">
        <v>42362</v>
      </c>
      <c r="C488" s="108" t="s">
        <v>3216</v>
      </c>
      <c r="D488" s="108" t="s">
        <v>3217</v>
      </c>
      <c r="E488" s="109" t="s">
        <v>3218</v>
      </c>
      <c r="F488" s="108" t="s">
        <v>3219</v>
      </c>
      <c r="G488" s="108" t="s">
        <v>13109</v>
      </c>
      <c r="O488" s="20" t="s">
        <v>13109</v>
      </c>
      <c r="P488" s="110"/>
    </row>
    <row r="489" spans="1:16" x14ac:dyDescent="0.2">
      <c r="A489" s="108" t="s">
        <v>3220</v>
      </c>
      <c r="B489" s="108">
        <v>34387</v>
      </c>
      <c r="C489" s="108" t="s">
        <v>3221</v>
      </c>
      <c r="D489" s="108" t="s">
        <v>3222</v>
      </c>
      <c r="E489" s="109" t="s">
        <v>3223</v>
      </c>
      <c r="F489" s="108" t="s">
        <v>3224</v>
      </c>
      <c r="G489" s="108" t="s">
        <v>13109</v>
      </c>
      <c r="O489" s="20" t="s">
        <v>13109</v>
      </c>
      <c r="P489" s="110"/>
    </row>
    <row r="490" spans="1:16" x14ac:dyDescent="0.2">
      <c r="A490" s="108" t="s">
        <v>3225</v>
      </c>
      <c r="B490" s="108">
        <v>33345</v>
      </c>
      <c r="C490" s="108" t="s">
        <v>3226</v>
      </c>
      <c r="D490" s="108" t="s">
        <v>3227</v>
      </c>
      <c r="E490" s="109" t="s">
        <v>3228</v>
      </c>
      <c r="F490" s="108" t="s">
        <v>3229</v>
      </c>
      <c r="G490" s="108" t="s">
        <v>13109</v>
      </c>
      <c r="O490" s="20" t="s">
        <v>13109</v>
      </c>
      <c r="P490" s="110"/>
    </row>
    <row r="491" spans="1:16" x14ac:dyDescent="0.2">
      <c r="A491" s="108" t="s">
        <v>3230</v>
      </c>
      <c r="B491" s="108">
        <v>35601</v>
      </c>
      <c r="C491" s="108" t="s">
        <v>3231</v>
      </c>
      <c r="D491" s="108" t="s">
        <v>3232</v>
      </c>
      <c r="E491" s="109" t="s">
        <v>3233</v>
      </c>
      <c r="F491" s="108">
        <v>71211305734</v>
      </c>
      <c r="G491" s="108" t="s">
        <v>13109</v>
      </c>
      <c r="O491" s="20" t="s">
        <v>13109</v>
      </c>
      <c r="P491" s="110"/>
    </row>
    <row r="492" spans="1:16" x14ac:dyDescent="0.2">
      <c r="A492" s="108" t="s">
        <v>13133</v>
      </c>
      <c r="B492" s="108">
        <v>37050</v>
      </c>
      <c r="C492" s="108" t="s">
        <v>3235</v>
      </c>
      <c r="D492" s="108" t="s">
        <v>3236</v>
      </c>
      <c r="E492" s="109" t="s">
        <v>3237</v>
      </c>
      <c r="F492" s="108" t="s">
        <v>3238</v>
      </c>
      <c r="G492" s="108" t="s">
        <v>13109</v>
      </c>
      <c r="O492" s="20" t="s">
        <v>13109</v>
      </c>
      <c r="P492" s="110"/>
    </row>
    <row r="493" spans="1:16" x14ac:dyDescent="0.2">
      <c r="A493" s="108" t="s">
        <v>3239</v>
      </c>
      <c r="B493" s="108">
        <v>28758</v>
      </c>
      <c r="C493" s="108" t="s">
        <v>3240</v>
      </c>
      <c r="D493" s="108" t="s">
        <v>3241</v>
      </c>
      <c r="E493" s="109">
        <v>2574985</v>
      </c>
      <c r="F493" s="108" t="s">
        <v>3242</v>
      </c>
      <c r="G493" s="108" t="s">
        <v>13109</v>
      </c>
      <c r="O493" s="20" t="s">
        <v>13109</v>
      </c>
      <c r="P493" s="110"/>
    </row>
    <row r="494" spans="1:16" x14ac:dyDescent="0.2">
      <c r="A494" s="108" t="s">
        <v>3243</v>
      </c>
      <c r="B494" s="108">
        <v>37105</v>
      </c>
      <c r="C494" s="108" t="s">
        <v>3244</v>
      </c>
      <c r="D494" s="108" t="s">
        <v>3245</v>
      </c>
      <c r="E494" s="109" t="s">
        <v>3246</v>
      </c>
      <c r="F494" s="108" t="s">
        <v>3247</v>
      </c>
      <c r="G494" s="108" t="s">
        <v>13109</v>
      </c>
      <c r="O494" s="20" t="s">
        <v>13109</v>
      </c>
      <c r="P494" s="110"/>
    </row>
    <row r="495" spans="1:16" x14ac:dyDescent="0.2">
      <c r="A495" s="108" t="s">
        <v>3248</v>
      </c>
      <c r="B495" s="108">
        <v>27572</v>
      </c>
      <c r="C495" s="108" t="s">
        <v>3249</v>
      </c>
      <c r="D495" s="108" t="s">
        <v>3250</v>
      </c>
      <c r="E495" s="109">
        <v>2616661</v>
      </c>
      <c r="F495" s="108" t="s">
        <v>3251</v>
      </c>
      <c r="G495" s="108" t="s">
        <v>13109</v>
      </c>
      <c r="O495" s="20" t="s">
        <v>13109</v>
      </c>
      <c r="P495" s="110"/>
    </row>
    <row r="496" spans="1:16" x14ac:dyDescent="0.2">
      <c r="A496" s="108" t="s">
        <v>3252</v>
      </c>
      <c r="B496" s="108">
        <v>37121</v>
      </c>
      <c r="C496" s="108" t="s">
        <v>3253</v>
      </c>
      <c r="D496" s="108" t="s">
        <v>3254</v>
      </c>
      <c r="E496" s="109" t="s">
        <v>3255</v>
      </c>
      <c r="F496" s="108" t="s">
        <v>3256</v>
      </c>
      <c r="G496" s="108" t="s">
        <v>13109</v>
      </c>
      <c r="O496" s="20" t="s">
        <v>13109</v>
      </c>
      <c r="P496" s="110"/>
    </row>
    <row r="497" spans="1:16" x14ac:dyDescent="0.2">
      <c r="A497" s="108" t="s">
        <v>3257</v>
      </c>
      <c r="B497" s="108">
        <v>42619</v>
      </c>
      <c r="C497" s="108" t="s">
        <v>3258</v>
      </c>
      <c r="D497" s="108" t="s">
        <v>3259</v>
      </c>
      <c r="E497" s="109" t="s">
        <v>3260</v>
      </c>
      <c r="F497" s="108">
        <v>49029215165</v>
      </c>
      <c r="G497" s="108" t="s">
        <v>13109</v>
      </c>
      <c r="O497" s="20" t="s">
        <v>13109</v>
      </c>
      <c r="P497" s="110"/>
    </row>
    <row r="498" spans="1:16" x14ac:dyDescent="0.2">
      <c r="A498" s="108" t="s">
        <v>1519</v>
      </c>
      <c r="B498" s="108">
        <v>29507</v>
      </c>
      <c r="C498" s="108" t="s">
        <v>1520</v>
      </c>
      <c r="D498" s="108" t="s">
        <v>1521</v>
      </c>
      <c r="E498" s="109" t="s">
        <v>1522</v>
      </c>
      <c r="F498" s="108" t="s">
        <v>1523</v>
      </c>
      <c r="G498" s="108" t="s">
        <v>13108</v>
      </c>
      <c r="O498" s="20" t="s">
        <v>13109</v>
      </c>
      <c r="P498" s="110"/>
    </row>
    <row r="499" spans="1:16" x14ac:dyDescent="0.2">
      <c r="A499" s="108" t="s">
        <v>3261</v>
      </c>
      <c r="B499" s="108">
        <v>36926</v>
      </c>
      <c r="C499" s="108" t="s">
        <v>3262</v>
      </c>
      <c r="D499" s="108" t="s">
        <v>3263</v>
      </c>
      <c r="E499" s="109" t="s">
        <v>3264</v>
      </c>
      <c r="F499" s="108">
        <v>87769903388</v>
      </c>
      <c r="G499" s="108" t="s">
        <v>13109</v>
      </c>
      <c r="O499" s="20" t="s">
        <v>13109</v>
      </c>
      <c r="P499" s="110"/>
    </row>
    <row r="500" spans="1:16" ht="24" x14ac:dyDescent="0.2">
      <c r="A500" s="108" t="s">
        <v>3265</v>
      </c>
      <c r="B500" s="108">
        <v>31413</v>
      </c>
      <c r="C500" s="108" t="s">
        <v>3266</v>
      </c>
      <c r="D500" s="108" t="s">
        <v>3267</v>
      </c>
      <c r="E500" s="109" t="s">
        <v>3268</v>
      </c>
      <c r="F500" s="108" t="s">
        <v>3269</v>
      </c>
      <c r="G500" s="108" t="s">
        <v>13109</v>
      </c>
      <c r="O500" s="20" t="s">
        <v>13109</v>
      </c>
      <c r="P500" s="110"/>
    </row>
    <row r="501" spans="1:16" x14ac:dyDescent="0.2">
      <c r="A501" s="108" t="s">
        <v>1524</v>
      </c>
      <c r="B501" s="108">
        <v>37603</v>
      </c>
      <c r="C501" s="108" t="s">
        <v>1525</v>
      </c>
      <c r="D501" s="108" t="s">
        <v>1526</v>
      </c>
      <c r="E501" s="109" t="s">
        <v>1527</v>
      </c>
      <c r="F501" s="108" t="s">
        <v>1528</v>
      </c>
      <c r="G501" s="108" t="s">
        <v>13108</v>
      </c>
      <c r="O501" s="20" t="s">
        <v>13109</v>
      </c>
      <c r="P501" s="110"/>
    </row>
    <row r="502" spans="1:16" x14ac:dyDescent="0.2">
      <c r="A502" s="108" t="s">
        <v>3270</v>
      </c>
      <c r="B502" s="108">
        <v>32184</v>
      </c>
      <c r="C502" s="108" t="s">
        <v>3271</v>
      </c>
      <c r="D502" s="108" t="s">
        <v>3272</v>
      </c>
      <c r="E502" s="109" t="s">
        <v>3273</v>
      </c>
      <c r="F502" s="108">
        <v>96645416021</v>
      </c>
      <c r="G502" s="108" t="s">
        <v>13109</v>
      </c>
      <c r="O502" s="20" t="s">
        <v>13109</v>
      </c>
      <c r="P502" s="110"/>
    </row>
    <row r="503" spans="1:16" x14ac:dyDescent="0.2">
      <c r="A503" s="108" t="s">
        <v>13134</v>
      </c>
      <c r="B503" s="108">
        <v>37156</v>
      </c>
      <c r="C503" s="108" t="s">
        <v>3275</v>
      </c>
      <c r="D503" s="108" t="s">
        <v>3276</v>
      </c>
      <c r="E503" s="109" t="s">
        <v>3277</v>
      </c>
      <c r="F503" s="108" t="s">
        <v>3278</v>
      </c>
      <c r="G503" s="108" t="s">
        <v>13109</v>
      </c>
      <c r="O503" s="20" t="s">
        <v>13109</v>
      </c>
      <c r="P503" s="110"/>
    </row>
    <row r="504" spans="1:16" x14ac:dyDescent="0.2">
      <c r="A504" s="108" t="s">
        <v>3279</v>
      </c>
      <c r="B504" s="108">
        <v>29566</v>
      </c>
      <c r="C504" s="108" t="s">
        <v>3280</v>
      </c>
      <c r="D504" s="108" t="s">
        <v>3281</v>
      </c>
      <c r="E504" s="109" t="s">
        <v>3282</v>
      </c>
      <c r="F504" s="108" t="s">
        <v>3283</v>
      </c>
      <c r="G504" s="108" t="s">
        <v>13109</v>
      </c>
      <c r="O504" s="20" t="s">
        <v>13109</v>
      </c>
      <c r="P504" s="110"/>
    </row>
    <row r="505" spans="1:16" x14ac:dyDescent="0.2">
      <c r="A505" s="108" t="s">
        <v>3284</v>
      </c>
      <c r="B505" s="108">
        <v>28670</v>
      </c>
      <c r="C505" s="108" t="s">
        <v>3285</v>
      </c>
      <c r="D505" s="108" t="s">
        <v>3286</v>
      </c>
      <c r="E505" s="109">
        <v>2584425</v>
      </c>
      <c r="F505" s="108" t="s">
        <v>3287</v>
      </c>
      <c r="G505" s="108" t="s">
        <v>13109</v>
      </c>
      <c r="O505" s="20" t="s">
        <v>13109</v>
      </c>
      <c r="P505" s="110"/>
    </row>
    <row r="506" spans="1:16" x14ac:dyDescent="0.2">
      <c r="A506" s="108" t="s">
        <v>3288</v>
      </c>
      <c r="B506" s="108">
        <v>26897</v>
      </c>
      <c r="C506" s="108" t="s">
        <v>3289</v>
      </c>
      <c r="D506" s="108" t="s">
        <v>3290</v>
      </c>
      <c r="E506" s="109" t="s">
        <v>3291</v>
      </c>
      <c r="F506" s="108" t="s">
        <v>3292</v>
      </c>
      <c r="G506" s="108" t="s">
        <v>13109</v>
      </c>
      <c r="O506" s="20" t="s">
        <v>13109</v>
      </c>
      <c r="P506" s="110"/>
    </row>
    <row r="507" spans="1:16" x14ac:dyDescent="0.2">
      <c r="A507" s="108" t="s">
        <v>13135</v>
      </c>
      <c r="B507" s="108">
        <v>34303</v>
      </c>
      <c r="C507" s="108" t="s">
        <v>1530</v>
      </c>
      <c r="D507" s="108" t="s">
        <v>1531</v>
      </c>
      <c r="E507" s="109" t="s">
        <v>1532</v>
      </c>
      <c r="F507" s="108" t="s">
        <v>1533</v>
      </c>
      <c r="G507" s="108" t="s">
        <v>13108</v>
      </c>
      <c r="O507" s="20" t="s">
        <v>13109</v>
      </c>
      <c r="P507" s="110"/>
    </row>
    <row r="508" spans="1:16" x14ac:dyDescent="0.2">
      <c r="A508" s="108" t="s">
        <v>3293</v>
      </c>
      <c r="B508" s="108">
        <v>33329</v>
      </c>
      <c r="C508" s="108" t="s">
        <v>3294</v>
      </c>
      <c r="D508" s="108" t="s">
        <v>3295</v>
      </c>
      <c r="E508" s="109" t="s">
        <v>3296</v>
      </c>
      <c r="F508" s="108">
        <v>18998273353</v>
      </c>
      <c r="G508" s="108" t="s">
        <v>13109</v>
      </c>
      <c r="O508" s="20" t="s">
        <v>13109</v>
      </c>
      <c r="P508" s="110"/>
    </row>
    <row r="509" spans="1:16" x14ac:dyDescent="0.2">
      <c r="A509" s="108" t="s">
        <v>1534</v>
      </c>
      <c r="B509" s="108">
        <v>36942</v>
      </c>
      <c r="C509" s="108" t="s">
        <v>1535</v>
      </c>
      <c r="D509" s="108" t="s">
        <v>1536</v>
      </c>
      <c r="E509" s="109" t="s">
        <v>1537</v>
      </c>
      <c r="F509" s="108">
        <v>84382730327</v>
      </c>
      <c r="G509" s="108" t="s">
        <v>13108</v>
      </c>
      <c r="O509" s="20" t="s">
        <v>13109</v>
      </c>
      <c r="P509" s="110"/>
    </row>
    <row r="510" spans="1:16" x14ac:dyDescent="0.2">
      <c r="A510" s="108" t="s">
        <v>1538</v>
      </c>
      <c r="B510" s="108">
        <v>31350</v>
      </c>
      <c r="C510" s="108" t="s">
        <v>1318</v>
      </c>
      <c r="D510" s="108" t="s">
        <v>1539</v>
      </c>
      <c r="E510" s="109" t="s">
        <v>1540</v>
      </c>
      <c r="F510" s="108" t="s">
        <v>1541</v>
      </c>
      <c r="G510" s="108" t="s">
        <v>13108</v>
      </c>
      <c r="O510" s="20" t="s">
        <v>13109</v>
      </c>
      <c r="P510" s="110"/>
    </row>
    <row r="511" spans="1:16" x14ac:dyDescent="0.2">
      <c r="A511" s="108" t="s">
        <v>3554</v>
      </c>
      <c r="B511" s="108">
        <v>32043</v>
      </c>
      <c r="C511" s="108" t="s">
        <v>3555</v>
      </c>
      <c r="D511" s="108" t="s">
        <v>1539</v>
      </c>
      <c r="E511" s="109" t="s">
        <v>3556</v>
      </c>
      <c r="F511" s="108" t="s">
        <v>3557</v>
      </c>
      <c r="G511" s="108"/>
      <c r="O511" s="20" t="s">
        <v>13109</v>
      </c>
      <c r="P511" s="110"/>
    </row>
    <row r="512" spans="1:16" x14ac:dyDescent="0.2">
      <c r="A512" s="108" t="s">
        <v>1542</v>
      </c>
      <c r="B512" s="108">
        <v>31325</v>
      </c>
      <c r="C512" s="108" t="s">
        <v>1543</v>
      </c>
      <c r="D512" s="108" t="s">
        <v>1544</v>
      </c>
      <c r="E512" s="109" t="s">
        <v>1545</v>
      </c>
      <c r="F512" s="108" t="s">
        <v>1546</v>
      </c>
      <c r="G512" s="108" t="s">
        <v>13108</v>
      </c>
      <c r="O512" s="20" t="s">
        <v>13109</v>
      </c>
      <c r="P512" s="110"/>
    </row>
    <row r="513" spans="1:16" x14ac:dyDescent="0.2">
      <c r="A513" s="108" t="s">
        <v>3297</v>
      </c>
      <c r="B513" s="108">
        <v>32192</v>
      </c>
      <c r="C513" s="108" t="s">
        <v>3298</v>
      </c>
      <c r="D513" s="108" t="s">
        <v>3299</v>
      </c>
      <c r="E513" s="109" t="s">
        <v>3300</v>
      </c>
      <c r="F513" s="108" t="s">
        <v>3301</v>
      </c>
      <c r="G513" s="108" t="s">
        <v>13109</v>
      </c>
      <c r="O513" s="20" t="s">
        <v>13109</v>
      </c>
      <c r="P513" s="110"/>
    </row>
    <row r="514" spans="1:16" x14ac:dyDescent="0.2">
      <c r="A514" s="108" t="s">
        <v>3302</v>
      </c>
      <c r="B514" s="108">
        <v>32746</v>
      </c>
      <c r="C514" s="108" t="s">
        <v>3303</v>
      </c>
      <c r="D514" s="108" t="s">
        <v>3304</v>
      </c>
      <c r="E514" s="109" t="s">
        <v>3305</v>
      </c>
      <c r="F514" s="108">
        <v>30966980172</v>
      </c>
      <c r="G514" s="108" t="s">
        <v>13109</v>
      </c>
      <c r="O514" s="20" t="s">
        <v>13109</v>
      </c>
      <c r="P514" s="110"/>
    </row>
    <row r="515" spans="1:16" x14ac:dyDescent="0.2">
      <c r="A515" s="108" t="s">
        <v>1547</v>
      </c>
      <c r="B515" s="108">
        <v>24176</v>
      </c>
      <c r="C515" s="108" t="s">
        <v>1548</v>
      </c>
      <c r="D515" s="108" t="s">
        <v>1549</v>
      </c>
      <c r="E515" s="109">
        <v>2680947</v>
      </c>
      <c r="F515" s="108">
        <v>75834963344</v>
      </c>
      <c r="G515" s="108" t="s">
        <v>13108</v>
      </c>
      <c r="O515" s="20" t="s">
        <v>13109</v>
      </c>
      <c r="P515" s="110"/>
    </row>
    <row r="516" spans="1:16" x14ac:dyDescent="0.2">
      <c r="A516" s="108" t="s">
        <v>3306</v>
      </c>
      <c r="B516" s="108">
        <v>37324</v>
      </c>
      <c r="C516" s="108" t="s">
        <v>3307</v>
      </c>
      <c r="D516" s="108" t="s">
        <v>3308</v>
      </c>
      <c r="E516" s="109" t="s">
        <v>3309</v>
      </c>
      <c r="F516" s="108">
        <v>75466648116</v>
      </c>
      <c r="G516" s="108" t="s">
        <v>13109</v>
      </c>
      <c r="O516" s="20" t="s">
        <v>13109</v>
      </c>
      <c r="P516" s="110"/>
    </row>
    <row r="517" spans="1:16" x14ac:dyDescent="0.2">
      <c r="A517" s="108" t="s">
        <v>3310</v>
      </c>
      <c r="B517" s="108">
        <v>28723</v>
      </c>
      <c r="C517" s="108" t="s">
        <v>3311</v>
      </c>
      <c r="D517" s="108" t="s">
        <v>3312</v>
      </c>
      <c r="E517" s="109">
        <v>2580985</v>
      </c>
      <c r="F517" s="108" t="s">
        <v>3313</v>
      </c>
      <c r="G517" s="108" t="s">
        <v>13109</v>
      </c>
      <c r="O517" s="20" t="s">
        <v>13109</v>
      </c>
      <c r="P517" s="110"/>
    </row>
    <row r="518" spans="1:16" x14ac:dyDescent="0.2">
      <c r="A518" s="108" t="s">
        <v>3314</v>
      </c>
      <c r="B518" s="108">
        <v>35206</v>
      </c>
      <c r="C518" s="108" t="s">
        <v>3315</v>
      </c>
      <c r="D518" s="108" t="s">
        <v>3316</v>
      </c>
      <c r="E518" s="109" t="s">
        <v>3317</v>
      </c>
      <c r="F518" s="108">
        <v>18872765530</v>
      </c>
      <c r="G518" s="108" t="s">
        <v>13109</v>
      </c>
      <c r="O518" s="20" t="s">
        <v>13109</v>
      </c>
      <c r="P518" s="110"/>
    </row>
    <row r="519" spans="1:16" x14ac:dyDescent="0.2">
      <c r="A519" s="108" t="s">
        <v>3318</v>
      </c>
      <c r="B519" s="108">
        <v>35271</v>
      </c>
      <c r="C519" s="108" t="s">
        <v>3319</v>
      </c>
      <c r="D519" s="108" t="s">
        <v>3320</v>
      </c>
      <c r="E519" s="109" t="s">
        <v>3321</v>
      </c>
      <c r="F519" s="108" t="s">
        <v>3322</v>
      </c>
      <c r="G519" s="108" t="s">
        <v>13109</v>
      </c>
      <c r="O519" s="20" t="s">
        <v>13109</v>
      </c>
      <c r="P519" s="110"/>
    </row>
    <row r="520" spans="1:16" x14ac:dyDescent="0.2">
      <c r="A520" s="108" t="s">
        <v>3323</v>
      </c>
      <c r="B520" s="108">
        <v>31317</v>
      </c>
      <c r="C520" s="108" t="s">
        <v>3324</v>
      </c>
      <c r="D520" s="108" t="s">
        <v>3325</v>
      </c>
      <c r="E520" s="109" t="s">
        <v>3326</v>
      </c>
      <c r="F520" s="108" t="s">
        <v>3327</v>
      </c>
      <c r="G520" s="108" t="s">
        <v>13109</v>
      </c>
      <c r="O520" s="20" t="s">
        <v>13109</v>
      </c>
      <c r="P520" s="110"/>
    </row>
    <row r="521" spans="1:16" x14ac:dyDescent="0.2">
      <c r="A521" s="108" t="s">
        <v>3328</v>
      </c>
      <c r="B521" s="108">
        <v>35628</v>
      </c>
      <c r="C521" s="108" t="s">
        <v>3329</v>
      </c>
      <c r="D521" s="108" t="s">
        <v>3330</v>
      </c>
      <c r="E521" s="109" t="s">
        <v>3331</v>
      </c>
      <c r="F521" s="108" t="s">
        <v>3332</v>
      </c>
      <c r="G521" s="108" t="s">
        <v>13109</v>
      </c>
      <c r="O521" s="20" t="s">
        <v>13109</v>
      </c>
      <c r="P521" s="110"/>
    </row>
    <row r="522" spans="1:16" x14ac:dyDescent="0.2">
      <c r="A522" s="108" t="s">
        <v>3333</v>
      </c>
      <c r="B522" s="108">
        <v>28661</v>
      </c>
      <c r="C522" s="108" t="s">
        <v>3334</v>
      </c>
      <c r="D522" s="108" t="s">
        <v>3335</v>
      </c>
      <c r="E522" s="109">
        <v>2539594</v>
      </c>
      <c r="F522" s="108" t="s">
        <v>3336</v>
      </c>
      <c r="G522" s="108" t="s">
        <v>13109</v>
      </c>
      <c r="O522" s="20" t="s">
        <v>13109</v>
      </c>
      <c r="P522" s="110"/>
    </row>
    <row r="523" spans="1:16" x14ac:dyDescent="0.2">
      <c r="A523" s="108" t="s">
        <v>3337</v>
      </c>
      <c r="B523" s="108">
        <v>35669</v>
      </c>
      <c r="C523" s="108" t="s">
        <v>3338</v>
      </c>
      <c r="D523" s="108" t="s">
        <v>3339</v>
      </c>
      <c r="E523" s="109" t="s">
        <v>3340</v>
      </c>
      <c r="F523" s="108" t="s">
        <v>3341</v>
      </c>
      <c r="G523" s="108" t="s">
        <v>13109</v>
      </c>
      <c r="O523" s="20" t="s">
        <v>13109</v>
      </c>
      <c r="P523" s="110"/>
    </row>
    <row r="524" spans="1:16" x14ac:dyDescent="0.2">
      <c r="A524" s="108" t="s">
        <v>3342</v>
      </c>
      <c r="B524" s="108">
        <v>31294</v>
      </c>
      <c r="C524" s="108" t="s">
        <v>3343</v>
      </c>
      <c r="D524" s="108" t="s">
        <v>3344</v>
      </c>
      <c r="E524" s="109" t="s">
        <v>3345</v>
      </c>
      <c r="F524" s="108" t="s">
        <v>3346</v>
      </c>
      <c r="G524" s="108" t="s">
        <v>13109</v>
      </c>
      <c r="O524" s="20" t="s">
        <v>13109</v>
      </c>
      <c r="P524" s="110"/>
    </row>
    <row r="525" spans="1:16" x14ac:dyDescent="0.2">
      <c r="A525" s="108" t="s">
        <v>3347</v>
      </c>
      <c r="B525" s="108">
        <v>36975</v>
      </c>
      <c r="C525" s="108" t="s">
        <v>3348</v>
      </c>
      <c r="D525" s="108" t="s">
        <v>3349</v>
      </c>
      <c r="E525" s="109" t="s">
        <v>3350</v>
      </c>
      <c r="F525" s="108">
        <v>95325327573</v>
      </c>
      <c r="G525" s="108" t="s">
        <v>13109</v>
      </c>
      <c r="O525" s="20" t="s">
        <v>13109</v>
      </c>
      <c r="P525" s="110"/>
    </row>
    <row r="526" spans="1:16" x14ac:dyDescent="0.2">
      <c r="A526" s="108" t="s">
        <v>3351</v>
      </c>
      <c r="B526" s="108">
        <v>31286</v>
      </c>
      <c r="C526" s="108" t="s">
        <v>3352</v>
      </c>
      <c r="D526" s="108" t="s">
        <v>3353</v>
      </c>
      <c r="E526" s="109" t="s">
        <v>3354</v>
      </c>
      <c r="F526" s="108" t="s">
        <v>3355</v>
      </c>
      <c r="G526" s="108" t="s">
        <v>13109</v>
      </c>
      <c r="O526" s="20" t="s">
        <v>13109</v>
      </c>
      <c r="P526" s="110"/>
    </row>
    <row r="527" spans="1:16" x14ac:dyDescent="0.2">
      <c r="A527" s="108" t="s">
        <v>1550</v>
      </c>
      <c r="B527" s="108">
        <v>37210</v>
      </c>
      <c r="C527" s="108" t="s">
        <v>1551</v>
      </c>
      <c r="D527" s="108" t="s">
        <v>1552</v>
      </c>
      <c r="E527" s="109" t="s">
        <v>1553</v>
      </c>
      <c r="F527" s="108" t="s">
        <v>1554</v>
      </c>
      <c r="G527" s="108" t="s">
        <v>13108</v>
      </c>
      <c r="O527" s="20" t="s">
        <v>13109</v>
      </c>
      <c r="P527" s="110"/>
    </row>
    <row r="528" spans="1:16" x14ac:dyDescent="0.2">
      <c r="A528" s="108" t="s">
        <v>3356</v>
      </c>
      <c r="B528" s="108">
        <v>31155</v>
      </c>
      <c r="C528" s="108" t="s">
        <v>3357</v>
      </c>
      <c r="D528" s="108" t="s">
        <v>3358</v>
      </c>
      <c r="E528" s="109" t="s">
        <v>3359</v>
      </c>
      <c r="F528" s="108">
        <v>98133635529</v>
      </c>
      <c r="G528" s="108" t="s">
        <v>13109</v>
      </c>
      <c r="O528" s="20" t="s">
        <v>13109</v>
      </c>
      <c r="P528" s="110"/>
    </row>
    <row r="529" spans="1:16" x14ac:dyDescent="0.2">
      <c r="A529" s="108" t="s">
        <v>3360</v>
      </c>
      <c r="B529" s="108">
        <v>35652</v>
      </c>
      <c r="C529" s="108" t="s">
        <v>1149</v>
      </c>
      <c r="D529" s="108" t="s">
        <v>3361</v>
      </c>
      <c r="E529" s="109" t="s">
        <v>3362</v>
      </c>
      <c r="F529" s="108">
        <v>95169016556</v>
      </c>
      <c r="G529" s="108" t="s">
        <v>13109</v>
      </c>
      <c r="O529" s="20" t="s">
        <v>13109</v>
      </c>
      <c r="P529" s="110"/>
    </row>
    <row r="530" spans="1:16" x14ac:dyDescent="0.2">
      <c r="A530" s="108" t="s">
        <v>3363</v>
      </c>
      <c r="B530" s="108">
        <v>28209</v>
      </c>
      <c r="C530" s="108" t="s">
        <v>3364</v>
      </c>
      <c r="D530" s="108" t="s">
        <v>3365</v>
      </c>
      <c r="E530" s="109" t="s">
        <v>3366</v>
      </c>
      <c r="F530" s="108" t="s">
        <v>3367</v>
      </c>
      <c r="G530" s="108" t="s">
        <v>13109</v>
      </c>
      <c r="O530" s="20" t="s">
        <v>13109</v>
      </c>
      <c r="P530" s="110"/>
    </row>
    <row r="531" spans="1:16" x14ac:dyDescent="0.2">
      <c r="A531" s="108" t="s">
        <v>1555</v>
      </c>
      <c r="B531" s="108">
        <v>32682</v>
      </c>
      <c r="C531" s="108" t="s">
        <v>1556</v>
      </c>
      <c r="D531" s="108" t="s">
        <v>1557</v>
      </c>
      <c r="E531" s="109" t="s">
        <v>1558</v>
      </c>
      <c r="F531" s="108">
        <v>89075064271</v>
      </c>
      <c r="G531" s="108" t="s">
        <v>13108</v>
      </c>
      <c r="O531" s="20" t="s">
        <v>13109</v>
      </c>
      <c r="P531" s="110"/>
    </row>
    <row r="532" spans="1:16" x14ac:dyDescent="0.2">
      <c r="A532" s="108" t="s">
        <v>3558</v>
      </c>
      <c r="B532" s="108">
        <v>33072</v>
      </c>
      <c r="C532" s="108" t="s">
        <v>3559</v>
      </c>
      <c r="D532" s="108" t="s">
        <v>1557</v>
      </c>
      <c r="E532" s="109" t="s">
        <v>3560</v>
      </c>
      <c r="F532" s="108">
        <v>93362201007</v>
      </c>
      <c r="G532" s="108"/>
      <c r="O532" s="20" t="s">
        <v>13109</v>
      </c>
      <c r="P532" s="110"/>
    </row>
    <row r="533" spans="1:16" x14ac:dyDescent="0.2">
      <c r="A533" s="108" t="s">
        <v>1559</v>
      </c>
      <c r="B533" s="108">
        <v>29390</v>
      </c>
      <c r="C533" s="108" t="s">
        <v>1560</v>
      </c>
      <c r="D533" s="108" t="s">
        <v>1561</v>
      </c>
      <c r="E533" s="109" t="s">
        <v>1562</v>
      </c>
      <c r="F533" s="108">
        <v>76486299480</v>
      </c>
      <c r="G533" s="108" t="s">
        <v>13108</v>
      </c>
      <c r="O533" s="20" t="s">
        <v>13109</v>
      </c>
      <c r="P533" s="110"/>
    </row>
    <row r="534" spans="1:16" x14ac:dyDescent="0.2">
      <c r="A534" s="108" t="s">
        <v>3368</v>
      </c>
      <c r="B534" s="108">
        <v>31278</v>
      </c>
      <c r="C534" s="108" t="s">
        <v>3369</v>
      </c>
      <c r="D534" s="108" t="s">
        <v>3370</v>
      </c>
      <c r="E534" s="109" t="s">
        <v>3371</v>
      </c>
      <c r="F534" s="108" t="s">
        <v>3372</v>
      </c>
      <c r="G534" s="108" t="s">
        <v>13109</v>
      </c>
      <c r="O534" s="20" t="s">
        <v>13109</v>
      </c>
      <c r="P534" s="110"/>
    </row>
    <row r="535" spans="1:16" x14ac:dyDescent="0.2">
      <c r="A535" s="108" t="s">
        <v>3373</v>
      </c>
      <c r="B535" s="108">
        <v>37009</v>
      </c>
      <c r="C535" s="108" t="s">
        <v>3374</v>
      </c>
      <c r="D535" s="108" t="s">
        <v>3375</v>
      </c>
      <c r="E535" s="109" t="s">
        <v>3376</v>
      </c>
      <c r="F535" s="108">
        <v>70382818640</v>
      </c>
      <c r="G535" s="108" t="s">
        <v>13109</v>
      </c>
      <c r="O535" s="20" t="s">
        <v>13109</v>
      </c>
      <c r="P535" s="110"/>
    </row>
    <row r="536" spans="1:16" x14ac:dyDescent="0.2">
      <c r="A536" s="108" t="s">
        <v>3377</v>
      </c>
      <c r="B536" s="108">
        <v>31171</v>
      </c>
      <c r="C536" s="108" t="s">
        <v>3378</v>
      </c>
      <c r="D536" s="108" t="s">
        <v>3379</v>
      </c>
      <c r="E536" s="109" t="s">
        <v>3380</v>
      </c>
      <c r="F536" s="108">
        <v>28350474809</v>
      </c>
      <c r="G536" s="108" t="s">
        <v>13109</v>
      </c>
      <c r="O536" s="20" t="s">
        <v>13109</v>
      </c>
      <c r="P536" s="110"/>
    </row>
    <row r="537" spans="1:16" x14ac:dyDescent="0.2">
      <c r="A537" s="108" t="s">
        <v>3381</v>
      </c>
      <c r="B537" s="108">
        <v>34299</v>
      </c>
      <c r="C537" s="108" t="s">
        <v>3382</v>
      </c>
      <c r="D537" s="108" t="s">
        <v>3383</v>
      </c>
      <c r="E537" s="109" t="s">
        <v>3384</v>
      </c>
      <c r="F537" s="108" t="s">
        <v>3385</v>
      </c>
      <c r="G537" s="108" t="s">
        <v>13109</v>
      </c>
      <c r="O537" s="20" t="s">
        <v>13109</v>
      </c>
      <c r="P537" s="110"/>
    </row>
    <row r="538" spans="1:16" x14ac:dyDescent="0.2">
      <c r="A538" s="108" t="s">
        <v>3386</v>
      </c>
      <c r="B538" s="108">
        <v>34282</v>
      </c>
      <c r="C538" s="108" t="s">
        <v>3387</v>
      </c>
      <c r="D538" s="108" t="s">
        <v>3388</v>
      </c>
      <c r="E538" s="109" t="s">
        <v>3389</v>
      </c>
      <c r="F538" s="108" t="s">
        <v>3390</v>
      </c>
      <c r="G538" s="108" t="s">
        <v>13109</v>
      </c>
      <c r="O538" s="20" t="s">
        <v>13109</v>
      </c>
      <c r="P538" s="110"/>
    </row>
    <row r="539" spans="1:16" x14ac:dyDescent="0.2">
      <c r="A539" s="108" t="s">
        <v>3391</v>
      </c>
      <c r="B539" s="108">
        <v>37033</v>
      </c>
      <c r="C539" s="108" t="s">
        <v>3392</v>
      </c>
      <c r="D539" s="108" t="s">
        <v>3393</v>
      </c>
      <c r="E539" s="109" t="s">
        <v>3394</v>
      </c>
      <c r="F539" s="108">
        <v>17797796502</v>
      </c>
      <c r="G539" s="108" t="s">
        <v>13109</v>
      </c>
      <c r="O539" s="20" t="s">
        <v>13109</v>
      </c>
      <c r="P539" s="110"/>
    </row>
    <row r="540" spans="1:16" x14ac:dyDescent="0.2">
      <c r="A540" s="108" t="s">
        <v>3395</v>
      </c>
      <c r="B540" s="108">
        <v>32631</v>
      </c>
      <c r="C540" s="108" t="s">
        <v>3396</v>
      </c>
      <c r="D540" s="108" t="s">
        <v>3397</v>
      </c>
      <c r="E540" s="109" t="s">
        <v>3398</v>
      </c>
      <c r="F540" s="108" t="s">
        <v>3399</v>
      </c>
      <c r="G540" s="108" t="s">
        <v>13109</v>
      </c>
      <c r="O540" s="20" t="s">
        <v>13109</v>
      </c>
      <c r="P540" s="110"/>
    </row>
    <row r="541" spans="1:16" x14ac:dyDescent="0.2">
      <c r="A541" s="108" t="s">
        <v>1563</v>
      </c>
      <c r="B541" s="108">
        <v>33281</v>
      </c>
      <c r="C541" s="108" t="s">
        <v>1564</v>
      </c>
      <c r="D541" s="108" t="s">
        <v>1565</v>
      </c>
      <c r="E541" s="109" t="s">
        <v>1566</v>
      </c>
      <c r="F541" s="108">
        <v>74633363090</v>
      </c>
      <c r="G541" s="108" t="s">
        <v>13108</v>
      </c>
      <c r="O541" s="20" t="s">
        <v>13109</v>
      </c>
      <c r="P541" s="110"/>
    </row>
    <row r="542" spans="1:16" x14ac:dyDescent="0.2">
      <c r="A542" s="108" t="s">
        <v>1567</v>
      </c>
      <c r="B542" s="108">
        <v>34240</v>
      </c>
      <c r="C542" s="108" t="s">
        <v>1568</v>
      </c>
      <c r="D542" s="108" t="s">
        <v>1569</v>
      </c>
      <c r="E542" s="109" t="s">
        <v>1570</v>
      </c>
      <c r="F542" s="108" t="s">
        <v>1571</v>
      </c>
      <c r="G542" s="108" t="s">
        <v>13108</v>
      </c>
      <c r="O542" s="20" t="s">
        <v>13109</v>
      </c>
      <c r="P542" s="110"/>
    </row>
    <row r="543" spans="1:16" x14ac:dyDescent="0.2">
      <c r="A543" s="108" t="s">
        <v>3400</v>
      </c>
      <c r="B543" s="108">
        <v>37404</v>
      </c>
      <c r="C543" s="108" t="s">
        <v>3401</v>
      </c>
      <c r="D543" s="108" t="s">
        <v>3402</v>
      </c>
      <c r="E543" s="109" t="s">
        <v>3403</v>
      </c>
      <c r="F543" s="108" t="s">
        <v>3404</v>
      </c>
      <c r="G543" s="108" t="s">
        <v>13109</v>
      </c>
      <c r="O543" s="20" t="s">
        <v>13109</v>
      </c>
      <c r="P543" s="110"/>
    </row>
    <row r="544" spans="1:16" x14ac:dyDescent="0.2">
      <c r="A544" s="108" t="s">
        <v>3405</v>
      </c>
      <c r="B544" s="108">
        <v>27708</v>
      </c>
      <c r="C544" s="108" t="s">
        <v>1603</v>
      </c>
      <c r="D544" s="108" t="s">
        <v>3406</v>
      </c>
      <c r="E544" s="109">
        <v>2604892</v>
      </c>
      <c r="F544" s="108" t="s">
        <v>3407</v>
      </c>
      <c r="G544" s="108" t="s">
        <v>13109</v>
      </c>
      <c r="O544" s="20" t="s">
        <v>13109</v>
      </c>
      <c r="P544" s="110"/>
    </row>
    <row r="545" spans="1:16" x14ac:dyDescent="0.2">
      <c r="A545" s="108" t="s">
        <v>3408</v>
      </c>
      <c r="B545" s="108">
        <v>33618</v>
      </c>
      <c r="C545" s="108" t="s">
        <v>3409</v>
      </c>
      <c r="D545" s="108" t="s">
        <v>3410</v>
      </c>
      <c r="E545" s="109" t="s">
        <v>3411</v>
      </c>
      <c r="F545" s="108" t="s">
        <v>3412</v>
      </c>
      <c r="G545" s="108" t="s">
        <v>13109</v>
      </c>
      <c r="O545" s="20" t="s">
        <v>13109</v>
      </c>
      <c r="P545" s="110"/>
    </row>
    <row r="546" spans="1:16" x14ac:dyDescent="0.2">
      <c r="A546" s="108" t="s">
        <v>3413</v>
      </c>
      <c r="B546" s="108">
        <v>37412</v>
      </c>
      <c r="C546" s="108" t="s">
        <v>1323</v>
      </c>
      <c r="D546" s="108" t="s">
        <v>3414</v>
      </c>
      <c r="E546" s="109" t="s">
        <v>3415</v>
      </c>
      <c r="F546" s="108" t="s">
        <v>3416</v>
      </c>
      <c r="G546" s="108" t="s">
        <v>13109</v>
      </c>
      <c r="O546" s="20" t="s">
        <v>13109</v>
      </c>
      <c r="P546" s="110"/>
    </row>
    <row r="547" spans="1:16" x14ac:dyDescent="0.2">
      <c r="A547" s="108" t="s">
        <v>3417</v>
      </c>
      <c r="B547" s="108">
        <v>37332</v>
      </c>
      <c r="C547" s="108" t="s">
        <v>3418</v>
      </c>
      <c r="D547" s="108" t="s">
        <v>3419</v>
      </c>
      <c r="E547" s="109" t="s">
        <v>3420</v>
      </c>
      <c r="F547" s="108">
        <v>81954799280</v>
      </c>
      <c r="G547" s="108" t="s">
        <v>13109</v>
      </c>
      <c r="O547" s="20" t="s">
        <v>13109</v>
      </c>
      <c r="P547" s="110"/>
    </row>
    <row r="548" spans="1:16" x14ac:dyDescent="0.2">
      <c r="A548" s="108" t="s">
        <v>3421</v>
      </c>
      <c r="B548" s="108">
        <v>31202</v>
      </c>
      <c r="C548" s="108" t="s">
        <v>3422</v>
      </c>
      <c r="D548" s="108" t="s">
        <v>3423</v>
      </c>
      <c r="E548" s="109" t="s">
        <v>3424</v>
      </c>
      <c r="F548" s="108" t="s">
        <v>3425</v>
      </c>
      <c r="G548" s="108" t="s">
        <v>13109</v>
      </c>
      <c r="O548" s="20" t="s">
        <v>13109</v>
      </c>
      <c r="P548" s="110"/>
    </row>
    <row r="549" spans="1:16" x14ac:dyDescent="0.2">
      <c r="A549" s="108" t="s">
        <v>1572</v>
      </c>
      <c r="B549" s="108">
        <v>26274</v>
      </c>
      <c r="C549" s="108" t="s">
        <v>1573</v>
      </c>
      <c r="D549" s="108" t="s">
        <v>1574</v>
      </c>
      <c r="E549" s="109">
        <v>2584433</v>
      </c>
      <c r="F549" s="108">
        <v>44465794587</v>
      </c>
      <c r="G549" s="108" t="s">
        <v>13108</v>
      </c>
      <c r="O549" s="20" t="s">
        <v>13109</v>
      </c>
      <c r="P549" s="110"/>
    </row>
    <row r="550" spans="1:16" x14ac:dyDescent="0.2">
      <c r="A550" s="108" t="s">
        <v>1575</v>
      </c>
      <c r="B550" s="108">
        <v>31219</v>
      </c>
      <c r="C550" s="108" t="s">
        <v>1576</v>
      </c>
      <c r="D550" s="108" t="s">
        <v>1577</v>
      </c>
      <c r="E550" s="109" t="s">
        <v>1578</v>
      </c>
      <c r="F550" s="108">
        <v>15154087569</v>
      </c>
      <c r="G550" s="108" t="s">
        <v>13108</v>
      </c>
      <c r="O550" s="20" t="s">
        <v>13109</v>
      </c>
      <c r="P550" s="110"/>
    </row>
    <row r="551" spans="1:16" x14ac:dyDescent="0.2">
      <c r="A551" s="108" t="s">
        <v>1579</v>
      </c>
      <c r="B551" s="108">
        <v>29357</v>
      </c>
      <c r="C551" s="108" t="s">
        <v>1580</v>
      </c>
      <c r="D551" s="108" t="s">
        <v>1581</v>
      </c>
      <c r="E551" s="109" t="s">
        <v>1582</v>
      </c>
      <c r="F551" s="108" t="s">
        <v>1583</v>
      </c>
      <c r="G551" s="108" t="s">
        <v>13108</v>
      </c>
      <c r="O551" s="20" t="s">
        <v>13109</v>
      </c>
      <c r="P551" s="110"/>
    </row>
    <row r="552" spans="1:16" x14ac:dyDescent="0.2">
      <c r="A552" s="108" t="s">
        <v>3426</v>
      </c>
      <c r="B552" s="108">
        <v>26901</v>
      </c>
      <c r="C552" s="108" t="s">
        <v>3427</v>
      </c>
      <c r="D552" s="108" t="s">
        <v>3428</v>
      </c>
      <c r="E552" s="109" t="s">
        <v>3429</v>
      </c>
      <c r="F552" s="108" t="s">
        <v>3430</v>
      </c>
      <c r="G552" s="108" t="s">
        <v>13109</v>
      </c>
      <c r="O552" s="20" t="s">
        <v>13109</v>
      </c>
      <c r="P552" s="110"/>
    </row>
    <row r="553" spans="1:16" x14ac:dyDescent="0.2">
      <c r="A553" s="108" t="s">
        <v>1584</v>
      </c>
      <c r="B553" s="108">
        <v>29324</v>
      </c>
      <c r="C553" s="108" t="s">
        <v>1585</v>
      </c>
      <c r="D553" s="108" t="s">
        <v>1586</v>
      </c>
      <c r="E553" s="109" t="s">
        <v>1587</v>
      </c>
      <c r="F553" s="108" t="s">
        <v>1588</v>
      </c>
      <c r="G553" s="108" t="s">
        <v>13108</v>
      </c>
      <c r="O553" s="20" t="s">
        <v>13109</v>
      </c>
      <c r="P553" s="110"/>
    </row>
    <row r="554" spans="1:16" x14ac:dyDescent="0.2">
      <c r="A554" s="108" t="s">
        <v>3431</v>
      </c>
      <c r="B554" s="108">
        <v>37349</v>
      </c>
      <c r="C554" s="108" t="s">
        <v>3432</v>
      </c>
      <c r="D554" s="108" t="s">
        <v>3433</v>
      </c>
      <c r="E554" s="109" t="s">
        <v>3434</v>
      </c>
      <c r="F554" s="108">
        <v>23975357666</v>
      </c>
      <c r="G554" s="108" t="s">
        <v>13109</v>
      </c>
      <c r="O554" s="20" t="s">
        <v>13109</v>
      </c>
      <c r="P554" s="110"/>
    </row>
    <row r="555" spans="1:16" x14ac:dyDescent="0.2">
      <c r="A555" s="108" t="s">
        <v>3435</v>
      </c>
      <c r="B555" s="108">
        <v>34207</v>
      </c>
      <c r="C555" s="108" t="s">
        <v>3436</v>
      </c>
      <c r="D555" s="108" t="s">
        <v>3437</v>
      </c>
      <c r="E555" s="109" t="s">
        <v>3438</v>
      </c>
      <c r="F555" s="108" t="s">
        <v>3439</v>
      </c>
      <c r="G555" s="108" t="s">
        <v>13109</v>
      </c>
      <c r="O555" s="20" t="s">
        <v>13109</v>
      </c>
      <c r="P555" s="110"/>
    </row>
    <row r="556" spans="1:16" x14ac:dyDescent="0.2">
      <c r="A556" s="108" t="s">
        <v>3440</v>
      </c>
      <c r="B556" s="108">
        <v>42506</v>
      </c>
      <c r="C556" s="108" t="s">
        <v>3441</v>
      </c>
      <c r="D556" s="108" t="s">
        <v>3442</v>
      </c>
      <c r="E556" s="109" t="s">
        <v>3443</v>
      </c>
      <c r="F556" s="108">
        <v>75575288881</v>
      </c>
      <c r="G556" s="108" t="s">
        <v>13109</v>
      </c>
      <c r="O556" s="20" t="s">
        <v>13109</v>
      </c>
      <c r="P556" s="110"/>
    </row>
    <row r="557" spans="1:16" x14ac:dyDescent="0.2">
      <c r="A557" s="108" t="s">
        <v>3444</v>
      </c>
      <c r="B557" s="108">
        <v>37041</v>
      </c>
      <c r="C557" s="108" t="s">
        <v>3445</v>
      </c>
      <c r="D557" s="108" t="s">
        <v>3446</v>
      </c>
      <c r="E557" s="109" t="s">
        <v>3447</v>
      </c>
      <c r="F557" s="108">
        <v>70217703378</v>
      </c>
      <c r="G557" s="108" t="s">
        <v>13109</v>
      </c>
      <c r="O557" s="20" t="s">
        <v>13109</v>
      </c>
      <c r="P557" s="110"/>
    </row>
    <row r="558" spans="1:16" x14ac:dyDescent="0.2">
      <c r="A558" s="108" t="s">
        <v>1589</v>
      </c>
      <c r="B558" s="108">
        <v>37429</v>
      </c>
      <c r="C558" s="108" t="s">
        <v>1590</v>
      </c>
      <c r="D558" s="108" t="s">
        <v>1591</v>
      </c>
      <c r="E558" s="109" t="s">
        <v>1592</v>
      </c>
      <c r="F558" s="108">
        <v>50041264710</v>
      </c>
      <c r="G558" s="108" t="s">
        <v>13108</v>
      </c>
      <c r="O558" s="20" t="s">
        <v>13109</v>
      </c>
      <c r="P558" s="110"/>
    </row>
    <row r="559" spans="1:16" x14ac:dyDescent="0.2">
      <c r="A559" s="108" t="s">
        <v>3561</v>
      </c>
      <c r="B559" s="108">
        <v>33642</v>
      </c>
      <c r="C559" s="108" t="s">
        <v>3562</v>
      </c>
      <c r="D559" s="108" t="s">
        <v>3563</v>
      </c>
      <c r="E559" s="109" t="s">
        <v>3564</v>
      </c>
      <c r="F559" s="108" t="s">
        <v>3565</v>
      </c>
      <c r="G559" s="108"/>
      <c r="O559" s="20" t="s">
        <v>13109</v>
      </c>
      <c r="P559" s="110"/>
    </row>
    <row r="560" spans="1:16" x14ac:dyDescent="0.2">
      <c r="A560" s="108" t="s">
        <v>1593</v>
      </c>
      <c r="B560" s="108">
        <v>28688</v>
      </c>
      <c r="C560" s="108" t="s">
        <v>1594</v>
      </c>
      <c r="D560" s="108" t="s">
        <v>1595</v>
      </c>
      <c r="E560" s="109">
        <v>2541262</v>
      </c>
      <c r="F560" s="108" t="s">
        <v>1596</v>
      </c>
      <c r="G560" s="108" t="s">
        <v>13108</v>
      </c>
      <c r="O560" s="20" t="s">
        <v>13109</v>
      </c>
      <c r="P560" s="110"/>
    </row>
    <row r="561" spans="1:16" x14ac:dyDescent="0.2">
      <c r="A561" s="108" t="s">
        <v>1597</v>
      </c>
      <c r="B561" s="108">
        <v>35724</v>
      </c>
      <c r="C561" s="108" t="s">
        <v>1598</v>
      </c>
      <c r="D561" s="108" t="s">
        <v>1599</v>
      </c>
      <c r="E561" s="109" t="s">
        <v>1600</v>
      </c>
      <c r="F561" s="108" t="s">
        <v>1601</v>
      </c>
      <c r="G561" s="108" t="s">
        <v>13108</v>
      </c>
      <c r="O561" s="20"/>
      <c r="P561" s="110"/>
    </row>
    <row r="562" spans="1:16" x14ac:dyDescent="0.2">
      <c r="A562" s="108" t="s">
        <v>3566</v>
      </c>
      <c r="B562" s="108">
        <v>33273</v>
      </c>
      <c r="C562" s="108" t="s">
        <v>3567</v>
      </c>
      <c r="D562" s="108" t="s">
        <v>1599</v>
      </c>
      <c r="E562" s="109" t="s">
        <v>3568</v>
      </c>
      <c r="F562" s="108">
        <v>56204655363</v>
      </c>
      <c r="G562" s="108"/>
      <c r="O562" s="20"/>
      <c r="P562" s="110"/>
    </row>
    <row r="563" spans="1:16" x14ac:dyDescent="0.2">
      <c r="A563" s="108" t="s">
        <v>3448</v>
      </c>
      <c r="B563" s="108">
        <v>29316</v>
      </c>
      <c r="C563" s="108" t="s">
        <v>3449</v>
      </c>
      <c r="D563" s="108" t="s">
        <v>3450</v>
      </c>
      <c r="E563" s="109" t="s">
        <v>3451</v>
      </c>
      <c r="F563" s="108" t="s">
        <v>3452</v>
      </c>
      <c r="G563" s="108" t="s">
        <v>13109</v>
      </c>
      <c r="O563" s="20"/>
      <c r="P563" s="110"/>
    </row>
    <row r="564" spans="1:16" x14ac:dyDescent="0.2">
      <c r="A564" s="108" t="s">
        <v>3453</v>
      </c>
      <c r="B564" s="108">
        <v>28707</v>
      </c>
      <c r="C564" s="108" t="s">
        <v>3454</v>
      </c>
      <c r="D564" s="108" t="s">
        <v>3455</v>
      </c>
      <c r="E564" s="109">
        <v>2588595</v>
      </c>
      <c r="F564" s="108" t="s">
        <v>3456</v>
      </c>
      <c r="G564" s="108" t="s">
        <v>13109</v>
      </c>
      <c r="O564" s="20"/>
      <c r="P564" s="110"/>
    </row>
    <row r="565" spans="1:16" x14ac:dyDescent="0.2">
      <c r="A565" s="108" t="s">
        <v>1602</v>
      </c>
      <c r="B565" s="108">
        <v>24512</v>
      </c>
      <c r="C565" s="108" t="s">
        <v>1603</v>
      </c>
      <c r="D565" s="108" t="s">
        <v>1604</v>
      </c>
      <c r="E565" s="109" t="s">
        <v>1605</v>
      </c>
      <c r="F565" s="108" t="s">
        <v>1606</v>
      </c>
      <c r="G565" s="108" t="s">
        <v>13108</v>
      </c>
      <c r="O565" s="20"/>
      <c r="P565" s="110"/>
    </row>
    <row r="566" spans="1:16" x14ac:dyDescent="0.2">
      <c r="A566" s="108" t="s">
        <v>3569</v>
      </c>
      <c r="B566" s="108">
        <v>26928</v>
      </c>
      <c r="C566" s="108" t="s">
        <v>3570</v>
      </c>
      <c r="D566" s="108" t="s">
        <v>1604</v>
      </c>
      <c r="E566" s="109">
        <v>2785196</v>
      </c>
      <c r="F566" s="108" t="s">
        <v>3571</v>
      </c>
      <c r="G566" s="108"/>
      <c r="O566" s="20"/>
      <c r="P566" s="110"/>
    </row>
    <row r="567" spans="1:16" x14ac:dyDescent="0.2">
      <c r="A567" s="108" t="s">
        <v>3457</v>
      </c>
      <c r="B567" s="108">
        <v>29308</v>
      </c>
      <c r="C567" s="108" t="s">
        <v>3458</v>
      </c>
      <c r="D567" s="108" t="s">
        <v>3459</v>
      </c>
      <c r="E567" s="109" t="s">
        <v>3460</v>
      </c>
      <c r="F567" s="108" t="s">
        <v>3461</v>
      </c>
      <c r="G567" s="108" t="s">
        <v>13109</v>
      </c>
      <c r="O567" s="20"/>
      <c r="P567" s="110"/>
    </row>
    <row r="568" spans="1:16" x14ac:dyDescent="0.2">
      <c r="A568" s="108" t="s">
        <v>1607</v>
      </c>
      <c r="B568" s="108">
        <v>27206</v>
      </c>
      <c r="C568" s="108" t="s">
        <v>1608</v>
      </c>
      <c r="D568" s="108" t="s">
        <v>1609</v>
      </c>
      <c r="E568" s="109">
        <v>2540517</v>
      </c>
      <c r="F568" s="108" t="s">
        <v>1610</v>
      </c>
      <c r="G568" s="108" t="s">
        <v>13108</v>
      </c>
      <c r="O568" s="20"/>
      <c r="P568" s="110"/>
    </row>
    <row r="569" spans="1:16" x14ac:dyDescent="0.2">
      <c r="A569" s="108" t="s">
        <v>3462</v>
      </c>
      <c r="B569" s="108">
        <v>32221</v>
      </c>
      <c r="C569" s="108" t="s">
        <v>3463</v>
      </c>
      <c r="D569" s="108" t="s">
        <v>3464</v>
      </c>
      <c r="E569" s="109" t="s">
        <v>3465</v>
      </c>
      <c r="F569" s="108">
        <v>26161046845</v>
      </c>
      <c r="G569" s="108" t="s">
        <v>13109</v>
      </c>
      <c r="O569" s="20"/>
      <c r="P569" s="110"/>
    </row>
    <row r="570" spans="1:16" x14ac:dyDescent="0.2">
      <c r="A570" s="108" t="s">
        <v>3466</v>
      </c>
      <c r="B570" s="108">
        <v>32553</v>
      </c>
      <c r="C570" s="108" t="s">
        <v>3467</v>
      </c>
      <c r="D570" s="108" t="s">
        <v>3468</v>
      </c>
      <c r="E570" s="109" t="s">
        <v>3469</v>
      </c>
      <c r="F570" s="108">
        <v>40420358048</v>
      </c>
      <c r="G570" s="108" t="s">
        <v>13109</v>
      </c>
      <c r="O570" s="20"/>
      <c r="P570" s="110"/>
    </row>
    <row r="571" spans="1:16" x14ac:dyDescent="0.2">
      <c r="A571" s="108" t="s">
        <v>3470</v>
      </c>
      <c r="B571" s="108">
        <v>36071</v>
      </c>
      <c r="C571" s="108" t="s">
        <v>3471</v>
      </c>
      <c r="D571" s="108" t="s">
        <v>3472</v>
      </c>
      <c r="E571" s="109" t="s">
        <v>3473</v>
      </c>
      <c r="F571" s="108">
        <v>82242641755</v>
      </c>
      <c r="G571" s="108" t="s">
        <v>13109</v>
      </c>
      <c r="O571" s="20"/>
      <c r="P571" s="110"/>
    </row>
    <row r="572" spans="1:16" x14ac:dyDescent="0.2">
      <c r="A572" s="108" t="s">
        <v>1611</v>
      </c>
      <c r="B572" s="108">
        <v>37734</v>
      </c>
      <c r="C572" s="108" t="s">
        <v>1612</v>
      </c>
      <c r="D572" s="108" t="s">
        <v>1613</v>
      </c>
      <c r="E572" s="109">
        <v>2587483</v>
      </c>
      <c r="F572" s="108" t="s">
        <v>1614</v>
      </c>
      <c r="G572" s="108" t="s">
        <v>13108</v>
      </c>
      <c r="O572" s="20"/>
      <c r="P572" s="110"/>
    </row>
    <row r="573" spans="1:16" x14ac:dyDescent="0.2">
      <c r="A573" s="108" t="s">
        <v>13136</v>
      </c>
      <c r="B573" s="108">
        <v>37759</v>
      </c>
      <c r="C573" s="108" t="s">
        <v>3475</v>
      </c>
      <c r="D573" s="108" t="s">
        <v>3476</v>
      </c>
      <c r="E573" s="109">
        <v>2595524</v>
      </c>
      <c r="F573" s="108" t="s">
        <v>3477</v>
      </c>
      <c r="G573" s="108" t="s">
        <v>13109</v>
      </c>
      <c r="O573" s="20"/>
      <c r="P573" s="110"/>
    </row>
    <row r="574" spans="1:16" x14ac:dyDescent="0.2">
      <c r="A574" s="108" t="s">
        <v>3478</v>
      </c>
      <c r="B574" s="108">
        <v>29285</v>
      </c>
      <c r="C574" s="108" t="s">
        <v>3478</v>
      </c>
      <c r="D574" s="108" t="s">
        <v>3479</v>
      </c>
      <c r="E574" s="109" t="s">
        <v>3480</v>
      </c>
      <c r="F574" s="108" t="s">
        <v>3481</v>
      </c>
      <c r="G574" s="108" t="s">
        <v>13109</v>
      </c>
      <c r="O574" s="20"/>
      <c r="P574" s="110"/>
    </row>
    <row r="575" spans="1:16" x14ac:dyDescent="0.2">
      <c r="A575" s="108" t="s">
        <v>3482</v>
      </c>
      <c r="B575" s="108">
        <v>35757</v>
      </c>
      <c r="C575" s="108" t="s">
        <v>3483</v>
      </c>
      <c r="D575" s="108" t="s">
        <v>3484</v>
      </c>
      <c r="E575" s="109" t="s">
        <v>3485</v>
      </c>
      <c r="F575" s="108" t="s">
        <v>3486</v>
      </c>
      <c r="G575" s="108" t="s">
        <v>13109</v>
      </c>
      <c r="O575" s="20"/>
      <c r="P575" s="110"/>
    </row>
    <row r="576" spans="1:16" x14ac:dyDescent="0.2">
      <c r="A576" s="108" t="s">
        <v>3487</v>
      </c>
      <c r="B576" s="108">
        <v>27597</v>
      </c>
      <c r="C576" s="108" t="s">
        <v>3488</v>
      </c>
      <c r="D576" s="108" t="s">
        <v>3489</v>
      </c>
      <c r="E576" s="109">
        <v>2542293</v>
      </c>
      <c r="F576" s="108" t="s">
        <v>3490</v>
      </c>
      <c r="G576" s="108" t="s">
        <v>13109</v>
      </c>
      <c r="O576" s="20"/>
      <c r="P576" s="110"/>
    </row>
    <row r="577" spans="1:16" x14ac:dyDescent="0.2">
      <c r="A577" s="108" t="s">
        <v>3491</v>
      </c>
      <c r="B577" s="108">
        <v>34196</v>
      </c>
      <c r="C577" s="108" t="s">
        <v>3492</v>
      </c>
      <c r="D577" s="108" t="s">
        <v>3493</v>
      </c>
      <c r="E577" s="109" t="s">
        <v>3494</v>
      </c>
      <c r="F577" s="108" t="s">
        <v>3495</v>
      </c>
      <c r="G577" s="108" t="s">
        <v>13109</v>
      </c>
      <c r="O577" s="20"/>
      <c r="P577" s="110"/>
    </row>
    <row r="578" spans="1:16" x14ac:dyDescent="0.2">
      <c r="A578" s="108" t="s">
        <v>3496</v>
      </c>
      <c r="B578" s="108">
        <v>27100</v>
      </c>
      <c r="C578" s="108" t="s">
        <v>3497</v>
      </c>
      <c r="D578" s="108" t="s">
        <v>3498</v>
      </c>
      <c r="E578" s="109">
        <v>2835134</v>
      </c>
      <c r="F578" s="108" t="s">
        <v>3499</v>
      </c>
      <c r="G578" s="108" t="s">
        <v>13109</v>
      </c>
      <c r="O578" s="20"/>
      <c r="P578" s="110"/>
    </row>
    <row r="579" spans="1:16" x14ac:dyDescent="0.2">
      <c r="A579" s="108" t="s">
        <v>3500</v>
      </c>
      <c r="B579" s="108">
        <v>32230</v>
      </c>
      <c r="C579" s="108" t="s">
        <v>3501</v>
      </c>
      <c r="D579" s="108" t="s">
        <v>3502</v>
      </c>
      <c r="E579" s="109" t="s">
        <v>3503</v>
      </c>
      <c r="F579" s="108">
        <v>26643690230</v>
      </c>
      <c r="G579" s="108" t="s">
        <v>13109</v>
      </c>
      <c r="O579" s="20"/>
      <c r="P579" s="110"/>
    </row>
    <row r="580" spans="1:16" x14ac:dyDescent="0.2">
      <c r="A580" s="108" t="s">
        <v>1615</v>
      </c>
      <c r="B580" s="108">
        <v>37488</v>
      </c>
      <c r="C580" s="108" t="s">
        <v>1616</v>
      </c>
      <c r="D580" s="108" t="s">
        <v>1617</v>
      </c>
      <c r="E580" s="109" t="s">
        <v>1618</v>
      </c>
      <c r="F580" s="108" t="s">
        <v>1619</v>
      </c>
      <c r="G580" s="108" t="s">
        <v>13108</v>
      </c>
      <c r="O580" s="20"/>
      <c r="P580" s="110"/>
    </row>
  </sheetData>
  <sheetProtection selectLockedCells="1"/>
  <autoFilter ref="A4:H580"/>
  <sortState ref="A5:G580">
    <sortCondition ref="A5:A580"/>
  </sortState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3:L2956"/>
  <sheetViews>
    <sheetView topLeftCell="A2902" workbookViewId="0">
      <selection activeCell="A2955" sqref="A2955"/>
    </sheetView>
  </sheetViews>
  <sheetFormatPr defaultRowHeight="12" x14ac:dyDescent="0.2"/>
  <cols>
    <col min="1" max="1" width="64.6640625" style="24" bestFit="1" customWidth="1"/>
    <col min="2" max="2" width="4.6640625" style="24" bestFit="1" customWidth="1"/>
    <col min="3" max="3" width="29.88671875" style="24" bestFit="1" customWidth="1"/>
    <col min="4" max="4" width="19.109375" style="24" bestFit="1" customWidth="1"/>
    <col min="5" max="5" width="7" style="24" bestFit="1" customWidth="1"/>
    <col min="6" max="6" width="9.33203125" style="24" bestFit="1" customWidth="1"/>
    <col min="7" max="7" width="4.6640625" style="24" bestFit="1" customWidth="1"/>
    <col min="8" max="9" width="8.88671875" style="25"/>
    <col min="10" max="10" width="29.109375" style="25" bestFit="1" customWidth="1"/>
    <col min="11" max="255" width="8.88671875" style="25"/>
    <col min="256" max="257" width="4.6640625" style="25" bestFit="1" customWidth="1"/>
    <col min="258" max="258" width="64.6640625" style="25" bestFit="1" customWidth="1"/>
    <col min="259" max="259" width="29.88671875" style="25" bestFit="1" customWidth="1"/>
    <col min="260" max="260" width="19.109375" style="25" bestFit="1" customWidth="1"/>
    <col min="261" max="261" width="7" style="25" bestFit="1" customWidth="1"/>
    <col min="262" max="262" width="9.33203125" style="25" bestFit="1" customWidth="1"/>
    <col min="263" max="511" width="8.88671875" style="25"/>
    <col min="512" max="513" width="4.6640625" style="25" bestFit="1" customWidth="1"/>
    <col min="514" max="514" width="64.6640625" style="25" bestFit="1" customWidth="1"/>
    <col min="515" max="515" width="29.88671875" style="25" bestFit="1" customWidth="1"/>
    <col min="516" max="516" width="19.109375" style="25" bestFit="1" customWidth="1"/>
    <col min="517" max="517" width="7" style="25" bestFit="1" customWidth="1"/>
    <col min="518" max="518" width="9.33203125" style="25" bestFit="1" customWidth="1"/>
    <col min="519" max="767" width="8.88671875" style="25"/>
    <col min="768" max="769" width="4.6640625" style="25" bestFit="1" customWidth="1"/>
    <col min="770" max="770" width="64.6640625" style="25" bestFit="1" customWidth="1"/>
    <col min="771" max="771" width="29.88671875" style="25" bestFit="1" customWidth="1"/>
    <col min="772" max="772" width="19.109375" style="25" bestFit="1" customWidth="1"/>
    <col min="773" max="773" width="7" style="25" bestFit="1" customWidth="1"/>
    <col min="774" max="774" width="9.33203125" style="25" bestFit="1" customWidth="1"/>
    <col min="775" max="1023" width="8.88671875" style="25"/>
    <col min="1024" max="1025" width="4.6640625" style="25" bestFit="1" customWidth="1"/>
    <col min="1026" max="1026" width="64.6640625" style="25" bestFit="1" customWidth="1"/>
    <col min="1027" max="1027" width="29.88671875" style="25" bestFit="1" customWidth="1"/>
    <col min="1028" max="1028" width="19.109375" style="25" bestFit="1" customWidth="1"/>
    <col min="1029" max="1029" width="7" style="25" bestFit="1" customWidth="1"/>
    <col min="1030" max="1030" width="9.33203125" style="25" bestFit="1" customWidth="1"/>
    <col min="1031" max="1279" width="8.88671875" style="25"/>
    <col min="1280" max="1281" width="4.6640625" style="25" bestFit="1" customWidth="1"/>
    <col min="1282" max="1282" width="64.6640625" style="25" bestFit="1" customWidth="1"/>
    <col min="1283" max="1283" width="29.88671875" style="25" bestFit="1" customWidth="1"/>
    <col min="1284" max="1284" width="19.109375" style="25" bestFit="1" customWidth="1"/>
    <col min="1285" max="1285" width="7" style="25" bestFit="1" customWidth="1"/>
    <col min="1286" max="1286" width="9.33203125" style="25" bestFit="1" customWidth="1"/>
    <col min="1287" max="1535" width="8.88671875" style="25"/>
    <col min="1536" max="1537" width="4.6640625" style="25" bestFit="1" customWidth="1"/>
    <col min="1538" max="1538" width="64.6640625" style="25" bestFit="1" customWidth="1"/>
    <col min="1539" max="1539" width="29.88671875" style="25" bestFit="1" customWidth="1"/>
    <col min="1540" max="1540" width="19.109375" style="25" bestFit="1" customWidth="1"/>
    <col min="1541" max="1541" width="7" style="25" bestFit="1" customWidth="1"/>
    <col min="1542" max="1542" width="9.33203125" style="25" bestFit="1" customWidth="1"/>
    <col min="1543" max="1791" width="8.88671875" style="25"/>
    <col min="1792" max="1793" width="4.6640625" style="25" bestFit="1" customWidth="1"/>
    <col min="1794" max="1794" width="64.6640625" style="25" bestFit="1" customWidth="1"/>
    <col min="1795" max="1795" width="29.88671875" style="25" bestFit="1" customWidth="1"/>
    <col min="1796" max="1796" width="19.109375" style="25" bestFit="1" customWidth="1"/>
    <col min="1797" max="1797" width="7" style="25" bestFit="1" customWidth="1"/>
    <col min="1798" max="1798" width="9.33203125" style="25" bestFit="1" customWidth="1"/>
    <col min="1799" max="2047" width="8.88671875" style="25"/>
    <col min="2048" max="2049" width="4.6640625" style="25" bestFit="1" customWidth="1"/>
    <col min="2050" max="2050" width="64.6640625" style="25" bestFit="1" customWidth="1"/>
    <col min="2051" max="2051" width="29.88671875" style="25" bestFit="1" customWidth="1"/>
    <col min="2052" max="2052" width="19.109375" style="25" bestFit="1" customWidth="1"/>
    <col min="2053" max="2053" width="7" style="25" bestFit="1" customWidth="1"/>
    <col min="2054" max="2054" width="9.33203125" style="25" bestFit="1" customWidth="1"/>
    <col min="2055" max="2303" width="8.88671875" style="25"/>
    <col min="2304" max="2305" width="4.6640625" style="25" bestFit="1" customWidth="1"/>
    <col min="2306" max="2306" width="64.6640625" style="25" bestFit="1" customWidth="1"/>
    <col min="2307" max="2307" width="29.88671875" style="25" bestFit="1" customWidth="1"/>
    <col min="2308" max="2308" width="19.109375" style="25" bestFit="1" customWidth="1"/>
    <col min="2309" max="2309" width="7" style="25" bestFit="1" customWidth="1"/>
    <col min="2310" max="2310" width="9.33203125" style="25" bestFit="1" customWidth="1"/>
    <col min="2311" max="2559" width="8.88671875" style="25"/>
    <col min="2560" max="2561" width="4.6640625" style="25" bestFit="1" customWidth="1"/>
    <col min="2562" max="2562" width="64.6640625" style="25" bestFit="1" customWidth="1"/>
    <col min="2563" max="2563" width="29.88671875" style="25" bestFit="1" customWidth="1"/>
    <col min="2564" max="2564" width="19.109375" style="25" bestFit="1" customWidth="1"/>
    <col min="2565" max="2565" width="7" style="25" bestFit="1" customWidth="1"/>
    <col min="2566" max="2566" width="9.33203125" style="25" bestFit="1" customWidth="1"/>
    <col min="2567" max="2815" width="8.88671875" style="25"/>
    <col min="2816" max="2817" width="4.6640625" style="25" bestFit="1" customWidth="1"/>
    <col min="2818" max="2818" width="64.6640625" style="25" bestFit="1" customWidth="1"/>
    <col min="2819" max="2819" width="29.88671875" style="25" bestFit="1" customWidth="1"/>
    <col min="2820" max="2820" width="19.109375" style="25" bestFit="1" customWidth="1"/>
    <col min="2821" max="2821" width="7" style="25" bestFit="1" customWidth="1"/>
    <col min="2822" max="2822" width="9.33203125" style="25" bestFit="1" customWidth="1"/>
    <col min="2823" max="3071" width="8.88671875" style="25"/>
    <col min="3072" max="3073" width="4.6640625" style="25" bestFit="1" customWidth="1"/>
    <col min="3074" max="3074" width="64.6640625" style="25" bestFit="1" customWidth="1"/>
    <col min="3075" max="3075" width="29.88671875" style="25" bestFit="1" customWidth="1"/>
    <col min="3076" max="3076" width="19.109375" style="25" bestFit="1" customWidth="1"/>
    <col min="3077" max="3077" width="7" style="25" bestFit="1" customWidth="1"/>
    <col min="3078" max="3078" width="9.33203125" style="25" bestFit="1" customWidth="1"/>
    <col min="3079" max="3327" width="8.88671875" style="25"/>
    <col min="3328" max="3329" width="4.6640625" style="25" bestFit="1" customWidth="1"/>
    <col min="3330" max="3330" width="64.6640625" style="25" bestFit="1" customWidth="1"/>
    <col min="3331" max="3331" width="29.88671875" style="25" bestFit="1" customWidth="1"/>
    <col min="3332" max="3332" width="19.109375" style="25" bestFit="1" customWidth="1"/>
    <col min="3333" max="3333" width="7" style="25" bestFit="1" customWidth="1"/>
    <col min="3334" max="3334" width="9.33203125" style="25" bestFit="1" customWidth="1"/>
    <col min="3335" max="3583" width="8.88671875" style="25"/>
    <col min="3584" max="3585" width="4.6640625" style="25" bestFit="1" customWidth="1"/>
    <col min="3586" max="3586" width="64.6640625" style="25" bestFit="1" customWidth="1"/>
    <col min="3587" max="3587" width="29.88671875" style="25" bestFit="1" customWidth="1"/>
    <col min="3588" max="3588" width="19.109375" style="25" bestFit="1" customWidth="1"/>
    <col min="3589" max="3589" width="7" style="25" bestFit="1" customWidth="1"/>
    <col min="3590" max="3590" width="9.33203125" style="25" bestFit="1" customWidth="1"/>
    <col min="3591" max="3839" width="8.88671875" style="25"/>
    <col min="3840" max="3841" width="4.6640625" style="25" bestFit="1" customWidth="1"/>
    <col min="3842" max="3842" width="64.6640625" style="25" bestFit="1" customWidth="1"/>
    <col min="3843" max="3843" width="29.88671875" style="25" bestFit="1" customWidth="1"/>
    <col min="3844" max="3844" width="19.109375" style="25" bestFit="1" customWidth="1"/>
    <col min="3845" max="3845" width="7" style="25" bestFit="1" customWidth="1"/>
    <col min="3846" max="3846" width="9.33203125" style="25" bestFit="1" customWidth="1"/>
    <col min="3847" max="4095" width="8.88671875" style="25"/>
    <col min="4096" max="4097" width="4.6640625" style="25" bestFit="1" customWidth="1"/>
    <col min="4098" max="4098" width="64.6640625" style="25" bestFit="1" customWidth="1"/>
    <col min="4099" max="4099" width="29.88671875" style="25" bestFit="1" customWidth="1"/>
    <col min="4100" max="4100" width="19.109375" style="25" bestFit="1" customWidth="1"/>
    <col min="4101" max="4101" width="7" style="25" bestFit="1" customWidth="1"/>
    <col min="4102" max="4102" width="9.33203125" style="25" bestFit="1" customWidth="1"/>
    <col min="4103" max="4351" width="8.88671875" style="25"/>
    <col min="4352" max="4353" width="4.6640625" style="25" bestFit="1" customWidth="1"/>
    <col min="4354" max="4354" width="64.6640625" style="25" bestFit="1" customWidth="1"/>
    <col min="4355" max="4355" width="29.88671875" style="25" bestFit="1" customWidth="1"/>
    <col min="4356" max="4356" width="19.109375" style="25" bestFit="1" customWidth="1"/>
    <col min="4357" max="4357" width="7" style="25" bestFit="1" customWidth="1"/>
    <col min="4358" max="4358" width="9.33203125" style="25" bestFit="1" customWidth="1"/>
    <col min="4359" max="4607" width="8.88671875" style="25"/>
    <col min="4608" max="4609" width="4.6640625" style="25" bestFit="1" customWidth="1"/>
    <col min="4610" max="4610" width="64.6640625" style="25" bestFit="1" customWidth="1"/>
    <col min="4611" max="4611" width="29.88671875" style="25" bestFit="1" customWidth="1"/>
    <col min="4612" max="4612" width="19.109375" style="25" bestFit="1" customWidth="1"/>
    <col min="4613" max="4613" width="7" style="25" bestFit="1" customWidth="1"/>
    <col min="4614" max="4614" width="9.33203125" style="25" bestFit="1" customWidth="1"/>
    <col min="4615" max="4863" width="8.88671875" style="25"/>
    <col min="4864" max="4865" width="4.6640625" style="25" bestFit="1" customWidth="1"/>
    <col min="4866" max="4866" width="64.6640625" style="25" bestFit="1" customWidth="1"/>
    <col min="4867" max="4867" width="29.88671875" style="25" bestFit="1" customWidth="1"/>
    <col min="4868" max="4868" width="19.109375" style="25" bestFit="1" customWidth="1"/>
    <col min="4869" max="4869" width="7" style="25" bestFit="1" customWidth="1"/>
    <col min="4870" max="4870" width="9.33203125" style="25" bestFit="1" customWidth="1"/>
    <col min="4871" max="5119" width="8.88671875" style="25"/>
    <col min="5120" max="5121" width="4.6640625" style="25" bestFit="1" customWidth="1"/>
    <col min="5122" max="5122" width="64.6640625" style="25" bestFit="1" customWidth="1"/>
    <col min="5123" max="5123" width="29.88671875" style="25" bestFit="1" customWidth="1"/>
    <col min="5124" max="5124" width="19.109375" style="25" bestFit="1" customWidth="1"/>
    <col min="5125" max="5125" width="7" style="25" bestFit="1" customWidth="1"/>
    <col min="5126" max="5126" width="9.33203125" style="25" bestFit="1" customWidth="1"/>
    <col min="5127" max="5375" width="8.88671875" style="25"/>
    <col min="5376" max="5377" width="4.6640625" style="25" bestFit="1" customWidth="1"/>
    <col min="5378" max="5378" width="64.6640625" style="25" bestFit="1" customWidth="1"/>
    <col min="5379" max="5379" width="29.88671875" style="25" bestFit="1" customWidth="1"/>
    <col min="5380" max="5380" width="19.109375" style="25" bestFit="1" customWidth="1"/>
    <col min="5381" max="5381" width="7" style="25" bestFit="1" customWidth="1"/>
    <col min="5382" max="5382" width="9.33203125" style="25" bestFit="1" customWidth="1"/>
    <col min="5383" max="5631" width="8.88671875" style="25"/>
    <col min="5632" max="5633" width="4.6640625" style="25" bestFit="1" customWidth="1"/>
    <col min="5634" max="5634" width="64.6640625" style="25" bestFit="1" customWidth="1"/>
    <col min="5635" max="5635" width="29.88671875" style="25" bestFit="1" customWidth="1"/>
    <col min="5636" max="5636" width="19.109375" style="25" bestFit="1" customWidth="1"/>
    <col min="5637" max="5637" width="7" style="25" bestFit="1" customWidth="1"/>
    <col min="5638" max="5638" width="9.33203125" style="25" bestFit="1" customWidth="1"/>
    <col min="5639" max="5887" width="8.88671875" style="25"/>
    <col min="5888" max="5889" width="4.6640625" style="25" bestFit="1" customWidth="1"/>
    <col min="5890" max="5890" width="64.6640625" style="25" bestFit="1" customWidth="1"/>
    <col min="5891" max="5891" width="29.88671875" style="25" bestFit="1" customWidth="1"/>
    <col min="5892" max="5892" width="19.109375" style="25" bestFit="1" customWidth="1"/>
    <col min="5893" max="5893" width="7" style="25" bestFit="1" customWidth="1"/>
    <col min="5894" max="5894" width="9.33203125" style="25" bestFit="1" customWidth="1"/>
    <col min="5895" max="6143" width="8.88671875" style="25"/>
    <col min="6144" max="6145" width="4.6640625" style="25" bestFit="1" customWidth="1"/>
    <col min="6146" max="6146" width="64.6640625" style="25" bestFit="1" customWidth="1"/>
    <col min="6147" max="6147" width="29.88671875" style="25" bestFit="1" customWidth="1"/>
    <col min="6148" max="6148" width="19.109375" style="25" bestFit="1" customWidth="1"/>
    <col min="6149" max="6149" width="7" style="25" bestFit="1" customWidth="1"/>
    <col min="6150" max="6150" width="9.33203125" style="25" bestFit="1" customWidth="1"/>
    <col min="6151" max="6399" width="8.88671875" style="25"/>
    <col min="6400" max="6401" width="4.6640625" style="25" bestFit="1" customWidth="1"/>
    <col min="6402" max="6402" width="64.6640625" style="25" bestFit="1" customWidth="1"/>
    <col min="6403" max="6403" width="29.88671875" style="25" bestFit="1" customWidth="1"/>
    <col min="6404" max="6404" width="19.109375" style="25" bestFit="1" customWidth="1"/>
    <col min="6405" max="6405" width="7" style="25" bestFit="1" customWidth="1"/>
    <col min="6406" max="6406" width="9.33203125" style="25" bestFit="1" customWidth="1"/>
    <col min="6407" max="6655" width="8.88671875" style="25"/>
    <col min="6656" max="6657" width="4.6640625" style="25" bestFit="1" customWidth="1"/>
    <col min="6658" max="6658" width="64.6640625" style="25" bestFit="1" customWidth="1"/>
    <col min="6659" max="6659" width="29.88671875" style="25" bestFit="1" customWidth="1"/>
    <col min="6660" max="6660" width="19.109375" style="25" bestFit="1" customWidth="1"/>
    <col min="6661" max="6661" width="7" style="25" bestFit="1" customWidth="1"/>
    <col min="6662" max="6662" width="9.33203125" style="25" bestFit="1" customWidth="1"/>
    <col min="6663" max="6911" width="8.88671875" style="25"/>
    <col min="6912" max="6913" width="4.6640625" style="25" bestFit="1" customWidth="1"/>
    <col min="6914" max="6914" width="64.6640625" style="25" bestFit="1" customWidth="1"/>
    <col min="6915" max="6915" width="29.88671875" style="25" bestFit="1" customWidth="1"/>
    <col min="6916" max="6916" width="19.109375" style="25" bestFit="1" customWidth="1"/>
    <col min="6917" max="6917" width="7" style="25" bestFit="1" customWidth="1"/>
    <col min="6918" max="6918" width="9.33203125" style="25" bestFit="1" customWidth="1"/>
    <col min="6919" max="7167" width="8.88671875" style="25"/>
    <col min="7168" max="7169" width="4.6640625" style="25" bestFit="1" customWidth="1"/>
    <col min="7170" max="7170" width="64.6640625" style="25" bestFit="1" customWidth="1"/>
    <col min="7171" max="7171" width="29.88671875" style="25" bestFit="1" customWidth="1"/>
    <col min="7172" max="7172" width="19.109375" style="25" bestFit="1" customWidth="1"/>
    <col min="7173" max="7173" width="7" style="25" bestFit="1" customWidth="1"/>
    <col min="7174" max="7174" width="9.33203125" style="25" bestFit="1" customWidth="1"/>
    <col min="7175" max="7423" width="8.88671875" style="25"/>
    <col min="7424" max="7425" width="4.6640625" style="25" bestFit="1" customWidth="1"/>
    <col min="7426" max="7426" width="64.6640625" style="25" bestFit="1" customWidth="1"/>
    <col min="7427" max="7427" width="29.88671875" style="25" bestFit="1" customWidth="1"/>
    <col min="7428" max="7428" width="19.109375" style="25" bestFit="1" customWidth="1"/>
    <col min="7429" max="7429" width="7" style="25" bestFit="1" customWidth="1"/>
    <col min="7430" max="7430" width="9.33203125" style="25" bestFit="1" customWidth="1"/>
    <col min="7431" max="7679" width="8.88671875" style="25"/>
    <col min="7680" max="7681" width="4.6640625" style="25" bestFit="1" customWidth="1"/>
    <col min="7682" max="7682" width="64.6640625" style="25" bestFit="1" customWidth="1"/>
    <col min="7683" max="7683" width="29.88671875" style="25" bestFit="1" customWidth="1"/>
    <col min="7684" max="7684" width="19.109375" style="25" bestFit="1" customWidth="1"/>
    <col min="7685" max="7685" width="7" style="25" bestFit="1" customWidth="1"/>
    <col min="7686" max="7686" width="9.33203125" style="25" bestFit="1" customWidth="1"/>
    <col min="7687" max="7935" width="8.88671875" style="25"/>
    <col min="7936" max="7937" width="4.6640625" style="25" bestFit="1" customWidth="1"/>
    <col min="7938" max="7938" width="64.6640625" style="25" bestFit="1" customWidth="1"/>
    <col min="7939" max="7939" width="29.88671875" style="25" bestFit="1" customWidth="1"/>
    <col min="7940" max="7940" width="19.109375" style="25" bestFit="1" customWidth="1"/>
    <col min="7941" max="7941" width="7" style="25" bestFit="1" customWidth="1"/>
    <col min="7942" max="7942" width="9.33203125" style="25" bestFit="1" customWidth="1"/>
    <col min="7943" max="8191" width="8.88671875" style="25"/>
    <col min="8192" max="8193" width="4.6640625" style="25" bestFit="1" customWidth="1"/>
    <col min="8194" max="8194" width="64.6640625" style="25" bestFit="1" customWidth="1"/>
    <col min="8195" max="8195" width="29.88671875" style="25" bestFit="1" customWidth="1"/>
    <col min="8196" max="8196" width="19.109375" style="25" bestFit="1" customWidth="1"/>
    <col min="8197" max="8197" width="7" style="25" bestFit="1" customWidth="1"/>
    <col min="8198" max="8198" width="9.33203125" style="25" bestFit="1" customWidth="1"/>
    <col min="8199" max="8447" width="8.88671875" style="25"/>
    <col min="8448" max="8449" width="4.6640625" style="25" bestFit="1" customWidth="1"/>
    <col min="8450" max="8450" width="64.6640625" style="25" bestFit="1" customWidth="1"/>
    <col min="8451" max="8451" width="29.88671875" style="25" bestFit="1" customWidth="1"/>
    <col min="8452" max="8452" width="19.109375" style="25" bestFit="1" customWidth="1"/>
    <col min="8453" max="8453" width="7" style="25" bestFit="1" customWidth="1"/>
    <col min="8454" max="8454" width="9.33203125" style="25" bestFit="1" customWidth="1"/>
    <col min="8455" max="8703" width="8.88671875" style="25"/>
    <col min="8704" max="8705" width="4.6640625" style="25" bestFit="1" customWidth="1"/>
    <col min="8706" max="8706" width="64.6640625" style="25" bestFit="1" customWidth="1"/>
    <col min="8707" max="8707" width="29.88671875" style="25" bestFit="1" customWidth="1"/>
    <col min="8708" max="8708" width="19.109375" style="25" bestFit="1" customWidth="1"/>
    <col min="8709" max="8709" width="7" style="25" bestFit="1" customWidth="1"/>
    <col min="8710" max="8710" width="9.33203125" style="25" bestFit="1" customWidth="1"/>
    <col min="8711" max="8959" width="8.88671875" style="25"/>
    <col min="8960" max="8961" width="4.6640625" style="25" bestFit="1" customWidth="1"/>
    <col min="8962" max="8962" width="64.6640625" style="25" bestFit="1" customWidth="1"/>
    <col min="8963" max="8963" width="29.88671875" style="25" bestFit="1" customWidth="1"/>
    <col min="8964" max="8964" width="19.109375" style="25" bestFit="1" customWidth="1"/>
    <col min="8965" max="8965" width="7" style="25" bestFit="1" customWidth="1"/>
    <col min="8966" max="8966" width="9.33203125" style="25" bestFit="1" customWidth="1"/>
    <col min="8967" max="9215" width="8.88671875" style="25"/>
    <col min="9216" max="9217" width="4.6640625" style="25" bestFit="1" customWidth="1"/>
    <col min="9218" max="9218" width="64.6640625" style="25" bestFit="1" customWidth="1"/>
    <col min="9219" max="9219" width="29.88671875" style="25" bestFit="1" customWidth="1"/>
    <col min="9220" max="9220" width="19.109375" style="25" bestFit="1" customWidth="1"/>
    <col min="9221" max="9221" width="7" style="25" bestFit="1" customWidth="1"/>
    <col min="9222" max="9222" width="9.33203125" style="25" bestFit="1" customWidth="1"/>
    <col min="9223" max="9471" width="8.88671875" style="25"/>
    <col min="9472" max="9473" width="4.6640625" style="25" bestFit="1" customWidth="1"/>
    <col min="9474" max="9474" width="64.6640625" style="25" bestFit="1" customWidth="1"/>
    <col min="9475" max="9475" width="29.88671875" style="25" bestFit="1" customWidth="1"/>
    <col min="9476" max="9476" width="19.109375" style="25" bestFit="1" customWidth="1"/>
    <col min="9477" max="9477" width="7" style="25" bestFit="1" customWidth="1"/>
    <col min="9478" max="9478" width="9.33203125" style="25" bestFit="1" customWidth="1"/>
    <col min="9479" max="9727" width="8.88671875" style="25"/>
    <col min="9728" max="9729" width="4.6640625" style="25" bestFit="1" customWidth="1"/>
    <col min="9730" max="9730" width="64.6640625" style="25" bestFit="1" customWidth="1"/>
    <col min="9731" max="9731" width="29.88671875" style="25" bestFit="1" customWidth="1"/>
    <col min="9732" max="9732" width="19.109375" style="25" bestFit="1" customWidth="1"/>
    <col min="9733" max="9733" width="7" style="25" bestFit="1" customWidth="1"/>
    <col min="9734" max="9734" width="9.33203125" style="25" bestFit="1" customWidth="1"/>
    <col min="9735" max="9983" width="8.88671875" style="25"/>
    <col min="9984" max="9985" width="4.6640625" style="25" bestFit="1" customWidth="1"/>
    <col min="9986" max="9986" width="64.6640625" style="25" bestFit="1" customWidth="1"/>
    <col min="9987" max="9987" width="29.88671875" style="25" bestFit="1" customWidth="1"/>
    <col min="9988" max="9988" width="19.109375" style="25" bestFit="1" customWidth="1"/>
    <col min="9989" max="9989" width="7" style="25" bestFit="1" customWidth="1"/>
    <col min="9990" max="9990" width="9.33203125" style="25" bestFit="1" customWidth="1"/>
    <col min="9991" max="10239" width="8.88671875" style="25"/>
    <col min="10240" max="10241" width="4.6640625" style="25" bestFit="1" customWidth="1"/>
    <col min="10242" max="10242" width="64.6640625" style="25" bestFit="1" customWidth="1"/>
    <col min="10243" max="10243" width="29.88671875" style="25" bestFit="1" customWidth="1"/>
    <col min="10244" max="10244" width="19.109375" style="25" bestFit="1" customWidth="1"/>
    <col min="10245" max="10245" width="7" style="25" bestFit="1" customWidth="1"/>
    <col min="10246" max="10246" width="9.33203125" style="25" bestFit="1" customWidth="1"/>
    <col min="10247" max="10495" width="8.88671875" style="25"/>
    <col min="10496" max="10497" width="4.6640625" style="25" bestFit="1" customWidth="1"/>
    <col min="10498" max="10498" width="64.6640625" style="25" bestFit="1" customWidth="1"/>
    <col min="10499" max="10499" width="29.88671875" style="25" bestFit="1" customWidth="1"/>
    <col min="10500" max="10500" width="19.109375" style="25" bestFit="1" customWidth="1"/>
    <col min="10501" max="10501" width="7" style="25" bestFit="1" customWidth="1"/>
    <col min="10502" max="10502" width="9.33203125" style="25" bestFit="1" customWidth="1"/>
    <col min="10503" max="10751" width="8.88671875" style="25"/>
    <col min="10752" max="10753" width="4.6640625" style="25" bestFit="1" customWidth="1"/>
    <col min="10754" max="10754" width="64.6640625" style="25" bestFit="1" customWidth="1"/>
    <col min="10755" max="10755" width="29.88671875" style="25" bestFit="1" customWidth="1"/>
    <col min="10756" max="10756" width="19.109375" style="25" bestFit="1" customWidth="1"/>
    <col min="10757" max="10757" width="7" style="25" bestFit="1" customWidth="1"/>
    <col min="10758" max="10758" width="9.33203125" style="25" bestFit="1" customWidth="1"/>
    <col min="10759" max="11007" width="8.88671875" style="25"/>
    <col min="11008" max="11009" width="4.6640625" style="25" bestFit="1" customWidth="1"/>
    <col min="11010" max="11010" width="64.6640625" style="25" bestFit="1" customWidth="1"/>
    <col min="11011" max="11011" width="29.88671875" style="25" bestFit="1" customWidth="1"/>
    <col min="11012" max="11012" width="19.109375" style="25" bestFit="1" customWidth="1"/>
    <col min="11013" max="11013" width="7" style="25" bestFit="1" customWidth="1"/>
    <col min="11014" max="11014" width="9.33203125" style="25" bestFit="1" customWidth="1"/>
    <col min="11015" max="11263" width="8.88671875" style="25"/>
    <col min="11264" max="11265" width="4.6640625" style="25" bestFit="1" customWidth="1"/>
    <col min="11266" max="11266" width="64.6640625" style="25" bestFit="1" customWidth="1"/>
    <col min="11267" max="11267" width="29.88671875" style="25" bestFit="1" customWidth="1"/>
    <col min="11268" max="11268" width="19.109375" style="25" bestFit="1" customWidth="1"/>
    <col min="11269" max="11269" width="7" style="25" bestFit="1" customWidth="1"/>
    <col min="11270" max="11270" width="9.33203125" style="25" bestFit="1" customWidth="1"/>
    <col min="11271" max="11519" width="8.88671875" style="25"/>
    <col min="11520" max="11521" width="4.6640625" style="25" bestFit="1" customWidth="1"/>
    <col min="11522" max="11522" width="64.6640625" style="25" bestFit="1" customWidth="1"/>
    <col min="11523" max="11523" width="29.88671875" style="25" bestFit="1" customWidth="1"/>
    <col min="11524" max="11524" width="19.109375" style="25" bestFit="1" customWidth="1"/>
    <col min="11525" max="11525" width="7" style="25" bestFit="1" customWidth="1"/>
    <col min="11526" max="11526" width="9.33203125" style="25" bestFit="1" customWidth="1"/>
    <col min="11527" max="11775" width="8.88671875" style="25"/>
    <col min="11776" max="11777" width="4.6640625" style="25" bestFit="1" customWidth="1"/>
    <col min="11778" max="11778" width="64.6640625" style="25" bestFit="1" customWidth="1"/>
    <col min="11779" max="11779" width="29.88671875" style="25" bestFit="1" customWidth="1"/>
    <col min="11780" max="11780" width="19.109375" style="25" bestFit="1" customWidth="1"/>
    <col min="11781" max="11781" width="7" style="25" bestFit="1" customWidth="1"/>
    <col min="11782" max="11782" width="9.33203125" style="25" bestFit="1" customWidth="1"/>
    <col min="11783" max="12031" width="8.88671875" style="25"/>
    <col min="12032" max="12033" width="4.6640625" style="25" bestFit="1" customWidth="1"/>
    <col min="12034" max="12034" width="64.6640625" style="25" bestFit="1" customWidth="1"/>
    <col min="12035" max="12035" width="29.88671875" style="25" bestFit="1" customWidth="1"/>
    <col min="12036" max="12036" width="19.109375" style="25" bestFit="1" customWidth="1"/>
    <col min="12037" max="12037" width="7" style="25" bestFit="1" customWidth="1"/>
    <col min="12038" max="12038" width="9.33203125" style="25" bestFit="1" customWidth="1"/>
    <col min="12039" max="12287" width="8.88671875" style="25"/>
    <col min="12288" max="12289" width="4.6640625" style="25" bestFit="1" customWidth="1"/>
    <col min="12290" max="12290" width="64.6640625" style="25" bestFit="1" customWidth="1"/>
    <col min="12291" max="12291" width="29.88671875" style="25" bestFit="1" customWidth="1"/>
    <col min="12292" max="12292" width="19.109375" style="25" bestFit="1" customWidth="1"/>
    <col min="12293" max="12293" width="7" style="25" bestFit="1" customWidth="1"/>
    <col min="12294" max="12294" width="9.33203125" style="25" bestFit="1" customWidth="1"/>
    <col min="12295" max="12543" width="8.88671875" style="25"/>
    <col min="12544" max="12545" width="4.6640625" style="25" bestFit="1" customWidth="1"/>
    <col min="12546" max="12546" width="64.6640625" style="25" bestFit="1" customWidth="1"/>
    <col min="12547" max="12547" width="29.88671875" style="25" bestFit="1" customWidth="1"/>
    <col min="12548" max="12548" width="19.109375" style="25" bestFit="1" customWidth="1"/>
    <col min="12549" max="12549" width="7" style="25" bestFit="1" customWidth="1"/>
    <col min="12550" max="12550" width="9.33203125" style="25" bestFit="1" customWidth="1"/>
    <col min="12551" max="12799" width="8.88671875" style="25"/>
    <col min="12800" max="12801" width="4.6640625" style="25" bestFit="1" customWidth="1"/>
    <col min="12802" max="12802" width="64.6640625" style="25" bestFit="1" customWidth="1"/>
    <col min="12803" max="12803" width="29.88671875" style="25" bestFit="1" customWidth="1"/>
    <col min="12804" max="12804" width="19.109375" style="25" bestFit="1" customWidth="1"/>
    <col min="12805" max="12805" width="7" style="25" bestFit="1" customWidth="1"/>
    <col min="12806" max="12806" width="9.33203125" style="25" bestFit="1" customWidth="1"/>
    <col min="12807" max="13055" width="8.88671875" style="25"/>
    <col min="13056" max="13057" width="4.6640625" style="25" bestFit="1" customWidth="1"/>
    <col min="13058" max="13058" width="64.6640625" style="25" bestFit="1" customWidth="1"/>
    <col min="13059" max="13059" width="29.88671875" style="25" bestFit="1" customWidth="1"/>
    <col min="13060" max="13060" width="19.109375" style="25" bestFit="1" customWidth="1"/>
    <col min="13061" max="13061" width="7" style="25" bestFit="1" customWidth="1"/>
    <col min="13062" max="13062" width="9.33203125" style="25" bestFit="1" customWidth="1"/>
    <col min="13063" max="13311" width="8.88671875" style="25"/>
    <col min="13312" max="13313" width="4.6640625" style="25" bestFit="1" customWidth="1"/>
    <col min="13314" max="13314" width="64.6640625" style="25" bestFit="1" customWidth="1"/>
    <col min="13315" max="13315" width="29.88671875" style="25" bestFit="1" customWidth="1"/>
    <col min="13316" max="13316" width="19.109375" style="25" bestFit="1" customWidth="1"/>
    <col min="13317" max="13317" width="7" style="25" bestFit="1" customWidth="1"/>
    <col min="13318" max="13318" width="9.33203125" style="25" bestFit="1" customWidth="1"/>
    <col min="13319" max="13567" width="8.88671875" style="25"/>
    <col min="13568" max="13569" width="4.6640625" style="25" bestFit="1" customWidth="1"/>
    <col min="13570" max="13570" width="64.6640625" style="25" bestFit="1" customWidth="1"/>
    <col min="13571" max="13571" width="29.88671875" style="25" bestFit="1" customWidth="1"/>
    <col min="13572" max="13572" width="19.109375" style="25" bestFit="1" customWidth="1"/>
    <col min="13573" max="13573" width="7" style="25" bestFit="1" customWidth="1"/>
    <col min="13574" max="13574" width="9.33203125" style="25" bestFit="1" customWidth="1"/>
    <col min="13575" max="13823" width="8.88671875" style="25"/>
    <col min="13824" max="13825" width="4.6640625" style="25" bestFit="1" customWidth="1"/>
    <col min="13826" max="13826" width="64.6640625" style="25" bestFit="1" customWidth="1"/>
    <col min="13827" max="13827" width="29.88671875" style="25" bestFit="1" customWidth="1"/>
    <col min="13828" max="13828" width="19.109375" style="25" bestFit="1" customWidth="1"/>
    <col min="13829" max="13829" width="7" style="25" bestFit="1" customWidth="1"/>
    <col min="13830" max="13830" width="9.33203125" style="25" bestFit="1" customWidth="1"/>
    <col min="13831" max="14079" width="8.88671875" style="25"/>
    <col min="14080" max="14081" width="4.6640625" style="25" bestFit="1" customWidth="1"/>
    <col min="14082" max="14082" width="64.6640625" style="25" bestFit="1" customWidth="1"/>
    <col min="14083" max="14083" width="29.88671875" style="25" bestFit="1" customWidth="1"/>
    <col min="14084" max="14084" width="19.109375" style="25" bestFit="1" customWidth="1"/>
    <col min="14085" max="14085" width="7" style="25" bestFit="1" customWidth="1"/>
    <col min="14086" max="14086" width="9.33203125" style="25" bestFit="1" customWidth="1"/>
    <col min="14087" max="14335" width="8.88671875" style="25"/>
    <col min="14336" max="14337" width="4.6640625" style="25" bestFit="1" customWidth="1"/>
    <col min="14338" max="14338" width="64.6640625" style="25" bestFit="1" customWidth="1"/>
    <col min="14339" max="14339" width="29.88671875" style="25" bestFit="1" customWidth="1"/>
    <col min="14340" max="14340" width="19.109375" style="25" bestFit="1" customWidth="1"/>
    <col min="14341" max="14341" width="7" style="25" bestFit="1" customWidth="1"/>
    <col min="14342" max="14342" width="9.33203125" style="25" bestFit="1" customWidth="1"/>
    <col min="14343" max="14591" width="8.88671875" style="25"/>
    <col min="14592" max="14593" width="4.6640625" style="25" bestFit="1" customWidth="1"/>
    <col min="14594" max="14594" width="64.6640625" style="25" bestFit="1" customWidth="1"/>
    <col min="14595" max="14595" width="29.88671875" style="25" bestFit="1" customWidth="1"/>
    <col min="14596" max="14596" width="19.109375" style="25" bestFit="1" customWidth="1"/>
    <col min="14597" max="14597" width="7" style="25" bestFit="1" customWidth="1"/>
    <col min="14598" max="14598" width="9.33203125" style="25" bestFit="1" customWidth="1"/>
    <col min="14599" max="14847" width="8.88671875" style="25"/>
    <col min="14848" max="14849" width="4.6640625" style="25" bestFit="1" customWidth="1"/>
    <col min="14850" max="14850" width="64.6640625" style="25" bestFit="1" customWidth="1"/>
    <col min="14851" max="14851" width="29.88671875" style="25" bestFit="1" customWidth="1"/>
    <col min="14852" max="14852" width="19.109375" style="25" bestFit="1" customWidth="1"/>
    <col min="14853" max="14853" width="7" style="25" bestFit="1" customWidth="1"/>
    <col min="14854" max="14854" width="9.33203125" style="25" bestFit="1" customWidth="1"/>
    <col min="14855" max="15103" width="8.88671875" style="25"/>
    <col min="15104" max="15105" width="4.6640625" style="25" bestFit="1" customWidth="1"/>
    <col min="15106" max="15106" width="64.6640625" style="25" bestFit="1" customWidth="1"/>
    <col min="15107" max="15107" width="29.88671875" style="25" bestFit="1" customWidth="1"/>
    <col min="15108" max="15108" width="19.109375" style="25" bestFit="1" customWidth="1"/>
    <col min="15109" max="15109" width="7" style="25" bestFit="1" customWidth="1"/>
    <col min="15110" max="15110" width="9.33203125" style="25" bestFit="1" customWidth="1"/>
    <col min="15111" max="15359" width="8.88671875" style="25"/>
    <col min="15360" max="15361" width="4.6640625" style="25" bestFit="1" customWidth="1"/>
    <col min="15362" max="15362" width="64.6640625" style="25" bestFit="1" customWidth="1"/>
    <col min="15363" max="15363" width="29.88671875" style="25" bestFit="1" customWidth="1"/>
    <col min="15364" max="15364" width="19.109375" style="25" bestFit="1" customWidth="1"/>
    <col min="15365" max="15365" width="7" style="25" bestFit="1" customWidth="1"/>
    <col min="15366" max="15366" width="9.33203125" style="25" bestFit="1" customWidth="1"/>
    <col min="15367" max="15615" width="8.88671875" style="25"/>
    <col min="15616" max="15617" width="4.6640625" style="25" bestFit="1" customWidth="1"/>
    <col min="15618" max="15618" width="64.6640625" style="25" bestFit="1" customWidth="1"/>
    <col min="15619" max="15619" width="29.88671875" style="25" bestFit="1" customWidth="1"/>
    <col min="15620" max="15620" width="19.109375" style="25" bestFit="1" customWidth="1"/>
    <col min="15621" max="15621" width="7" style="25" bestFit="1" customWidth="1"/>
    <col min="15622" max="15622" width="9.33203125" style="25" bestFit="1" customWidth="1"/>
    <col min="15623" max="15871" width="8.88671875" style="25"/>
    <col min="15872" max="15873" width="4.6640625" style="25" bestFit="1" customWidth="1"/>
    <col min="15874" max="15874" width="64.6640625" style="25" bestFit="1" customWidth="1"/>
    <col min="15875" max="15875" width="29.88671875" style="25" bestFit="1" customWidth="1"/>
    <col min="15876" max="15876" width="19.109375" style="25" bestFit="1" customWidth="1"/>
    <col min="15877" max="15877" width="7" style="25" bestFit="1" customWidth="1"/>
    <col min="15878" max="15878" width="9.33203125" style="25" bestFit="1" customWidth="1"/>
    <col min="15879" max="16127" width="8.88671875" style="25"/>
    <col min="16128" max="16129" width="4.6640625" style="25" bestFit="1" customWidth="1"/>
    <col min="16130" max="16130" width="64.6640625" style="25" bestFit="1" customWidth="1"/>
    <col min="16131" max="16131" width="29.88671875" style="25" bestFit="1" customWidth="1"/>
    <col min="16132" max="16132" width="19.109375" style="25" bestFit="1" customWidth="1"/>
    <col min="16133" max="16133" width="7" style="25" bestFit="1" customWidth="1"/>
    <col min="16134" max="16134" width="9.33203125" style="25" bestFit="1" customWidth="1"/>
    <col min="16135" max="16384" width="8.88671875" style="25"/>
  </cols>
  <sheetData>
    <row r="3" spans="1:12" ht="12.75" thickBot="1" x14ac:dyDescent="0.25"/>
    <row r="4" spans="1:12" ht="24.75" thickTop="1" x14ac:dyDescent="0.2">
      <c r="A4" s="26" t="s">
        <v>3574</v>
      </c>
      <c r="B4" s="26" t="s">
        <v>1062</v>
      </c>
      <c r="C4" s="26" t="s">
        <v>3575</v>
      </c>
      <c r="D4" s="26" t="s">
        <v>3576</v>
      </c>
      <c r="E4" s="26" t="s">
        <v>3577</v>
      </c>
      <c r="F4" s="27" t="s">
        <v>62</v>
      </c>
      <c r="G4" s="26" t="s">
        <v>3573</v>
      </c>
      <c r="I4" s="28"/>
      <c r="J4" s="28"/>
      <c r="K4" s="28"/>
      <c r="L4" s="28"/>
    </row>
    <row r="5" spans="1:12" ht="12.75" thickBot="1" x14ac:dyDescent="0.25">
      <c r="A5" s="29" t="s">
        <v>14</v>
      </c>
      <c r="B5" s="29">
        <v>2</v>
      </c>
      <c r="C5" s="30">
        <v>4</v>
      </c>
      <c r="D5" s="31">
        <v>5</v>
      </c>
      <c r="E5" s="31">
        <v>6</v>
      </c>
      <c r="F5" s="32">
        <v>7</v>
      </c>
      <c r="G5" s="29">
        <v>1</v>
      </c>
      <c r="I5" s="18"/>
      <c r="J5" s="18"/>
      <c r="K5" s="18"/>
      <c r="L5" s="18"/>
    </row>
    <row r="6" spans="1:12" ht="12.75" thickTop="1" x14ac:dyDescent="0.2">
      <c r="A6" s="26" t="s">
        <v>3569</v>
      </c>
      <c r="B6" s="33">
        <v>26928</v>
      </c>
      <c r="C6" s="26" t="s">
        <v>3570</v>
      </c>
      <c r="D6" s="26" t="s">
        <v>1604</v>
      </c>
      <c r="E6" s="34">
        <v>2785196</v>
      </c>
      <c r="F6" s="35" t="s">
        <v>3571</v>
      </c>
      <c r="G6" s="33" t="s">
        <v>0</v>
      </c>
      <c r="I6" s="36"/>
      <c r="J6" s="37"/>
      <c r="K6" s="18"/>
      <c r="L6" s="38"/>
    </row>
    <row r="7" spans="1:12" x14ac:dyDescent="0.2">
      <c r="A7" s="39" t="s">
        <v>3578</v>
      </c>
      <c r="B7" s="40">
        <v>24711</v>
      </c>
      <c r="C7" s="39" t="s">
        <v>3579</v>
      </c>
      <c r="D7" s="39" t="s">
        <v>3580</v>
      </c>
      <c r="E7" s="41">
        <v>3224244</v>
      </c>
      <c r="F7" s="42">
        <v>19953159816</v>
      </c>
      <c r="G7" s="40" t="s">
        <v>1</v>
      </c>
      <c r="I7" s="36"/>
      <c r="J7" s="37"/>
      <c r="K7" s="18"/>
      <c r="L7" s="38"/>
    </row>
    <row r="8" spans="1:12" x14ac:dyDescent="0.2">
      <c r="A8" s="43" t="s">
        <v>3581</v>
      </c>
      <c r="B8" s="40">
        <v>40703</v>
      </c>
      <c r="C8" s="43" t="s">
        <v>3582</v>
      </c>
      <c r="D8" s="43" t="s">
        <v>1207</v>
      </c>
      <c r="E8" s="41">
        <v>3186342</v>
      </c>
      <c r="F8" s="42">
        <v>43511228502</v>
      </c>
      <c r="G8" s="40" t="s">
        <v>2</v>
      </c>
      <c r="I8" s="36"/>
      <c r="J8" s="37"/>
      <c r="K8" s="18"/>
      <c r="L8" s="38"/>
    </row>
    <row r="9" spans="1:12" x14ac:dyDescent="0.2">
      <c r="A9" s="39" t="s">
        <v>3583</v>
      </c>
      <c r="B9" s="40">
        <v>24720</v>
      </c>
      <c r="C9" s="39" t="s">
        <v>3584</v>
      </c>
      <c r="D9" s="39" t="s">
        <v>1604</v>
      </c>
      <c r="E9" s="41">
        <v>1739565</v>
      </c>
      <c r="F9" s="42">
        <v>67021010361</v>
      </c>
      <c r="G9" s="40" t="s">
        <v>3</v>
      </c>
      <c r="I9" s="36"/>
      <c r="J9" s="37"/>
      <c r="K9" s="18"/>
      <c r="L9" s="38"/>
    </row>
    <row r="10" spans="1:12" x14ac:dyDescent="0.2">
      <c r="A10" s="39" t="s">
        <v>3585</v>
      </c>
      <c r="B10" s="40">
        <v>42303</v>
      </c>
      <c r="C10" s="39" t="s">
        <v>3586</v>
      </c>
      <c r="D10" s="39" t="s">
        <v>1604</v>
      </c>
      <c r="E10" s="41">
        <v>2144387</v>
      </c>
      <c r="F10" s="42">
        <v>20717593431</v>
      </c>
      <c r="G10" s="40" t="s">
        <v>4</v>
      </c>
      <c r="I10" s="36"/>
      <c r="J10" s="44"/>
      <c r="K10" s="18"/>
      <c r="L10" s="38"/>
    </row>
    <row r="11" spans="1:12" x14ac:dyDescent="0.2">
      <c r="A11" s="39" t="s">
        <v>3587</v>
      </c>
      <c r="B11" s="40">
        <v>47391</v>
      </c>
      <c r="C11" s="39" t="s">
        <v>3586</v>
      </c>
      <c r="D11" s="39" t="s">
        <v>1604</v>
      </c>
      <c r="E11" s="41">
        <v>2816792</v>
      </c>
      <c r="F11" s="42">
        <v>15480122218</v>
      </c>
      <c r="G11" s="40" t="s">
        <v>66</v>
      </c>
      <c r="I11" s="18"/>
      <c r="J11" s="18"/>
      <c r="K11" s="18"/>
      <c r="L11" s="38"/>
    </row>
    <row r="12" spans="1:12" x14ac:dyDescent="0.2">
      <c r="A12" s="39" t="s">
        <v>3588</v>
      </c>
      <c r="B12" s="40">
        <v>43669</v>
      </c>
      <c r="C12" s="39" t="s">
        <v>3586</v>
      </c>
      <c r="D12" s="39" t="s">
        <v>1604</v>
      </c>
      <c r="E12" s="41">
        <v>2360241</v>
      </c>
      <c r="F12" s="42">
        <v>97984258977</v>
      </c>
      <c r="G12" s="40" t="s">
        <v>67</v>
      </c>
      <c r="I12" s="18"/>
      <c r="J12" s="18"/>
      <c r="K12" s="18"/>
      <c r="L12" s="38"/>
    </row>
    <row r="13" spans="1:12" ht="24" x14ac:dyDescent="0.2">
      <c r="A13" s="39" t="s">
        <v>3589</v>
      </c>
      <c r="B13" s="40">
        <v>43693</v>
      </c>
      <c r="C13" s="39" t="s">
        <v>3586</v>
      </c>
      <c r="D13" s="39" t="s">
        <v>1604</v>
      </c>
      <c r="E13" s="41">
        <v>2388227</v>
      </c>
      <c r="F13" s="42">
        <v>30375380377</v>
      </c>
      <c r="G13" s="40" t="s">
        <v>68</v>
      </c>
      <c r="I13" s="18"/>
      <c r="J13" s="18"/>
      <c r="K13" s="18"/>
      <c r="L13" s="38"/>
    </row>
    <row r="14" spans="1:12" x14ac:dyDescent="0.2">
      <c r="A14" s="39" t="s">
        <v>3590</v>
      </c>
      <c r="B14" s="40">
        <v>12495</v>
      </c>
      <c r="C14" s="39" t="s">
        <v>3591</v>
      </c>
      <c r="D14" s="39" t="s">
        <v>1967</v>
      </c>
      <c r="E14" s="41">
        <v>3101070</v>
      </c>
      <c r="F14" s="42">
        <v>79101135706</v>
      </c>
      <c r="G14" s="40" t="s">
        <v>69</v>
      </c>
      <c r="I14" s="18"/>
      <c r="J14" s="18"/>
      <c r="K14" s="18"/>
      <c r="L14" s="38"/>
    </row>
    <row r="15" spans="1:12" x14ac:dyDescent="0.2">
      <c r="A15" s="39" t="s">
        <v>3592</v>
      </c>
      <c r="B15" s="40">
        <v>14226</v>
      </c>
      <c r="C15" s="39" t="s">
        <v>3593</v>
      </c>
      <c r="D15" s="39" t="s">
        <v>1154</v>
      </c>
      <c r="E15" s="41">
        <v>3324443</v>
      </c>
      <c r="F15" s="42">
        <v>46613109380</v>
      </c>
      <c r="G15" s="40" t="s">
        <v>70</v>
      </c>
      <c r="I15" s="18"/>
      <c r="J15" s="18"/>
      <c r="K15" s="18"/>
      <c r="L15" s="38"/>
    </row>
    <row r="16" spans="1:12" x14ac:dyDescent="0.2">
      <c r="A16" s="39" t="s">
        <v>3594</v>
      </c>
      <c r="B16" s="40">
        <v>14234</v>
      </c>
      <c r="C16" s="39" t="s">
        <v>3595</v>
      </c>
      <c r="D16" s="39" t="s">
        <v>1154</v>
      </c>
      <c r="E16" s="41">
        <v>3551156</v>
      </c>
      <c r="F16" s="42">
        <v>88416031045</v>
      </c>
      <c r="G16" s="40" t="s">
        <v>71</v>
      </c>
      <c r="I16" s="18"/>
      <c r="J16" s="18"/>
      <c r="K16" s="18"/>
      <c r="L16" s="38"/>
    </row>
    <row r="17" spans="1:12" x14ac:dyDescent="0.2">
      <c r="A17" s="39" t="s">
        <v>3596</v>
      </c>
      <c r="B17" s="40">
        <v>14306</v>
      </c>
      <c r="C17" s="39" t="s">
        <v>3597</v>
      </c>
      <c r="D17" s="39" t="s">
        <v>1509</v>
      </c>
      <c r="E17" s="41">
        <v>3102866</v>
      </c>
      <c r="F17" s="42">
        <v>54650597584</v>
      </c>
      <c r="G17" s="40" t="s">
        <v>72</v>
      </c>
      <c r="I17" s="18"/>
      <c r="J17" s="18"/>
      <c r="K17" s="18"/>
      <c r="L17" s="38"/>
    </row>
    <row r="18" spans="1:12" x14ac:dyDescent="0.2">
      <c r="A18" s="39" t="s">
        <v>3598</v>
      </c>
      <c r="B18" s="40">
        <v>14355</v>
      </c>
      <c r="C18" s="39" t="s">
        <v>3599</v>
      </c>
      <c r="D18" s="39" t="s">
        <v>2370</v>
      </c>
      <c r="E18" s="41">
        <v>3216187</v>
      </c>
      <c r="F18" s="42">
        <v>52674836298</v>
      </c>
      <c r="G18" s="40" t="s">
        <v>73</v>
      </c>
      <c r="I18" s="18"/>
      <c r="J18" s="18"/>
      <c r="K18" s="18"/>
      <c r="L18" s="38"/>
    </row>
    <row r="19" spans="1:12" x14ac:dyDescent="0.2">
      <c r="A19" s="39" t="s">
        <v>3600</v>
      </c>
      <c r="B19" s="40">
        <v>14363</v>
      </c>
      <c r="C19" s="39" t="s">
        <v>2826</v>
      </c>
      <c r="D19" s="39" t="s">
        <v>2827</v>
      </c>
      <c r="E19" s="41">
        <v>3224783</v>
      </c>
      <c r="F19" s="42">
        <v>43364262870</v>
      </c>
      <c r="G19" s="40" t="s">
        <v>74</v>
      </c>
      <c r="I19" s="18"/>
      <c r="J19" s="18"/>
      <c r="K19" s="18"/>
      <c r="L19" s="38"/>
    </row>
    <row r="20" spans="1:12" x14ac:dyDescent="0.2">
      <c r="A20" s="39" t="s">
        <v>3601</v>
      </c>
      <c r="B20" s="40">
        <v>14478</v>
      </c>
      <c r="C20" s="39" t="s">
        <v>3602</v>
      </c>
      <c r="D20" s="39" t="s">
        <v>3603</v>
      </c>
      <c r="E20" s="41">
        <v>3216659</v>
      </c>
      <c r="F20" s="42" t="s">
        <v>3604</v>
      </c>
      <c r="G20" s="40" t="s">
        <v>75</v>
      </c>
      <c r="I20" s="18"/>
      <c r="J20" s="18"/>
      <c r="K20" s="18"/>
      <c r="L20" s="38"/>
    </row>
    <row r="21" spans="1:12" x14ac:dyDescent="0.2">
      <c r="A21" s="39" t="s">
        <v>3605</v>
      </c>
      <c r="B21" s="40">
        <v>14486</v>
      </c>
      <c r="C21" s="39" t="s">
        <v>3606</v>
      </c>
      <c r="D21" s="39" t="s">
        <v>1756</v>
      </c>
      <c r="E21" s="41">
        <v>3224384</v>
      </c>
      <c r="F21" s="42" t="s">
        <v>3607</v>
      </c>
      <c r="G21" s="40" t="s">
        <v>76</v>
      </c>
      <c r="I21" s="18"/>
      <c r="J21" s="18"/>
      <c r="K21" s="18"/>
      <c r="L21" s="38"/>
    </row>
    <row r="22" spans="1:12" x14ac:dyDescent="0.2">
      <c r="A22" s="39" t="s">
        <v>3608</v>
      </c>
      <c r="B22" s="40">
        <v>14494</v>
      </c>
      <c r="C22" s="39" t="s">
        <v>3609</v>
      </c>
      <c r="D22" s="39" t="s">
        <v>3580</v>
      </c>
      <c r="E22" s="41">
        <v>3216705</v>
      </c>
      <c r="F22" s="42" t="s">
        <v>3610</v>
      </c>
      <c r="G22" s="40" t="s">
        <v>77</v>
      </c>
      <c r="I22" s="18"/>
      <c r="J22" s="18"/>
      <c r="K22" s="18"/>
      <c r="L22" s="38"/>
    </row>
    <row r="23" spans="1:12" x14ac:dyDescent="0.2">
      <c r="A23" s="39" t="s">
        <v>3611</v>
      </c>
      <c r="B23" s="40">
        <v>14509</v>
      </c>
      <c r="C23" s="39" t="s">
        <v>3612</v>
      </c>
      <c r="D23" s="39" t="s">
        <v>2912</v>
      </c>
      <c r="E23" s="41">
        <v>3216675</v>
      </c>
      <c r="F23" s="45" t="s">
        <v>3613</v>
      </c>
      <c r="G23" s="40" t="s">
        <v>78</v>
      </c>
    </row>
    <row r="24" spans="1:12" x14ac:dyDescent="0.2">
      <c r="A24" s="39" t="s">
        <v>3614</v>
      </c>
      <c r="B24" s="40">
        <v>15665</v>
      </c>
      <c r="C24" s="39" t="s">
        <v>3615</v>
      </c>
      <c r="D24" s="39" t="s">
        <v>2182</v>
      </c>
      <c r="E24" s="41">
        <v>3039323</v>
      </c>
      <c r="F24" s="42" t="s">
        <v>3616</v>
      </c>
      <c r="G24" s="40" t="s">
        <v>79</v>
      </c>
    </row>
    <row r="25" spans="1:12" x14ac:dyDescent="0.2">
      <c r="A25" s="39" t="s">
        <v>3617</v>
      </c>
      <c r="B25" s="40">
        <v>15690</v>
      </c>
      <c r="C25" s="39" t="s">
        <v>3618</v>
      </c>
      <c r="D25" s="39" t="s">
        <v>1207</v>
      </c>
      <c r="E25" s="41">
        <v>3102009</v>
      </c>
      <c r="F25" s="42" t="s">
        <v>3619</v>
      </c>
      <c r="G25" s="40" t="s">
        <v>80</v>
      </c>
    </row>
    <row r="26" spans="1:12" x14ac:dyDescent="0.2">
      <c r="A26" s="39" t="s">
        <v>3620</v>
      </c>
      <c r="B26" s="40">
        <v>15704</v>
      </c>
      <c r="C26" s="39" t="s">
        <v>3621</v>
      </c>
      <c r="D26" s="39" t="s">
        <v>3622</v>
      </c>
      <c r="E26" s="41">
        <v>3102025</v>
      </c>
      <c r="F26" s="42">
        <v>42145732183</v>
      </c>
      <c r="G26" s="40" t="s">
        <v>81</v>
      </c>
    </row>
    <row r="27" spans="1:12" x14ac:dyDescent="0.2">
      <c r="A27" s="39" t="s">
        <v>3623</v>
      </c>
      <c r="B27" s="40">
        <v>15712</v>
      </c>
      <c r="C27" s="39" t="s">
        <v>3624</v>
      </c>
      <c r="D27" s="39" t="s">
        <v>2306</v>
      </c>
      <c r="E27" s="41">
        <v>3102033</v>
      </c>
      <c r="F27" s="42" t="s">
        <v>3625</v>
      </c>
      <c r="G27" s="40" t="s">
        <v>82</v>
      </c>
    </row>
    <row r="28" spans="1:12" x14ac:dyDescent="0.2">
      <c r="A28" s="39" t="s">
        <v>3626</v>
      </c>
      <c r="B28" s="40">
        <v>15729</v>
      </c>
      <c r="C28" s="39" t="s">
        <v>3627</v>
      </c>
      <c r="D28" s="39" t="s">
        <v>3628</v>
      </c>
      <c r="E28" s="41">
        <v>3102017</v>
      </c>
      <c r="F28" s="42" t="s">
        <v>3629</v>
      </c>
      <c r="G28" s="40" t="s">
        <v>83</v>
      </c>
    </row>
    <row r="29" spans="1:12" x14ac:dyDescent="0.2">
      <c r="A29" s="39" t="s">
        <v>3630</v>
      </c>
      <c r="B29" s="40">
        <v>15737</v>
      </c>
      <c r="C29" s="39" t="s">
        <v>3631</v>
      </c>
      <c r="D29" s="39" t="s">
        <v>1207</v>
      </c>
      <c r="E29" s="41">
        <v>1754661</v>
      </c>
      <c r="F29" s="42">
        <v>98576739812</v>
      </c>
      <c r="G29" s="40" t="s">
        <v>84</v>
      </c>
    </row>
    <row r="30" spans="1:12" x14ac:dyDescent="0.2">
      <c r="A30" s="39" t="s">
        <v>3632</v>
      </c>
      <c r="B30" s="40">
        <v>15753</v>
      </c>
      <c r="C30" s="39" t="s">
        <v>3633</v>
      </c>
      <c r="D30" s="39" t="s">
        <v>3634</v>
      </c>
      <c r="E30" s="41">
        <v>3115828</v>
      </c>
      <c r="F30" s="42">
        <v>19572596112</v>
      </c>
      <c r="G30" s="40" t="s">
        <v>85</v>
      </c>
    </row>
    <row r="31" spans="1:12" x14ac:dyDescent="0.2">
      <c r="A31" s="39" t="s">
        <v>3635</v>
      </c>
      <c r="B31" s="40">
        <v>15761</v>
      </c>
      <c r="C31" s="39" t="s">
        <v>3636</v>
      </c>
      <c r="D31" s="39" t="s">
        <v>3637</v>
      </c>
      <c r="E31" s="41">
        <v>3115852</v>
      </c>
      <c r="F31" s="42">
        <v>21491584612</v>
      </c>
      <c r="G31" s="40" t="s">
        <v>86</v>
      </c>
    </row>
    <row r="32" spans="1:12" x14ac:dyDescent="0.2">
      <c r="A32" s="39" t="s">
        <v>3638</v>
      </c>
      <c r="B32" s="40">
        <v>15770</v>
      </c>
      <c r="C32" s="39" t="s">
        <v>3639</v>
      </c>
      <c r="D32" s="39" t="s">
        <v>2775</v>
      </c>
      <c r="E32" s="41">
        <v>3115844</v>
      </c>
      <c r="F32" s="42">
        <v>79633615830</v>
      </c>
      <c r="G32" s="40" t="s">
        <v>87</v>
      </c>
    </row>
    <row r="33" spans="1:7" x14ac:dyDescent="0.2">
      <c r="A33" s="39" t="s">
        <v>3640</v>
      </c>
      <c r="B33" s="40">
        <v>15788</v>
      </c>
      <c r="C33" s="39" t="s">
        <v>3641</v>
      </c>
      <c r="D33" s="39" t="s">
        <v>2367</v>
      </c>
      <c r="E33" s="41">
        <v>3434176</v>
      </c>
      <c r="F33" s="42">
        <v>58957365765</v>
      </c>
      <c r="G33" s="40" t="s">
        <v>88</v>
      </c>
    </row>
    <row r="34" spans="1:7" x14ac:dyDescent="0.2">
      <c r="A34" s="39" t="s">
        <v>3642</v>
      </c>
      <c r="B34" s="40">
        <v>15987</v>
      </c>
      <c r="C34" s="39" t="s">
        <v>3643</v>
      </c>
      <c r="D34" s="39" t="s">
        <v>2112</v>
      </c>
      <c r="E34" s="41">
        <v>3992179</v>
      </c>
      <c r="F34" s="42">
        <v>96080500506</v>
      </c>
      <c r="G34" s="40" t="s">
        <v>89</v>
      </c>
    </row>
    <row r="35" spans="1:7" x14ac:dyDescent="0.2">
      <c r="A35" s="39" t="s">
        <v>3644</v>
      </c>
      <c r="B35" s="40">
        <v>16060</v>
      </c>
      <c r="C35" s="39" t="s">
        <v>3645</v>
      </c>
      <c r="D35" s="39" t="s">
        <v>1513</v>
      </c>
      <c r="E35" s="41">
        <v>3324605</v>
      </c>
      <c r="F35" s="42">
        <v>19247339828</v>
      </c>
      <c r="G35" s="40" t="s">
        <v>90</v>
      </c>
    </row>
    <row r="36" spans="1:7" x14ac:dyDescent="0.2">
      <c r="A36" s="39" t="s">
        <v>3646</v>
      </c>
      <c r="B36" s="40">
        <v>16078</v>
      </c>
      <c r="C36" s="39" t="s">
        <v>3647</v>
      </c>
      <c r="D36" s="39" t="s">
        <v>3648</v>
      </c>
      <c r="E36" s="41">
        <v>3324591</v>
      </c>
      <c r="F36" s="45" t="s">
        <v>3649</v>
      </c>
      <c r="G36" s="40" t="s">
        <v>91</v>
      </c>
    </row>
    <row r="37" spans="1:7" x14ac:dyDescent="0.2">
      <c r="A37" s="39" t="s">
        <v>3650</v>
      </c>
      <c r="B37" s="40">
        <v>23866</v>
      </c>
      <c r="C37" s="39" t="s">
        <v>3651</v>
      </c>
      <c r="D37" s="39" t="s">
        <v>3652</v>
      </c>
      <c r="E37" s="41">
        <v>1750402</v>
      </c>
      <c r="F37" s="42">
        <v>32571753478</v>
      </c>
      <c r="G37" s="40" t="s">
        <v>92</v>
      </c>
    </row>
    <row r="38" spans="1:7" x14ac:dyDescent="0.2">
      <c r="A38" s="39" t="s">
        <v>3653</v>
      </c>
      <c r="B38" s="40">
        <v>42137</v>
      </c>
      <c r="C38" s="39" t="s">
        <v>3654</v>
      </c>
      <c r="D38" s="39" t="s">
        <v>2540</v>
      </c>
      <c r="E38" s="41">
        <v>2163110</v>
      </c>
      <c r="F38" s="42">
        <v>63030148683</v>
      </c>
      <c r="G38" s="40" t="s">
        <v>93</v>
      </c>
    </row>
    <row r="39" spans="1:7" x14ac:dyDescent="0.2">
      <c r="A39" s="46" t="s">
        <v>3655</v>
      </c>
      <c r="B39" s="40">
        <v>42129</v>
      </c>
      <c r="C39" s="46" t="s">
        <v>3656</v>
      </c>
      <c r="D39" s="39" t="s">
        <v>2482</v>
      </c>
      <c r="E39" s="41">
        <v>2162385</v>
      </c>
      <c r="F39" s="42">
        <v>49289776013</v>
      </c>
      <c r="G39" s="40" t="s">
        <v>94</v>
      </c>
    </row>
    <row r="40" spans="1:7" x14ac:dyDescent="0.2">
      <c r="A40" s="46" t="s">
        <v>3657</v>
      </c>
      <c r="B40" s="40">
        <v>42081</v>
      </c>
      <c r="C40" s="46" t="s">
        <v>1680</v>
      </c>
      <c r="D40" s="39" t="s">
        <v>1681</v>
      </c>
      <c r="E40" s="41">
        <v>2164868</v>
      </c>
      <c r="F40" s="42">
        <v>21975582247</v>
      </c>
      <c r="G40" s="40" t="s">
        <v>95</v>
      </c>
    </row>
    <row r="41" spans="1:7" x14ac:dyDescent="0.2">
      <c r="A41" s="46" t="s">
        <v>3658</v>
      </c>
      <c r="B41" s="40">
        <v>44160</v>
      </c>
      <c r="C41" s="46" t="s">
        <v>3659</v>
      </c>
      <c r="D41" s="39" t="s">
        <v>3660</v>
      </c>
      <c r="E41" s="41">
        <v>2331667</v>
      </c>
      <c r="F41" s="42">
        <v>84055768255</v>
      </c>
      <c r="G41" s="40" t="s">
        <v>96</v>
      </c>
    </row>
    <row r="42" spans="1:7" x14ac:dyDescent="0.2">
      <c r="A42" s="46" t="s">
        <v>3661</v>
      </c>
      <c r="B42" s="40">
        <v>46001</v>
      </c>
      <c r="C42" s="46" t="s">
        <v>3662</v>
      </c>
      <c r="D42" s="39" t="s">
        <v>1154</v>
      </c>
      <c r="E42" s="41">
        <v>2608723</v>
      </c>
      <c r="F42" s="42">
        <v>22113724208</v>
      </c>
      <c r="G42" s="40" t="s">
        <v>97</v>
      </c>
    </row>
    <row r="43" spans="1:7" x14ac:dyDescent="0.2">
      <c r="A43" s="46" t="s">
        <v>3663</v>
      </c>
      <c r="B43" s="40">
        <v>46010</v>
      </c>
      <c r="C43" s="46" t="s">
        <v>3664</v>
      </c>
      <c r="D43" s="39" t="s">
        <v>1154</v>
      </c>
      <c r="E43" s="41">
        <v>2608731</v>
      </c>
      <c r="F43" s="42" t="s">
        <v>3665</v>
      </c>
      <c r="G43" s="40" t="s">
        <v>98</v>
      </c>
    </row>
    <row r="44" spans="1:7" x14ac:dyDescent="0.2">
      <c r="A44" s="39" t="s">
        <v>3666</v>
      </c>
      <c r="B44" s="40">
        <v>15745</v>
      </c>
      <c r="C44" s="39" t="s">
        <v>3667</v>
      </c>
      <c r="D44" s="39" t="s">
        <v>1207</v>
      </c>
      <c r="E44" s="41">
        <v>3136388</v>
      </c>
      <c r="F44" s="42">
        <v>60194917869</v>
      </c>
      <c r="G44" s="40" t="s">
        <v>99</v>
      </c>
    </row>
    <row r="45" spans="1:7" x14ac:dyDescent="0.2">
      <c r="A45" s="39" t="s">
        <v>3668</v>
      </c>
      <c r="B45" s="40">
        <v>23903</v>
      </c>
      <c r="C45" s="39" t="s">
        <v>3669</v>
      </c>
      <c r="D45" s="39" t="s">
        <v>3634</v>
      </c>
      <c r="E45" s="41">
        <v>1761021</v>
      </c>
      <c r="F45" s="42">
        <v>30027035089</v>
      </c>
      <c r="G45" s="40" t="s">
        <v>100</v>
      </c>
    </row>
    <row r="46" spans="1:7" x14ac:dyDescent="0.2">
      <c r="A46" s="39" t="s">
        <v>3670</v>
      </c>
      <c r="B46" s="40">
        <v>16481</v>
      </c>
      <c r="C46" s="39" t="s">
        <v>3671</v>
      </c>
      <c r="D46" s="39" t="s">
        <v>3672</v>
      </c>
      <c r="E46" s="41">
        <v>3230813</v>
      </c>
      <c r="F46" s="42">
        <v>58744487630</v>
      </c>
      <c r="G46" s="40" t="s">
        <v>101</v>
      </c>
    </row>
    <row r="47" spans="1:7" x14ac:dyDescent="0.2">
      <c r="A47" s="39" t="s">
        <v>3673</v>
      </c>
      <c r="B47" s="40">
        <v>16512</v>
      </c>
      <c r="C47" s="39" t="s">
        <v>3674</v>
      </c>
      <c r="D47" s="39" t="s">
        <v>1458</v>
      </c>
      <c r="E47" s="41">
        <v>3813479</v>
      </c>
      <c r="F47" s="42">
        <v>91103934855</v>
      </c>
      <c r="G47" s="40" t="s">
        <v>102</v>
      </c>
    </row>
    <row r="48" spans="1:7" x14ac:dyDescent="0.2">
      <c r="A48" s="39" t="s">
        <v>3675</v>
      </c>
      <c r="B48" s="40">
        <v>16529</v>
      </c>
      <c r="C48" s="39" t="s">
        <v>3676</v>
      </c>
      <c r="D48" s="39" t="s">
        <v>1549</v>
      </c>
      <c r="E48" s="41">
        <v>3786153</v>
      </c>
      <c r="F48" s="42">
        <v>34505824575</v>
      </c>
      <c r="G48" s="40" t="s">
        <v>103</v>
      </c>
    </row>
    <row r="49" spans="1:7" x14ac:dyDescent="0.2">
      <c r="A49" s="39" t="s">
        <v>3677</v>
      </c>
      <c r="B49" s="40">
        <v>16720</v>
      </c>
      <c r="C49" s="39" t="s">
        <v>3674</v>
      </c>
      <c r="D49" s="39" t="s">
        <v>1458</v>
      </c>
      <c r="E49" s="41">
        <v>3813452</v>
      </c>
      <c r="F49" s="42">
        <v>70309301122</v>
      </c>
      <c r="G49" s="40" t="s">
        <v>104</v>
      </c>
    </row>
    <row r="50" spans="1:7" x14ac:dyDescent="0.2">
      <c r="A50" s="39" t="s">
        <v>3678</v>
      </c>
      <c r="B50" s="40">
        <v>16746</v>
      </c>
      <c r="C50" s="39" t="s">
        <v>3676</v>
      </c>
      <c r="D50" s="39" t="s">
        <v>1549</v>
      </c>
      <c r="E50" s="41">
        <v>3786170</v>
      </c>
      <c r="F50" s="45" t="s">
        <v>3679</v>
      </c>
      <c r="G50" s="40" t="s">
        <v>105</v>
      </c>
    </row>
    <row r="51" spans="1:7" x14ac:dyDescent="0.2">
      <c r="A51" s="47" t="s">
        <v>3680</v>
      </c>
      <c r="B51" s="40">
        <v>16859</v>
      </c>
      <c r="C51" s="39" t="s">
        <v>3674</v>
      </c>
      <c r="D51" s="39" t="s">
        <v>1458</v>
      </c>
      <c r="E51" s="41">
        <v>3813487</v>
      </c>
      <c r="F51" s="42">
        <v>89917716663</v>
      </c>
      <c r="G51" s="40" t="s">
        <v>106</v>
      </c>
    </row>
    <row r="52" spans="1:7" x14ac:dyDescent="0.2">
      <c r="A52" s="39" t="s">
        <v>3681</v>
      </c>
      <c r="B52" s="40">
        <v>16867</v>
      </c>
      <c r="C52" s="39" t="s">
        <v>3676</v>
      </c>
      <c r="D52" s="39" t="s">
        <v>1549</v>
      </c>
      <c r="E52" s="41">
        <v>3786161</v>
      </c>
      <c r="F52" s="42">
        <v>9339430654</v>
      </c>
      <c r="G52" s="40" t="s">
        <v>107</v>
      </c>
    </row>
    <row r="53" spans="1:7" x14ac:dyDescent="0.2">
      <c r="A53" s="39" t="s">
        <v>3682</v>
      </c>
      <c r="B53" s="40">
        <v>16955</v>
      </c>
      <c r="C53" s="39" t="s">
        <v>3683</v>
      </c>
      <c r="D53" s="39" t="s">
        <v>1207</v>
      </c>
      <c r="E53" s="41">
        <v>3155536</v>
      </c>
      <c r="F53" s="42">
        <v>83579817609</v>
      </c>
      <c r="G53" s="40" t="s">
        <v>108</v>
      </c>
    </row>
    <row r="54" spans="1:7" x14ac:dyDescent="0.2">
      <c r="A54" s="39" t="s">
        <v>3684</v>
      </c>
      <c r="B54" s="40">
        <v>16963</v>
      </c>
      <c r="C54" s="39" t="s">
        <v>3685</v>
      </c>
      <c r="D54" s="39" t="s">
        <v>3634</v>
      </c>
      <c r="E54" s="41">
        <v>3163911</v>
      </c>
      <c r="F54" s="42">
        <v>98770826901</v>
      </c>
      <c r="G54" s="40" t="s">
        <v>109</v>
      </c>
    </row>
    <row r="55" spans="1:7" x14ac:dyDescent="0.2">
      <c r="A55" s="39" t="s">
        <v>3686</v>
      </c>
      <c r="B55" s="40">
        <v>17005</v>
      </c>
      <c r="C55" s="39" t="s">
        <v>3687</v>
      </c>
      <c r="D55" s="39" t="s">
        <v>1574</v>
      </c>
      <c r="E55" s="41">
        <v>479411</v>
      </c>
      <c r="F55" s="42">
        <v>32530962169</v>
      </c>
      <c r="G55" s="40" t="s">
        <v>110</v>
      </c>
    </row>
    <row r="56" spans="1:7" x14ac:dyDescent="0.2">
      <c r="A56" s="39" t="s">
        <v>3688</v>
      </c>
      <c r="B56" s="40">
        <v>17048</v>
      </c>
      <c r="C56" s="39" t="s">
        <v>3689</v>
      </c>
      <c r="D56" s="39" t="s">
        <v>1513</v>
      </c>
      <c r="E56" s="41">
        <v>3764958</v>
      </c>
      <c r="F56" s="42" t="s">
        <v>3690</v>
      </c>
      <c r="G56" s="40" t="s">
        <v>111</v>
      </c>
    </row>
    <row r="57" spans="1:7" x14ac:dyDescent="0.2">
      <c r="A57" s="39" t="s">
        <v>3691</v>
      </c>
      <c r="B57" s="40">
        <v>23704</v>
      </c>
      <c r="C57" s="39" t="s">
        <v>3692</v>
      </c>
      <c r="D57" s="39" t="s">
        <v>1154</v>
      </c>
      <c r="E57" s="41">
        <v>1635867</v>
      </c>
      <c r="F57" s="42">
        <v>66045650689</v>
      </c>
      <c r="G57" s="40" t="s">
        <v>112</v>
      </c>
    </row>
    <row r="58" spans="1:7" x14ac:dyDescent="0.2">
      <c r="A58" s="39" t="s">
        <v>3693</v>
      </c>
      <c r="B58" s="40">
        <v>23858</v>
      </c>
      <c r="C58" s="39" t="s">
        <v>3694</v>
      </c>
      <c r="D58" s="39" t="s">
        <v>1609</v>
      </c>
      <c r="E58" s="41">
        <v>1721208</v>
      </c>
      <c r="F58" s="42">
        <v>38660216794</v>
      </c>
      <c r="G58" s="40" t="s">
        <v>113</v>
      </c>
    </row>
    <row r="59" spans="1:7" x14ac:dyDescent="0.2">
      <c r="A59" s="39" t="s">
        <v>3695</v>
      </c>
      <c r="B59" s="40">
        <v>19564</v>
      </c>
      <c r="C59" s="39" t="s">
        <v>3696</v>
      </c>
      <c r="D59" s="39" t="s">
        <v>1207</v>
      </c>
      <c r="E59" s="41">
        <v>233943</v>
      </c>
      <c r="F59" s="42" t="s">
        <v>3697</v>
      </c>
      <c r="G59" s="40" t="s">
        <v>114</v>
      </c>
    </row>
    <row r="60" spans="1:7" x14ac:dyDescent="0.2">
      <c r="A60" s="39" t="s">
        <v>3698</v>
      </c>
      <c r="B60" s="40">
        <v>42299</v>
      </c>
      <c r="C60" s="39" t="s">
        <v>3696</v>
      </c>
      <c r="D60" s="39" t="s">
        <v>1207</v>
      </c>
      <c r="E60" s="41">
        <v>1989596</v>
      </c>
      <c r="F60" s="42">
        <v>94962277299</v>
      </c>
      <c r="G60" s="40" t="s">
        <v>115</v>
      </c>
    </row>
    <row r="61" spans="1:7" x14ac:dyDescent="0.2">
      <c r="A61" s="39" t="s">
        <v>1152</v>
      </c>
      <c r="B61" s="40">
        <v>26016</v>
      </c>
      <c r="C61" s="39" t="s">
        <v>1153</v>
      </c>
      <c r="D61" s="39" t="s">
        <v>1154</v>
      </c>
      <c r="E61" s="41">
        <v>2546060</v>
      </c>
      <c r="F61" s="42" t="s">
        <v>1155</v>
      </c>
      <c r="G61" s="40" t="s">
        <v>116</v>
      </c>
    </row>
    <row r="62" spans="1:7" x14ac:dyDescent="0.2">
      <c r="A62" s="39" t="s">
        <v>3699</v>
      </c>
      <c r="B62" s="40">
        <v>26024</v>
      </c>
      <c r="C62" s="39" t="s">
        <v>3700</v>
      </c>
      <c r="D62" s="39" t="s">
        <v>1154</v>
      </c>
      <c r="E62" s="41">
        <v>3324486</v>
      </c>
      <c r="F62" s="42" t="s">
        <v>3701</v>
      </c>
      <c r="G62" s="40" t="s">
        <v>117</v>
      </c>
    </row>
    <row r="63" spans="1:7" x14ac:dyDescent="0.2">
      <c r="A63" s="39" t="s">
        <v>3702</v>
      </c>
      <c r="B63" s="40">
        <v>26032</v>
      </c>
      <c r="C63" s="39" t="s">
        <v>3703</v>
      </c>
      <c r="D63" s="39" t="s">
        <v>1154</v>
      </c>
      <c r="E63" s="41">
        <v>1476394</v>
      </c>
      <c r="F63" s="45" t="s">
        <v>3704</v>
      </c>
      <c r="G63" s="40" t="s">
        <v>118</v>
      </c>
    </row>
    <row r="64" spans="1:7" x14ac:dyDescent="0.2">
      <c r="A64" s="39" t="s">
        <v>3705</v>
      </c>
      <c r="B64" s="40">
        <v>38698</v>
      </c>
      <c r="C64" s="39" t="s">
        <v>3706</v>
      </c>
      <c r="D64" s="39" t="s">
        <v>1154</v>
      </c>
      <c r="E64" s="41">
        <v>3324460</v>
      </c>
      <c r="F64" s="42">
        <v>21105612391</v>
      </c>
      <c r="G64" s="40" t="s">
        <v>119</v>
      </c>
    </row>
    <row r="65" spans="1:7" x14ac:dyDescent="0.2">
      <c r="A65" s="39" t="s">
        <v>3707</v>
      </c>
      <c r="B65" s="40">
        <v>46358</v>
      </c>
      <c r="C65" s="39" t="s">
        <v>3708</v>
      </c>
      <c r="D65" s="39" t="s">
        <v>1154</v>
      </c>
      <c r="E65" s="41">
        <v>2677555</v>
      </c>
      <c r="F65" s="42">
        <v>10196357343</v>
      </c>
      <c r="G65" s="40" t="s">
        <v>120</v>
      </c>
    </row>
    <row r="66" spans="1:7" x14ac:dyDescent="0.2">
      <c r="A66" s="39" t="s">
        <v>1205</v>
      </c>
      <c r="B66" s="40">
        <v>26936</v>
      </c>
      <c r="C66" s="39" t="s">
        <v>1206</v>
      </c>
      <c r="D66" s="39" t="s">
        <v>1207</v>
      </c>
      <c r="E66" s="41">
        <v>2681692</v>
      </c>
      <c r="F66" s="42" t="s">
        <v>1208</v>
      </c>
      <c r="G66" s="40" t="s">
        <v>121</v>
      </c>
    </row>
    <row r="67" spans="1:7" x14ac:dyDescent="0.2">
      <c r="A67" s="39" t="s">
        <v>3709</v>
      </c>
      <c r="B67" s="40">
        <v>26944</v>
      </c>
      <c r="C67" s="39" t="s">
        <v>3710</v>
      </c>
      <c r="D67" s="39" t="s">
        <v>1207</v>
      </c>
      <c r="E67" s="41">
        <v>1487965</v>
      </c>
      <c r="F67" s="42">
        <v>92203261916</v>
      </c>
      <c r="G67" s="40" t="s">
        <v>122</v>
      </c>
    </row>
    <row r="68" spans="1:7" x14ac:dyDescent="0.2">
      <c r="A68" s="39" t="s">
        <v>3711</v>
      </c>
      <c r="B68" s="40">
        <v>26057</v>
      </c>
      <c r="C68" s="39" t="s">
        <v>3712</v>
      </c>
      <c r="D68" s="39" t="s">
        <v>1207</v>
      </c>
      <c r="E68" s="41">
        <v>3102068</v>
      </c>
      <c r="F68" s="42">
        <v>17653468355</v>
      </c>
      <c r="G68" s="40" t="s">
        <v>123</v>
      </c>
    </row>
    <row r="69" spans="1:7" x14ac:dyDescent="0.2">
      <c r="A69" s="39" t="s">
        <v>1209</v>
      </c>
      <c r="B69" s="40">
        <v>26952</v>
      </c>
      <c r="C69" s="39" t="s">
        <v>1210</v>
      </c>
      <c r="D69" s="39" t="s">
        <v>1211</v>
      </c>
      <c r="E69" s="41">
        <v>2541670</v>
      </c>
      <c r="F69" s="42">
        <v>64942661827</v>
      </c>
      <c r="G69" s="40" t="s">
        <v>124</v>
      </c>
    </row>
    <row r="70" spans="1:7" x14ac:dyDescent="0.2">
      <c r="A70" s="39" t="s">
        <v>3713</v>
      </c>
      <c r="B70" s="40">
        <v>26073</v>
      </c>
      <c r="C70" s="39" t="s">
        <v>3714</v>
      </c>
      <c r="D70" s="39" t="s">
        <v>3634</v>
      </c>
      <c r="E70" s="41">
        <v>1032879</v>
      </c>
      <c r="F70" s="42">
        <v>86460859764</v>
      </c>
      <c r="G70" s="40" t="s">
        <v>125</v>
      </c>
    </row>
    <row r="71" spans="1:7" x14ac:dyDescent="0.2">
      <c r="A71" s="39" t="s">
        <v>3715</v>
      </c>
      <c r="B71" s="40">
        <v>26112</v>
      </c>
      <c r="C71" s="39" t="s">
        <v>3716</v>
      </c>
      <c r="D71" s="39" t="s">
        <v>3634</v>
      </c>
      <c r="E71" s="41">
        <v>3115925</v>
      </c>
      <c r="F71" s="42">
        <v>25610576927</v>
      </c>
      <c r="G71" s="40" t="s">
        <v>126</v>
      </c>
    </row>
    <row r="72" spans="1:7" x14ac:dyDescent="0.2">
      <c r="A72" s="39" t="s">
        <v>1457</v>
      </c>
      <c r="B72" s="40">
        <v>27118</v>
      </c>
      <c r="C72" s="39" t="s">
        <v>1082</v>
      </c>
      <c r="D72" s="39" t="s">
        <v>1458</v>
      </c>
      <c r="E72" s="41">
        <v>2725002</v>
      </c>
      <c r="F72" s="42">
        <v>33544271925</v>
      </c>
      <c r="G72" s="40" t="s">
        <v>127</v>
      </c>
    </row>
    <row r="73" spans="1:7" x14ac:dyDescent="0.2">
      <c r="A73" s="39" t="s">
        <v>3717</v>
      </c>
      <c r="B73" s="40">
        <v>27126</v>
      </c>
      <c r="C73" s="39" t="s">
        <v>3718</v>
      </c>
      <c r="D73" s="39" t="s">
        <v>1458</v>
      </c>
      <c r="E73" s="41">
        <v>1513290</v>
      </c>
      <c r="F73" s="42">
        <v>93210069411</v>
      </c>
      <c r="G73" s="40" t="s">
        <v>128</v>
      </c>
    </row>
    <row r="74" spans="1:7" x14ac:dyDescent="0.2">
      <c r="A74" s="39" t="s">
        <v>3719</v>
      </c>
      <c r="B74" s="40">
        <v>27134</v>
      </c>
      <c r="C74" s="39" t="s">
        <v>3720</v>
      </c>
      <c r="D74" s="39" t="s">
        <v>1458</v>
      </c>
      <c r="E74" s="41">
        <v>3102904</v>
      </c>
      <c r="F74" s="42">
        <v>40913091389</v>
      </c>
      <c r="G74" s="40" t="s">
        <v>129</v>
      </c>
    </row>
    <row r="75" spans="1:7" x14ac:dyDescent="0.2">
      <c r="A75" s="39" t="s">
        <v>3721</v>
      </c>
      <c r="B75" s="40">
        <v>26311</v>
      </c>
      <c r="C75" s="39" t="s">
        <v>3722</v>
      </c>
      <c r="D75" s="39" t="s">
        <v>1458</v>
      </c>
      <c r="E75" s="41">
        <v>1405519</v>
      </c>
      <c r="F75" s="42">
        <v>37111215032</v>
      </c>
      <c r="G75" s="40" t="s">
        <v>130</v>
      </c>
    </row>
    <row r="76" spans="1:7" x14ac:dyDescent="0.2">
      <c r="A76" s="39" t="s">
        <v>3723</v>
      </c>
      <c r="B76" s="40">
        <v>26320</v>
      </c>
      <c r="C76" s="39" t="s">
        <v>3724</v>
      </c>
      <c r="D76" s="39" t="s">
        <v>1458</v>
      </c>
      <c r="E76" s="41">
        <v>1405497</v>
      </c>
      <c r="F76" s="42">
        <v>54589356882</v>
      </c>
      <c r="G76" s="40" t="s">
        <v>131</v>
      </c>
    </row>
    <row r="77" spans="1:7" x14ac:dyDescent="0.2">
      <c r="A77" s="39" t="s">
        <v>3725</v>
      </c>
      <c r="B77" s="40">
        <v>10811</v>
      </c>
      <c r="C77" s="39" t="s">
        <v>3726</v>
      </c>
      <c r="D77" s="39" t="s">
        <v>1458</v>
      </c>
      <c r="E77" s="41">
        <v>3102874</v>
      </c>
      <c r="F77" s="42">
        <v>91637206705</v>
      </c>
      <c r="G77" s="40" t="s">
        <v>132</v>
      </c>
    </row>
    <row r="78" spans="1:7" x14ac:dyDescent="0.2">
      <c r="A78" s="39" t="s">
        <v>3727</v>
      </c>
      <c r="B78" s="40">
        <v>14242</v>
      </c>
      <c r="C78" s="39" t="s">
        <v>3722</v>
      </c>
      <c r="D78" s="39" t="s">
        <v>1458</v>
      </c>
      <c r="E78" s="41">
        <v>1480928</v>
      </c>
      <c r="F78" s="42">
        <v>27759777611</v>
      </c>
      <c r="G78" s="40" t="s">
        <v>133</v>
      </c>
    </row>
    <row r="79" spans="1:7" x14ac:dyDescent="0.2">
      <c r="A79" s="39" t="s">
        <v>3728</v>
      </c>
      <c r="B79" s="40">
        <v>14259</v>
      </c>
      <c r="C79" s="39" t="s">
        <v>3729</v>
      </c>
      <c r="D79" s="39" t="s">
        <v>1458</v>
      </c>
      <c r="E79" s="41">
        <v>3107175</v>
      </c>
      <c r="F79" s="42" t="s">
        <v>3730</v>
      </c>
      <c r="G79" s="40" t="s">
        <v>134</v>
      </c>
    </row>
    <row r="80" spans="1:7" ht="24" x14ac:dyDescent="0.2">
      <c r="A80" s="39" t="s">
        <v>3731</v>
      </c>
      <c r="B80" s="40">
        <v>14267</v>
      </c>
      <c r="C80" s="39" t="s">
        <v>3732</v>
      </c>
      <c r="D80" s="39" t="s">
        <v>3733</v>
      </c>
      <c r="E80" s="41">
        <v>3102858</v>
      </c>
      <c r="F80" s="42">
        <v>69120139439</v>
      </c>
      <c r="G80" s="40" t="s">
        <v>135</v>
      </c>
    </row>
    <row r="81" spans="1:7" x14ac:dyDescent="0.2">
      <c r="A81" s="39" t="s">
        <v>3734</v>
      </c>
      <c r="B81" s="40">
        <v>14275</v>
      </c>
      <c r="C81" s="39" t="s">
        <v>3735</v>
      </c>
      <c r="D81" s="39" t="s">
        <v>1458</v>
      </c>
      <c r="E81" s="41">
        <v>3102882</v>
      </c>
      <c r="F81" s="42" t="s">
        <v>3736</v>
      </c>
      <c r="G81" s="40" t="s">
        <v>136</v>
      </c>
    </row>
    <row r="82" spans="1:7" x14ac:dyDescent="0.2">
      <c r="A82" s="39" t="s">
        <v>3737</v>
      </c>
      <c r="B82" s="40">
        <v>14283</v>
      </c>
      <c r="C82" s="39" t="s">
        <v>3738</v>
      </c>
      <c r="D82" s="39" t="s">
        <v>3739</v>
      </c>
      <c r="E82" s="41">
        <v>3102840</v>
      </c>
      <c r="F82" s="42" t="s">
        <v>3740</v>
      </c>
      <c r="G82" s="40" t="s">
        <v>137</v>
      </c>
    </row>
    <row r="83" spans="1:7" x14ac:dyDescent="0.2">
      <c r="A83" s="39" t="s">
        <v>3741</v>
      </c>
      <c r="B83" s="40">
        <v>26338</v>
      </c>
      <c r="C83" s="39" t="s">
        <v>3742</v>
      </c>
      <c r="D83" s="39" t="s">
        <v>1458</v>
      </c>
      <c r="E83" s="41">
        <v>1284240</v>
      </c>
      <c r="F83" s="42">
        <v>85322346027</v>
      </c>
      <c r="G83" s="40" t="s">
        <v>138</v>
      </c>
    </row>
    <row r="84" spans="1:7" x14ac:dyDescent="0.2">
      <c r="A84" s="39" t="s">
        <v>3743</v>
      </c>
      <c r="B84" s="40">
        <v>46149</v>
      </c>
      <c r="C84" s="39" t="s">
        <v>3744</v>
      </c>
      <c r="D84" s="39" t="s">
        <v>1458</v>
      </c>
      <c r="E84" s="41">
        <v>1412698</v>
      </c>
      <c r="F84" s="42" t="s">
        <v>3745</v>
      </c>
      <c r="G84" s="40" t="s">
        <v>139</v>
      </c>
    </row>
    <row r="85" spans="1:7" x14ac:dyDescent="0.2">
      <c r="A85" s="39" t="s">
        <v>3746</v>
      </c>
      <c r="B85" s="40">
        <v>27142</v>
      </c>
      <c r="C85" s="39" t="s">
        <v>1508</v>
      </c>
      <c r="D85" s="39" t="s">
        <v>1509</v>
      </c>
      <c r="E85" s="41">
        <v>2562987</v>
      </c>
      <c r="F85" s="42" t="s">
        <v>1510</v>
      </c>
      <c r="G85" s="40" t="s">
        <v>140</v>
      </c>
    </row>
    <row r="86" spans="1:7" x14ac:dyDescent="0.2">
      <c r="A86" s="39" t="s">
        <v>3747</v>
      </c>
      <c r="B86" s="40">
        <v>26231</v>
      </c>
      <c r="C86" s="39" t="s">
        <v>3748</v>
      </c>
      <c r="D86" s="39" t="s">
        <v>3749</v>
      </c>
      <c r="E86" s="41">
        <v>1053884</v>
      </c>
      <c r="F86" s="45" t="s">
        <v>3750</v>
      </c>
      <c r="G86" s="40" t="s">
        <v>141</v>
      </c>
    </row>
    <row r="87" spans="1:7" x14ac:dyDescent="0.2">
      <c r="A87" s="39" t="s">
        <v>1511</v>
      </c>
      <c r="B87" s="40">
        <v>27159</v>
      </c>
      <c r="C87" s="39" t="s">
        <v>1512</v>
      </c>
      <c r="D87" s="39" t="s">
        <v>1513</v>
      </c>
      <c r="E87" s="41">
        <v>2705753</v>
      </c>
      <c r="F87" s="42" t="s">
        <v>1514</v>
      </c>
      <c r="G87" s="40" t="s">
        <v>142</v>
      </c>
    </row>
    <row r="88" spans="1:7" x14ac:dyDescent="0.2">
      <c r="A88" s="39" t="s">
        <v>3751</v>
      </c>
      <c r="B88" s="40">
        <v>26266</v>
      </c>
      <c r="C88" s="39" t="s">
        <v>3752</v>
      </c>
      <c r="D88" s="39" t="s">
        <v>1513</v>
      </c>
      <c r="E88" s="41">
        <v>3442632</v>
      </c>
      <c r="F88" s="42">
        <v>43513123408</v>
      </c>
      <c r="G88" s="40" t="s">
        <v>143</v>
      </c>
    </row>
    <row r="89" spans="1:7" x14ac:dyDescent="0.2">
      <c r="A89" s="39" t="s">
        <v>3753</v>
      </c>
      <c r="B89" s="40">
        <v>27167</v>
      </c>
      <c r="C89" s="39" t="s">
        <v>1512</v>
      </c>
      <c r="D89" s="39" t="s">
        <v>1513</v>
      </c>
      <c r="E89" s="41">
        <v>1502298</v>
      </c>
      <c r="F89" s="42">
        <v>92149860912</v>
      </c>
      <c r="G89" s="40" t="s">
        <v>144</v>
      </c>
    </row>
    <row r="90" spans="1:7" x14ac:dyDescent="0.2">
      <c r="A90" s="39" t="s">
        <v>3754</v>
      </c>
      <c r="B90" s="40">
        <v>27175</v>
      </c>
      <c r="C90" s="39" t="s">
        <v>3755</v>
      </c>
      <c r="D90" s="39" t="s">
        <v>1513</v>
      </c>
      <c r="E90" s="41">
        <v>3324613</v>
      </c>
      <c r="F90" s="42">
        <v>58646701408</v>
      </c>
      <c r="G90" s="40" t="s">
        <v>145</v>
      </c>
    </row>
    <row r="91" spans="1:7" x14ac:dyDescent="0.2">
      <c r="A91" s="39" t="s">
        <v>3756</v>
      </c>
      <c r="B91" s="40">
        <v>26258</v>
      </c>
      <c r="C91" s="39" t="s">
        <v>3757</v>
      </c>
      <c r="D91" s="39" t="s">
        <v>1513</v>
      </c>
      <c r="E91" s="41">
        <v>3377849</v>
      </c>
      <c r="F91" s="42">
        <v>56088344245</v>
      </c>
      <c r="G91" s="40" t="s">
        <v>146</v>
      </c>
    </row>
    <row r="92" spans="1:7" x14ac:dyDescent="0.2">
      <c r="A92" s="39" t="s">
        <v>1547</v>
      </c>
      <c r="B92" s="40">
        <v>24176</v>
      </c>
      <c r="C92" s="39" t="s">
        <v>1548</v>
      </c>
      <c r="D92" s="39" t="s">
        <v>1549</v>
      </c>
      <c r="E92" s="41">
        <v>2680947</v>
      </c>
      <c r="F92" s="42">
        <v>75834963344</v>
      </c>
      <c r="G92" s="40" t="s">
        <v>147</v>
      </c>
    </row>
    <row r="93" spans="1:7" x14ac:dyDescent="0.2">
      <c r="A93" s="39" t="s">
        <v>3758</v>
      </c>
      <c r="B93" s="40">
        <v>24192</v>
      </c>
      <c r="C93" s="39" t="s">
        <v>3759</v>
      </c>
      <c r="D93" s="39" t="s">
        <v>1549</v>
      </c>
      <c r="E93" s="41">
        <v>1510428</v>
      </c>
      <c r="F93" s="42">
        <v>84511723065</v>
      </c>
      <c r="G93" s="40" t="s">
        <v>148</v>
      </c>
    </row>
    <row r="94" spans="1:7" x14ac:dyDescent="0.2">
      <c r="A94" s="39" t="s">
        <v>3760</v>
      </c>
      <c r="B94" s="40">
        <v>24213</v>
      </c>
      <c r="C94" s="39" t="s">
        <v>3761</v>
      </c>
      <c r="D94" s="39" t="s">
        <v>1549</v>
      </c>
      <c r="E94" s="41">
        <v>3221709</v>
      </c>
      <c r="F94" s="42">
        <v>25715578283</v>
      </c>
      <c r="G94" s="40" t="s">
        <v>149</v>
      </c>
    </row>
    <row r="95" spans="1:7" x14ac:dyDescent="0.2">
      <c r="A95" s="39" t="s">
        <v>3762</v>
      </c>
      <c r="B95" s="40">
        <v>24184</v>
      </c>
      <c r="C95" s="39" t="s">
        <v>3761</v>
      </c>
      <c r="D95" s="39" t="s">
        <v>1549</v>
      </c>
      <c r="E95" s="41">
        <v>1460986</v>
      </c>
      <c r="F95" s="42">
        <v>53468267149</v>
      </c>
      <c r="G95" s="40" t="s">
        <v>150</v>
      </c>
    </row>
    <row r="96" spans="1:7" x14ac:dyDescent="0.2">
      <c r="A96" s="39" t="s">
        <v>3763</v>
      </c>
      <c r="B96" s="40">
        <v>24221</v>
      </c>
      <c r="C96" s="39" t="s">
        <v>1318</v>
      </c>
      <c r="D96" s="39" t="s">
        <v>1549</v>
      </c>
      <c r="E96" s="41">
        <v>3216241</v>
      </c>
      <c r="F96" s="42">
        <v>40272927990</v>
      </c>
      <c r="G96" s="40" t="s">
        <v>151</v>
      </c>
    </row>
    <row r="97" spans="1:7" x14ac:dyDescent="0.2">
      <c r="A97" s="39" t="s">
        <v>3764</v>
      </c>
      <c r="B97" s="40">
        <v>24205</v>
      </c>
      <c r="C97" s="39" t="s">
        <v>3765</v>
      </c>
      <c r="D97" s="39" t="s">
        <v>1549</v>
      </c>
      <c r="E97" s="41">
        <v>1428233</v>
      </c>
      <c r="F97" s="42" t="s">
        <v>3766</v>
      </c>
      <c r="G97" s="40" t="s">
        <v>152</v>
      </c>
    </row>
    <row r="98" spans="1:7" x14ac:dyDescent="0.2">
      <c r="A98" s="39" t="s">
        <v>3767</v>
      </c>
      <c r="B98" s="40">
        <v>14314</v>
      </c>
      <c r="C98" s="39" t="s">
        <v>3768</v>
      </c>
      <c r="D98" s="39" t="s">
        <v>1549</v>
      </c>
      <c r="E98" s="41">
        <v>3216195</v>
      </c>
      <c r="F98" s="42" t="s">
        <v>3769</v>
      </c>
      <c r="G98" s="40" t="s">
        <v>153</v>
      </c>
    </row>
    <row r="99" spans="1:7" x14ac:dyDescent="0.2">
      <c r="A99" s="39" t="s">
        <v>3770</v>
      </c>
      <c r="B99" s="40">
        <v>14322</v>
      </c>
      <c r="C99" s="39" t="s">
        <v>2508</v>
      </c>
      <c r="D99" s="39" t="s">
        <v>1549</v>
      </c>
      <c r="E99" s="41">
        <v>3216225</v>
      </c>
      <c r="F99" s="42" t="s">
        <v>3771</v>
      </c>
      <c r="G99" s="40" t="s">
        <v>154</v>
      </c>
    </row>
    <row r="100" spans="1:7" x14ac:dyDescent="0.2">
      <c r="A100" s="39" t="s">
        <v>3772</v>
      </c>
      <c r="B100" s="40">
        <v>14339</v>
      </c>
      <c r="C100" s="39" t="s">
        <v>3773</v>
      </c>
      <c r="D100" s="39" t="s">
        <v>3774</v>
      </c>
      <c r="E100" s="41">
        <v>3216217</v>
      </c>
      <c r="F100" s="42">
        <v>78553804115</v>
      </c>
      <c r="G100" s="40" t="s">
        <v>155</v>
      </c>
    </row>
    <row r="101" spans="1:7" x14ac:dyDescent="0.2">
      <c r="A101" s="39" t="s">
        <v>3775</v>
      </c>
      <c r="B101" s="40">
        <v>14347</v>
      </c>
      <c r="C101" s="39" t="s">
        <v>3776</v>
      </c>
      <c r="D101" s="39" t="s">
        <v>1549</v>
      </c>
      <c r="E101" s="41">
        <v>3267458</v>
      </c>
      <c r="F101" s="42" t="s">
        <v>3777</v>
      </c>
      <c r="G101" s="40" t="s">
        <v>156</v>
      </c>
    </row>
    <row r="102" spans="1:7" x14ac:dyDescent="0.2">
      <c r="A102" s="39" t="s">
        <v>3778</v>
      </c>
      <c r="B102" s="40">
        <v>14371</v>
      </c>
      <c r="C102" s="39" t="s">
        <v>3779</v>
      </c>
      <c r="D102" s="39" t="s">
        <v>1549</v>
      </c>
      <c r="E102" s="41">
        <v>3216209</v>
      </c>
      <c r="F102" s="42">
        <v>40011714464</v>
      </c>
      <c r="G102" s="40" t="s">
        <v>157</v>
      </c>
    </row>
    <row r="103" spans="1:7" x14ac:dyDescent="0.2">
      <c r="A103" s="39" t="s">
        <v>3780</v>
      </c>
      <c r="B103" s="40">
        <v>14398</v>
      </c>
      <c r="C103" s="39" t="s">
        <v>3781</v>
      </c>
      <c r="D103" s="39" t="s">
        <v>3782</v>
      </c>
      <c r="E103" s="41">
        <v>1270028</v>
      </c>
      <c r="F103" s="42">
        <v>52683063746</v>
      </c>
      <c r="G103" s="40" t="s">
        <v>158</v>
      </c>
    </row>
    <row r="104" spans="1:7" x14ac:dyDescent="0.2">
      <c r="A104" s="39" t="s">
        <v>3783</v>
      </c>
      <c r="B104" s="40">
        <v>21107</v>
      </c>
      <c r="C104" s="39" t="s">
        <v>3784</v>
      </c>
      <c r="D104" s="39" t="s">
        <v>1549</v>
      </c>
      <c r="E104" s="41">
        <v>1270010</v>
      </c>
      <c r="F104" s="42">
        <v>34608747445</v>
      </c>
      <c r="G104" s="40" t="s">
        <v>159</v>
      </c>
    </row>
    <row r="105" spans="1:7" x14ac:dyDescent="0.2">
      <c r="A105" s="39" t="s">
        <v>3785</v>
      </c>
      <c r="B105" s="40">
        <v>14380</v>
      </c>
      <c r="C105" s="39" t="s">
        <v>3786</v>
      </c>
      <c r="D105" s="39" t="s">
        <v>1549</v>
      </c>
      <c r="E105" s="41">
        <v>1511572</v>
      </c>
      <c r="F105" s="42">
        <v>49004015680</v>
      </c>
      <c r="G105" s="40" t="s">
        <v>160</v>
      </c>
    </row>
    <row r="106" spans="1:7" x14ac:dyDescent="0.2">
      <c r="A106" s="39" t="s">
        <v>3787</v>
      </c>
      <c r="B106" s="40">
        <v>24230</v>
      </c>
      <c r="C106" s="39" t="s">
        <v>3788</v>
      </c>
      <c r="D106" s="39" t="s">
        <v>1549</v>
      </c>
      <c r="E106" s="41">
        <v>3216276</v>
      </c>
      <c r="F106" s="42">
        <v>74328618721</v>
      </c>
      <c r="G106" s="40" t="s">
        <v>161</v>
      </c>
    </row>
    <row r="107" spans="1:7" x14ac:dyDescent="0.2">
      <c r="A107" s="39" t="s">
        <v>3789</v>
      </c>
      <c r="B107" s="40">
        <v>24248</v>
      </c>
      <c r="C107" s="39" t="s">
        <v>3790</v>
      </c>
      <c r="D107" s="39" t="s">
        <v>1549</v>
      </c>
      <c r="E107" s="41">
        <v>3243630</v>
      </c>
      <c r="F107" s="42">
        <v>20483391395</v>
      </c>
      <c r="G107" s="40" t="s">
        <v>162</v>
      </c>
    </row>
    <row r="108" spans="1:7" x14ac:dyDescent="0.2">
      <c r="A108" s="39" t="s">
        <v>3791</v>
      </c>
      <c r="B108" s="40">
        <v>46542</v>
      </c>
      <c r="C108" s="39" t="s">
        <v>3792</v>
      </c>
      <c r="D108" s="39" t="s">
        <v>1549</v>
      </c>
      <c r="E108" s="41">
        <v>2743523</v>
      </c>
      <c r="F108" s="42" t="s">
        <v>3793</v>
      </c>
      <c r="G108" s="40" t="s">
        <v>163</v>
      </c>
    </row>
    <row r="109" spans="1:7" x14ac:dyDescent="0.2">
      <c r="A109" s="48" t="s">
        <v>3794</v>
      </c>
      <c r="B109" s="48">
        <v>46567</v>
      </c>
      <c r="C109" s="48" t="s">
        <v>3788</v>
      </c>
      <c r="D109" s="48" t="s">
        <v>1549</v>
      </c>
      <c r="E109" s="49" t="s">
        <v>3795</v>
      </c>
      <c r="F109" s="42" t="s">
        <v>3796</v>
      </c>
      <c r="G109" s="48" t="s">
        <v>164</v>
      </c>
    </row>
    <row r="110" spans="1:7" x14ac:dyDescent="0.2">
      <c r="A110" s="39" t="s">
        <v>3797</v>
      </c>
      <c r="B110" s="40">
        <v>24256</v>
      </c>
      <c r="C110" s="39" t="s">
        <v>3798</v>
      </c>
      <c r="D110" s="39" t="s">
        <v>1549</v>
      </c>
      <c r="E110" s="41">
        <v>1674757</v>
      </c>
      <c r="F110" s="45" t="s">
        <v>3799</v>
      </c>
      <c r="G110" s="40" t="s">
        <v>165</v>
      </c>
    </row>
    <row r="111" spans="1:7" x14ac:dyDescent="0.2">
      <c r="A111" s="39" t="s">
        <v>1572</v>
      </c>
      <c r="B111" s="40">
        <v>26274</v>
      </c>
      <c r="C111" s="39" t="s">
        <v>1573</v>
      </c>
      <c r="D111" s="39" t="s">
        <v>1574</v>
      </c>
      <c r="E111" s="41">
        <v>2584433</v>
      </c>
      <c r="F111" s="42">
        <v>44465794587</v>
      </c>
      <c r="G111" s="40" t="s">
        <v>166</v>
      </c>
    </row>
    <row r="112" spans="1:7" x14ac:dyDescent="0.2">
      <c r="A112" s="39" t="s">
        <v>3800</v>
      </c>
      <c r="B112" s="40">
        <v>15962</v>
      </c>
      <c r="C112" s="39" t="s">
        <v>3801</v>
      </c>
      <c r="D112" s="39" t="s">
        <v>1574</v>
      </c>
      <c r="E112" s="41">
        <v>1309366</v>
      </c>
      <c r="F112" s="42">
        <v>24472898565</v>
      </c>
      <c r="G112" s="40" t="s">
        <v>167</v>
      </c>
    </row>
    <row r="113" spans="1:7" x14ac:dyDescent="0.2">
      <c r="A113" s="39" t="s">
        <v>3802</v>
      </c>
      <c r="B113" s="40">
        <v>21414</v>
      </c>
      <c r="C113" s="39" t="s">
        <v>3803</v>
      </c>
      <c r="D113" s="39" t="s">
        <v>1574</v>
      </c>
      <c r="E113" s="41">
        <v>1309374</v>
      </c>
      <c r="F113" s="42">
        <v>49654192521</v>
      </c>
      <c r="G113" s="40" t="s">
        <v>168</v>
      </c>
    </row>
    <row r="114" spans="1:7" x14ac:dyDescent="0.2">
      <c r="A114" s="39" t="s">
        <v>3804</v>
      </c>
      <c r="B114" s="40">
        <v>42901</v>
      </c>
      <c r="C114" s="39" t="s">
        <v>3805</v>
      </c>
      <c r="D114" s="39" t="s">
        <v>1574</v>
      </c>
      <c r="E114" s="41">
        <v>3101142</v>
      </c>
      <c r="F114" s="45" t="s">
        <v>3806</v>
      </c>
      <c r="G114" s="40" t="s">
        <v>169</v>
      </c>
    </row>
    <row r="115" spans="1:7" x14ac:dyDescent="0.2">
      <c r="A115" s="39" t="s">
        <v>3807</v>
      </c>
      <c r="B115" s="40">
        <v>26282</v>
      </c>
      <c r="C115" s="39" t="s">
        <v>3808</v>
      </c>
      <c r="D115" s="39" t="s">
        <v>1574</v>
      </c>
      <c r="E115" s="41">
        <v>1499475</v>
      </c>
      <c r="F115" s="42">
        <v>76589521396</v>
      </c>
      <c r="G115" s="40" t="s">
        <v>170</v>
      </c>
    </row>
    <row r="116" spans="1:7" x14ac:dyDescent="0.2">
      <c r="A116" s="39" t="s">
        <v>3809</v>
      </c>
      <c r="B116" s="40">
        <v>27183</v>
      </c>
      <c r="C116" s="39" t="s">
        <v>3810</v>
      </c>
      <c r="D116" s="39" t="s">
        <v>1574</v>
      </c>
      <c r="E116" s="41">
        <v>3101401</v>
      </c>
      <c r="F116" s="42">
        <v>44444146578</v>
      </c>
      <c r="G116" s="40" t="s">
        <v>171</v>
      </c>
    </row>
    <row r="117" spans="1:7" x14ac:dyDescent="0.2">
      <c r="A117" s="39" t="s">
        <v>1607</v>
      </c>
      <c r="B117" s="40">
        <v>27206</v>
      </c>
      <c r="C117" s="39" t="s">
        <v>1608</v>
      </c>
      <c r="D117" s="39" t="s">
        <v>1609</v>
      </c>
      <c r="E117" s="41">
        <v>2540517</v>
      </c>
      <c r="F117" s="42" t="s">
        <v>1610</v>
      </c>
      <c r="G117" s="40" t="s">
        <v>172</v>
      </c>
    </row>
    <row r="118" spans="1:7" x14ac:dyDescent="0.2">
      <c r="A118" s="39" t="s">
        <v>3811</v>
      </c>
      <c r="B118" s="40">
        <v>26303</v>
      </c>
      <c r="C118" s="39" t="s">
        <v>3812</v>
      </c>
      <c r="D118" s="39" t="s">
        <v>1609</v>
      </c>
      <c r="E118" s="41">
        <v>1508563</v>
      </c>
      <c r="F118" s="42">
        <v>60922185955</v>
      </c>
      <c r="G118" s="40" t="s">
        <v>173</v>
      </c>
    </row>
    <row r="119" spans="1:7" x14ac:dyDescent="0.2">
      <c r="A119" s="39" t="s">
        <v>3813</v>
      </c>
      <c r="B119" s="40">
        <v>26299</v>
      </c>
      <c r="C119" s="39" t="s">
        <v>3814</v>
      </c>
      <c r="D119" s="39" t="s">
        <v>1609</v>
      </c>
      <c r="E119" s="41">
        <v>1539744</v>
      </c>
      <c r="F119" s="42">
        <v>73908875056</v>
      </c>
      <c r="G119" s="40" t="s">
        <v>174</v>
      </c>
    </row>
    <row r="120" spans="1:7" x14ac:dyDescent="0.2">
      <c r="A120" s="43" t="s">
        <v>3815</v>
      </c>
      <c r="B120" s="40">
        <v>37775</v>
      </c>
      <c r="C120" s="43" t="s">
        <v>3816</v>
      </c>
      <c r="D120" s="43" t="s">
        <v>1609</v>
      </c>
      <c r="E120" s="41">
        <v>3221083</v>
      </c>
      <c r="F120" s="42">
        <v>43329812273</v>
      </c>
      <c r="G120" s="40" t="s">
        <v>175</v>
      </c>
    </row>
    <row r="121" spans="1:7" x14ac:dyDescent="0.2">
      <c r="A121" s="39" t="s">
        <v>3817</v>
      </c>
      <c r="B121" s="40">
        <v>14460</v>
      </c>
      <c r="C121" s="39" t="s">
        <v>3818</v>
      </c>
      <c r="D121" s="39" t="s">
        <v>1609</v>
      </c>
      <c r="E121" s="41">
        <v>3224236</v>
      </c>
      <c r="F121" s="42" t="s">
        <v>3819</v>
      </c>
      <c r="G121" s="40" t="s">
        <v>176</v>
      </c>
    </row>
    <row r="122" spans="1:7" x14ac:dyDescent="0.2">
      <c r="A122" s="39" t="s">
        <v>3820</v>
      </c>
      <c r="B122" s="40">
        <v>14517</v>
      </c>
      <c r="C122" s="39" t="s">
        <v>3821</v>
      </c>
      <c r="D122" s="39" t="s">
        <v>1609</v>
      </c>
      <c r="E122" s="41">
        <v>3253082</v>
      </c>
      <c r="F122" s="42" t="s">
        <v>3822</v>
      </c>
      <c r="G122" s="40" t="s">
        <v>177</v>
      </c>
    </row>
    <row r="123" spans="1:7" x14ac:dyDescent="0.2">
      <c r="A123" s="39" t="s">
        <v>3823</v>
      </c>
      <c r="B123" s="40">
        <v>14525</v>
      </c>
      <c r="C123" s="39" t="s">
        <v>3824</v>
      </c>
      <c r="D123" s="39" t="s">
        <v>3825</v>
      </c>
      <c r="E123" s="41">
        <v>3458288</v>
      </c>
      <c r="F123" s="45" t="s">
        <v>3826</v>
      </c>
      <c r="G123" s="40" t="s">
        <v>178</v>
      </c>
    </row>
    <row r="124" spans="1:7" x14ac:dyDescent="0.2">
      <c r="A124" s="39" t="s">
        <v>3827</v>
      </c>
      <c r="B124" s="40">
        <v>27214</v>
      </c>
      <c r="C124" s="39" t="s">
        <v>3828</v>
      </c>
      <c r="D124" s="39" t="s">
        <v>1609</v>
      </c>
      <c r="E124" s="41">
        <v>3294536</v>
      </c>
      <c r="F124" s="42">
        <v>11725503561</v>
      </c>
      <c r="G124" s="40" t="s">
        <v>179</v>
      </c>
    </row>
    <row r="125" spans="1:7" x14ac:dyDescent="0.2">
      <c r="A125" s="39" t="s">
        <v>3829</v>
      </c>
      <c r="B125" s="40">
        <v>27222</v>
      </c>
      <c r="C125" s="39" t="s">
        <v>3830</v>
      </c>
      <c r="D125" s="39" t="s">
        <v>1609</v>
      </c>
      <c r="E125" s="41">
        <v>3226140</v>
      </c>
      <c r="F125" s="45" t="s">
        <v>3831</v>
      </c>
      <c r="G125" s="40" t="s">
        <v>180</v>
      </c>
    </row>
    <row r="126" spans="1:7" x14ac:dyDescent="0.2">
      <c r="A126" s="39" t="s">
        <v>1679</v>
      </c>
      <c r="B126" s="40">
        <v>25353</v>
      </c>
      <c r="C126" s="39" t="s">
        <v>1680</v>
      </c>
      <c r="D126" s="39" t="s">
        <v>1681</v>
      </c>
      <c r="E126" s="41">
        <v>2785404</v>
      </c>
      <c r="F126" s="42">
        <v>58056397897</v>
      </c>
      <c r="G126" s="40" t="s">
        <v>181</v>
      </c>
    </row>
    <row r="127" spans="1:7" x14ac:dyDescent="0.2">
      <c r="A127" s="39" t="s">
        <v>1717</v>
      </c>
      <c r="B127" s="40">
        <v>27046</v>
      </c>
      <c r="C127" s="39" t="s">
        <v>1718</v>
      </c>
      <c r="D127" s="39" t="s">
        <v>1719</v>
      </c>
      <c r="E127" s="41">
        <v>2584387</v>
      </c>
      <c r="F127" s="42" t="s">
        <v>1720</v>
      </c>
      <c r="G127" s="40" t="s">
        <v>182</v>
      </c>
    </row>
    <row r="128" spans="1:7" x14ac:dyDescent="0.2">
      <c r="A128" s="39" t="s">
        <v>3832</v>
      </c>
      <c r="B128" s="40">
        <v>42848</v>
      </c>
      <c r="C128" s="39" t="s">
        <v>3833</v>
      </c>
      <c r="D128" s="39" t="s">
        <v>1719</v>
      </c>
      <c r="E128" s="41">
        <v>2173336</v>
      </c>
      <c r="F128" s="42">
        <v>65569406218</v>
      </c>
      <c r="G128" s="40" t="s">
        <v>183</v>
      </c>
    </row>
    <row r="129" spans="1:7" x14ac:dyDescent="0.2">
      <c r="A129" s="39" t="s">
        <v>3834</v>
      </c>
      <c r="B129" s="40">
        <v>43302</v>
      </c>
      <c r="C129" s="39" t="s">
        <v>1718</v>
      </c>
      <c r="D129" s="39" t="s">
        <v>1719</v>
      </c>
      <c r="E129" s="41">
        <v>2276224</v>
      </c>
      <c r="F129" s="42">
        <v>99840401020</v>
      </c>
      <c r="G129" s="40" t="s">
        <v>184</v>
      </c>
    </row>
    <row r="130" spans="1:7" x14ac:dyDescent="0.2">
      <c r="A130" s="39" t="s">
        <v>1752</v>
      </c>
      <c r="B130" s="40">
        <v>27038</v>
      </c>
      <c r="C130" s="39" t="s">
        <v>1753</v>
      </c>
      <c r="D130" s="39" t="s">
        <v>1154</v>
      </c>
      <c r="E130" s="41">
        <v>2768780</v>
      </c>
      <c r="F130" s="42" t="s">
        <v>1754</v>
      </c>
      <c r="G130" s="40" t="s">
        <v>185</v>
      </c>
    </row>
    <row r="131" spans="1:7" x14ac:dyDescent="0.2">
      <c r="A131" s="39" t="s">
        <v>1755</v>
      </c>
      <c r="B131" s="40">
        <v>25976</v>
      </c>
      <c r="C131" s="39" t="s">
        <v>1323</v>
      </c>
      <c r="D131" s="39" t="s">
        <v>1756</v>
      </c>
      <c r="E131" s="41">
        <v>2663546</v>
      </c>
      <c r="F131" s="42" t="s">
        <v>1757</v>
      </c>
      <c r="G131" s="40" t="s">
        <v>186</v>
      </c>
    </row>
    <row r="132" spans="1:7" x14ac:dyDescent="0.2">
      <c r="A132" s="39" t="s">
        <v>3835</v>
      </c>
      <c r="B132" s="40">
        <v>25984</v>
      </c>
      <c r="C132" s="39" t="s">
        <v>3836</v>
      </c>
      <c r="D132" s="39" t="s">
        <v>1756</v>
      </c>
      <c r="E132" s="41">
        <v>3769054</v>
      </c>
      <c r="F132" s="42">
        <v>17328721593</v>
      </c>
      <c r="G132" s="40" t="s">
        <v>187</v>
      </c>
    </row>
    <row r="133" spans="1:7" x14ac:dyDescent="0.2">
      <c r="A133" s="39" t="s">
        <v>1965</v>
      </c>
      <c r="B133" s="40">
        <v>25992</v>
      </c>
      <c r="C133" s="39" t="s">
        <v>1966</v>
      </c>
      <c r="D133" s="39" t="s">
        <v>1967</v>
      </c>
      <c r="E133" s="41">
        <v>2569612</v>
      </c>
      <c r="F133" s="42" t="s">
        <v>1968</v>
      </c>
      <c r="G133" s="40" t="s">
        <v>188</v>
      </c>
    </row>
    <row r="134" spans="1:7" x14ac:dyDescent="0.2">
      <c r="A134" s="39" t="s">
        <v>3837</v>
      </c>
      <c r="B134" s="40">
        <v>26008</v>
      </c>
      <c r="C134" s="39" t="s">
        <v>3838</v>
      </c>
      <c r="D134" s="39" t="s">
        <v>1967</v>
      </c>
      <c r="E134" s="41">
        <v>919047</v>
      </c>
      <c r="F134" s="42">
        <v>23577921216</v>
      </c>
      <c r="G134" s="40" t="s">
        <v>189</v>
      </c>
    </row>
    <row r="135" spans="1:7" x14ac:dyDescent="0.2">
      <c r="A135" s="39" t="s">
        <v>1969</v>
      </c>
      <c r="B135" s="40">
        <v>27054</v>
      </c>
      <c r="C135" s="39" t="s">
        <v>1970</v>
      </c>
      <c r="D135" s="39" t="s">
        <v>1971</v>
      </c>
      <c r="E135" s="41">
        <v>2681587</v>
      </c>
      <c r="F135" s="42" t="s">
        <v>1972</v>
      </c>
      <c r="G135" s="40" t="s">
        <v>190</v>
      </c>
    </row>
    <row r="136" spans="1:7" x14ac:dyDescent="0.2">
      <c r="A136" s="39" t="s">
        <v>2017</v>
      </c>
      <c r="B136" s="40">
        <v>26049</v>
      </c>
      <c r="C136" s="39" t="s">
        <v>2018</v>
      </c>
      <c r="D136" s="39" t="s">
        <v>2019</v>
      </c>
      <c r="E136" s="41">
        <v>2580586</v>
      </c>
      <c r="F136" s="42" t="s">
        <v>2020</v>
      </c>
      <c r="G136" s="40" t="s">
        <v>191</v>
      </c>
    </row>
    <row r="137" spans="1:7" x14ac:dyDescent="0.2">
      <c r="A137" s="39" t="s">
        <v>2110</v>
      </c>
      <c r="B137" s="40">
        <v>27062</v>
      </c>
      <c r="C137" s="39" t="s">
        <v>2111</v>
      </c>
      <c r="D137" s="39" t="s">
        <v>2112</v>
      </c>
      <c r="E137" s="41">
        <v>2575850</v>
      </c>
      <c r="F137" s="42" t="s">
        <v>2113</v>
      </c>
      <c r="G137" s="40" t="s">
        <v>192</v>
      </c>
    </row>
    <row r="138" spans="1:7" x14ac:dyDescent="0.2">
      <c r="A138" s="39" t="s">
        <v>2180</v>
      </c>
      <c r="B138" s="40">
        <v>37620</v>
      </c>
      <c r="C138" s="39" t="s">
        <v>2181</v>
      </c>
      <c r="D138" s="39" t="s">
        <v>2182</v>
      </c>
      <c r="E138" s="41">
        <v>2556588</v>
      </c>
      <c r="F138" s="42" t="s">
        <v>2183</v>
      </c>
      <c r="G138" s="40" t="s">
        <v>193</v>
      </c>
    </row>
    <row r="139" spans="1:7" x14ac:dyDescent="0.2">
      <c r="A139" s="39" t="s">
        <v>2295</v>
      </c>
      <c r="B139" s="40">
        <v>26969</v>
      </c>
      <c r="C139" s="39" t="s">
        <v>2296</v>
      </c>
      <c r="D139" s="39" t="s">
        <v>2297</v>
      </c>
      <c r="E139" s="41">
        <v>2598906</v>
      </c>
      <c r="F139" s="42" t="s">
        <v>2298</v>
      </c>
      <c r="G139" s="40" t="s">
        <v>194</v>
      </c>
    </row>
    <row r="140" spans="1:7" x14ac:dyDescent="0.2">
      <c r="A140" s="39" t="s">
        <v>2304</v>
      </c>
      <c r="B140" s="40">
        <v>26137</v>
      </c>
      <c r="C140" s="39" t="s">
        <v>2305</v>
      </c>
      <c r="D140" s="39" t="s">
        <v>2306</v>
      </c>
      <c r="E140" s="41">
        <v>2741202</v>
      </c>
      <c r="F140" s="42" t="s">
        <v>2307</v>
      </c>
      <c r="G140" s="40" t="s">
        <v>195</v>
      </c>
    </row>
    <row r="141" spans="1:7" x14ac:dyDescent="0.2">
      <c r="A141" s="39" t="s">
        <v>3839</v>
      </c>
      <c r="B141" s="40">
        <v>26153</v>
      </c>
      <c r="C141" s="39" t="s">
        <v>3840</v>
      </c>
      <c r="D141" s="39" t="s">
        <v>2306</v>
      </c>
      <c r="E141" s="41">
        <v>1244701</v>
      </c>
      <c r="F141" s="42">
        <v>72007988952</v>
      </c>
      <c r="G141" s="40" t="s">
        <v>196</v>
      </c>
    </row>
    <row r="142" spans="1:7" x14ac:dyDescent="0.2">
      <c r="A142" s="39" t="s">
        <v>2365</v>
      </c>
      <c r="B142" s="40">
        <v>26977</v>
      </c>
      <c r="C142" s="39" t="s">
        <v>2366</v>
      </c>
      <c r="D142" s="39" t="s">
        <v>2367</v>
      </c>
      <c r="E142" s="41">
        <v>2581019</v>
      </c>
      <c r="F142" s="42" t="s">
        <v>2368</v>
      </c>
      <c r="G142" s="40" t="s">
        <v>197</v>
      </c>
    </row>
    <row r="143" spans="1:7" x14ac:dyDescent="0.2">
      <c r="A143" s="39" t="s">
        <v>2369</v>
      </c>
      <c r="B143" s="40">
        <v>26161</v>
      </c>
      <c r="C143" s="39" t="s">
        <v>1603</v>
      </c>
      <c r="D143" s="39" t="s">
        <v>2370</v>
      </c>
      <c r="E143" s="41">
        <v>2592541</v>
      </c>
      <c r="F143" s="42" t="s">
        <v>2371</v>
      </c>
      <c r="G143" s="40" t="s">
        <v>198</v>
      </c>
    </row>
    <row r="144" spans="1:7" x14ac:dyDescent="0.2">
      <c r="A144" s="39" t="s">
        <v>2372</v>
      </c>
      <c r="B144" s="40">
        <v>26170</v>
      </c>
      <c r="C144" s="39" t="s">
        <v>2373</v>
      </c>
      <c r="D144" s="39" t="s">
        <v>2374</v>
      </c>
      <c r="E144" s="41">
        <v>2541904</v>
      </c>
      <c r="F144" s="42" t="s">
        <v>2375</v>
      </c>
      <c r="G144" s="40" t="s">
        <v>199</v>
      </c>
    </row>
    <row r="145" spans="1:7" x14ac:dyDescent="0.2">
      <c r="A145" s="39" t="s">
        <v>3841</v>
      </c>
      <c r="B145" s="40">
        <v>26188</v>
      </c>
      <c r="C145" s="39" t="s">
        <v>3748</v>
      </c>
      <c r="D145" s="39" t="s">
        <v>3622</v>
      </c>
      <c r="E145" s="41">
        <v>1244221</v>
      </c>
      <c r="F145" s="42">
        <v>36031424576</v>
      </c>
      <c r="G145" s="40" t="s">
        <v>200</v>
      </c>
    </row>
    <row r="146" spans="1:7" x14ac:dyDescent="0.2">
      <c r="A146" s="39" t="s">
        <v>2480</v>
      </c>
      <c r="B146" s="40">
        <v>26985</v>
      </c>
      <c r="C146" s="39" t="s">
        <v>2481</v>
      </c>
      <c r="D146" s="41" t="s">
        <v>2482</v>
      </c>
      <c r="E146" s="41">
        <v>2768011</v>
      </c>
      <c r="F146" s="42" t="s">
        <v>2483</v>
      </c>
      <c r="G146" s="40" t="s">
        <v>201</v>
      </c>
    </row>
    <row r="147" spans="1:7" x14ac:dyDescent="0.2">
      <c r="A147" s="39" t="s">
        <v>2538</v>
      </c>
      <c r="B147" s="40">
        <v>26993</v>
      </c>
      <c r="C147" s="39" t="s">
        <v>2539</v>
      </c>
      <c r="D147" s="39" t="s">
        <v>2540</v>
      </c>
      <c r="E147" s="41">
        <v>2734575</v>
      </c>
      <c r="F147" s="42" t="s">
        <v>2541</v>
      </c>
      <c r="G147" s="40" t="s">
        <v>202</v>
      </c>
    </row>
    <row r="148" spans="1:7" x14ac:dyDescent="0.2">
      <c r="A148" s="39" t="s">
        <v>2719</v>
      </c>
      <c r="B148" s="40">
        <v>26196</v>
      </c>
      <c r="C148" s="39" t="s">
        <v>2720</v>
      </c>
      <c r="D148" s="39" t="s">
        <v>2721</v>
      </c>
      <c r="E148" s="41">
        <v>2736870</v>
      </c>
      <c r="F148" s="42" t="s">
        <v>2722</v>
      </c>
      <c r="G148" s="40" t="s">
        <v>203</v>
      </c>
    </row>
    <row r="149" spans="1:7" x14ac:dyDescent="0.2">
      <c r="A149" s="39" t="s">
        <v>2773</v>
      </c>
      <c r="B149" s="40">
        <v>27079</v>
      </c>
      <c r="C149" s="39" t="s">
        <v>2774</v>
      </c>
      <c r="D149" s="39" t="s">
        <v>2775</v>
      </c>
      <c r="E149" s="41">
        <v>2563517</v>
      </c>
      <c r="F149" s="42" t="s">
        <v>2776</v>
      </c>
      <c r="G149" s="40" t="s">
        <v>204</v>
      </c>
    </row>
    <row r="150" spans="1:7" x14ac:dyDescent="0.2">
      <c r="A150" s="39" t="s">
        <v>3842</v>
      </c>
      <c r="B150" s="40">
        <v>46323</v>
      </c>
      <c r="C150" s="39" t="s">
        <v>3843</v>
      </c>
      <c r="D150" s="39" t="s">
        <v>2775</v>
      </c>
      <c r="E150" s="41">
        <v>2594951</v>
      </c>
      <c r="F150" s="42" t="s">
        <v>3844</v>
      </c>
      <c r="G150" s="40" t="s">
        <v>205</v>
      </c>
    </row>
    <row r="151" spans="1:7" x14ac:dyDescent="0.2">
      <c r="A151" s="39" t="s">
        <v>2825</v>
      </c>
      <c r="B151" s="40">
        <v>27087</v>
      </c>
      <c r="C151" s="39" t="s">
        <v>2826</v>
      </c>
      <c r="D151" s="39" t="s">
        <v>2827</v>
      </c>
      <c r="E151" s="41">
        <v>2685515</v>
      </c>
      <c r="F151" s="42" t="s">
        <v>2828</v>
      </c>
      <c r="G151" s="40" t="s">
        <v>206</v>
      </c>
    </row>
    <row r="152" spans="1:7" x14ac:dyDescent="0.2">
      <c r="A152" s="39" t="s">
        <v>3845</v>
      </c>
      <c r="B152" s="40">
        <v>48195</v>
      </c>
      <c r="C152" s="39" t="s">
        <v>2826</v>
      </c>
      <c r="D152" s="39" t="s">
        <v>2827</v>
      </c>
      <c r="E152" s="41">
        <v>2386682</v>
      </c>
      <c r="F152" s="42">
        <v>67811019362</v>
      </c>
      <c r="G152" s="40" t="s">
        <v>207</v>
      </c>
    </row>
    <row r="153" spans="1:7" x14ac:dyDescent="0.2">
      <c r="A153" s="39" t="s">
        <v>2858</v>
      </c>
      <c r="B153" s="40">
        <v>26207</v>
      </c>
      <c r="C153" s="39" t="s">
        <v>2859</v>
      </c>
      <c r="D153" s="39" t="s">
        <v>2860</v>
      </c>
      <c r="E153" s="41">
        <v>2622173</v>
      </c>
      <c r="F153" s="42" t="s">
        <v>2861</v>
      </c>
      <c r="G153" s="40" t="s">
        <v>208</v>
      </c>
    </row>
    <row r="154" spans="1:7" x14ac:dyDescent="0.2">
      <c r="A154" s="39" t="s">
        <v>2910</v>
      </c>
      <c r="B154" s="40">
        <v>27095</v>
      </c>
      <c r="C154" s="39" t="s">
        <v>2911</v>
      </c>
      <c r="D154" s="39" t="s">
        <v>2912</v>
      </c>
      <c r="E154" s="41">
        <v>2740150</v>
      </c>
      <c r="F154" s="42" t="s">
        <v>2913</v>
      </c>
      <c r="G154" s="40" t="s">
        <v>209</v>
      </c>
    </row>
    <row r="155" spans="1:7" x14ac:dyDescent="0.2">
      <c r="A155" s="39" t="s">
        <v>2918</v>
      </c>
      <c r="B155" s="40">
        <v>26215</v>
      </c>
      <c r="C155" s="39" t="s">
        <v>2919</v>
      </c>
      <c r="D155" s="39" t="s">
        <v>2920</v>
      </c>
      <c r="E155" s="41">
        <v>2591090</v>
      </c>
      <c r="F155" s="42" t="s">
        <v>2921</v>
      </c>
      <c r="G155" s="40" t="s">
        <v>210</v>
      </c>
    </row>
    <row r="156" spans="1:7" x14ac:dyDescent="0.2">
      <c r="A156" s="39" t="s">
        <v>2962</v>
      </c>
      <c r="B156" s="40">
        <v>26223</v>
      </c>
      <c r="C156" s="39" t="s">
        <v>2963</v>
      </c>
      <c r="D156" s="39" t="s">
        <v>1154</v>
      </c>
      <c r="E156" s="41">
        <v>2882558</v>
      </c>
      <c r="F156" s="42" t="s">
        <v>2964</v>
      </c>
      <c r="G156" s="40" t="s">
        <v>211</v>
      </c>
    </row>
    <row r="157" spans="1:7" x14ac:dyDescent="0.2">
      <c r="A157" s="39" t="s">
        <v>3090</v>
      </c>
      <c r="B157" s="40">
        <v>26240</v>
      </c>
      <c r="C157" s="39" t="s">
        <v>3091</v>
      </c>
      <c r="D157" s="39" t="s">
        <v>3092</v>
      </c>
      <c r="E157" s="41">
        <v>2549298</v>
      </c>
      <c r="F157" s="42" t="s">
        <v>3093</v>
      </c>
      <c r="G157" s="40" t="s">
        <v>212</v>
      </c>
    </row>
    <row r="158" spans="1:7" ht="12.75" thickBot="1" x14ac:dyDescent="0.25">
      <c r="A158" s="50" t="s">
        <v>3496</v>
      </c>
      <c r="B158" s="51">
        <v>27100</v>
      </c>
      <c r="C158" s="50" t="s">
        <v>3497</v>
      </c>
      <c r="D158" s="50" t="s">
        <v>3498</v>
      </c>
      <c r="E158" s="52">
        <v>2835134</v>
      </c>
      <c r="F158" s="53" t="s">
        <v>3499</v>
      </c>
      <c r="G158" s="51" t="s">
        <v>213</v>
      </c>
    </row>
    <row r="159" spans="1:7" ht="12.75" thickTop="1" x14ac:dyDescent="0.2">
      <c r="A159" s="54" t="s">
        <v>3525</v>
      </c>
      <c r="B159" s="55">
        <v>37822</v>
      </c>
      <c r="C159" s="54" t="s">
        <v>3526</v>
      </c>
      <c r="D159" s="54" t="s">
        <v>1255</v>
      </c>
      <c r="E159" s="56">
        <v>2769212</v>
      </c>
      <c r="F159" s="57" t="s">
        <v>3527</v>
      </c>
      <c r="G159" s="55" t="s">
        <v>214</v>
      </c>
    </row>
    <row r="160" spans="1:7" x14ac:dyDescent="0.2">
      <c r="A160" s="58" t="s">
        <v>3846</v>
      </c>
      <c r="B160" s="58">
        <v>37839</v>
      </c>
      <c r="C160" s="58" t="s">
        <v>3847</v>
      </c>
      <c r="D160" s="58" t="s">
        <v>1595</v>
      </c>
      <c r="E160" s="59">
        <v>859621</v>
      </c>
      <c r="F160" s="60" t="s">
        <v>3848</v>
      </c>
      <c r="G160" s="58" t="s">
        <v>215</v>
      </c>
    </row>
    <row r="161" spans="1:7" x14ac:dyDescent="0.2">
      <c r="A161" s="58" t="s">
        <v>3849</v>
      </c>
      <c r="B161" s="58">
        <v>47238</v>
      </c>
      <c r="C161" s="58" t="s">
        <v>3850</v>
      </c>
      <c r="D161" s="58" t="s">
        <v>1255</v>
      </c>
      <c r="E161" s="59">
        <v>2794217</v>
      </c>
      <c r="F161" s="60" t="s">
        <v>3851</v>
      </c>
      <c r="G161" s="58" t="s">
        <v>216</v>
      </c>
    </row>
    <row r="162" spans="1:7" x14ac:dyDescent="0.2">
      <c r="A162" s="61" t="s">
        <v>3852</v>
      </c>
      <c r="B162" s="58">
        <v>37855</v>
      </c>
      <c r="C162" s="61" t="s">
        <v>3850</v>
      </c>
      <c r="D162" s="61" t="s">
        <v>1255</v>
      </c>
      <c r="E162" s="59">
        <v>1711270</v>
      </c>
      <c r="F162" s="60" t="s">
        <v>3853</v>
      </c>
      <c r="G162" s="58" t="s">
        <v>217</v>
      </c>
    </row>
    <row r="163" spans="1:7" x14ac:dyDescent="0.2">
      <c r="A163" s="61" t="s">
        <v>3854</v>
      </c>
      <c r="B163" s="58">
        <v>38307</v>
      </c>
      <c r="C163" s="61" t="s">
        <v>3855</v>
      </c>
      <c r="D163" s="61" t="s">
        <v>1613</v>
      </c>
      <c r="E163" s="59">
        <v>1189158</v>
      </c>
      <c r="F163" s="60" t="s">
        <v>3856</v>
      </c>
      <c r="G163" s="58" t="s">
        <v>218</v>
      </c>
    </row>
    <row r="164" spans="1:7" x14ac:dyDescent="0.2">
      <c r="A164" s="61" t="s">
        <v>3857</v>
      </c>
      <c r="B164" s="58">
        <v>37902</v>
      </c>
      <c r="C164" s="61" t="s">
        <v>3858</v>
      </c>
      <c r="D164" s="61" t="s">
        <v>3088</v>
      </c>
      <c r="E164" s="59">
        <v>3039358</v>
      </c>
      <c r="F164" s="60" t="s">
        <v>3859</v>
      </c>
      <c r="G164" s="58" t="s">
        <v>219</v>
      </c>
    </row>
    <row r="165" spans="1:7" x14ac:dyDescent="0.2">
      <c r="A165" s="61" t="s">
        <v>3860</v>
      </c>
      <c r="B165" s="58">
        <v>40711</v>
      </c>
      <c r="C165" s="61" t="s">
        <v>3599</v>
      </c>
      <c r="D165" s="61" t="s">
        <v>2363</v>
      </c>
      <c r="E165" s="59">
        <v>3054632</v>
      </c>
      <c r="F165" s="60" t="s">
        <v>3861</v>
      </c>
      <c r="G165" s="58" t="s">
        <v>220</v>
      </c>
    </row>
    <row r="166" spans="1:7" x14ac:dyDescent="0.2">
      <c r="A166" s="61" t="s">
        <v>3862</v>
      </c>
      <c r="B166" s="58">
        <v>43757</v>
      </c>
      <c r="C166" s="61" t="s">
        <v>3526</v>
      </c>
      <c r="D166" s="61" t="s">
        <v>1255</v>
      </c>
      <c r="E166" s="59">
        <v>2384582</v>
      </c>
      <c r="F166" s="60" t="s">
        <v>3863</v>
      </c>
      <c r="G166" s="58" t="s">
        <v>221</v>
      </c>
    </row>
    <row r="167" spans="1:7" ht="24" x14ac:dyDescent="0.2">
      <c r="A167" s="58" t="s">
        <v>3864</v>
      </c>
      <c r="B167" s="58">
        <v>43765</v>
      </c>
      <c r="C167" s="58" t="s">
        <v>3526</v>
      </c>
      <c r="D167" s="58" t="s">
        <v>1255</v>
      </c>
      <c r="E167" s="59">
        <v>2071428</v>
      </c>
      <c r="F167" s="60" t="s">
        <v>3865</v>
      </c>
      <c r="G167" s="58" t="s">
        <v>222</v>
      </c>
    </row>
    <row r="168" spans="1:7" x14ac:dyDescent="0.2">
      <c r="A168" s="61" t="s">
        <v>3866</v>
      </c>
      <c r="B168" s="58">
        <v>15649</v>
      </c>
      <c r="C168" s="61" t="s">
        <v>3867</v>
      </c>
      <c r="D168" s="61" t="s">
        <v>1134</v>
      </c>
      <c r="E168" s="59">
        <v>3033074</v>
      </c>
      <c r="F168" s="60" t="s">
        <v>3868</v>
      </c>
      <c r="G168" s="58" t="s">
        <v>223</v>
      </c>
    </row>
    <row r="169" spans="1:7" x14ac:dyDescent="0.2">
      <c r="A169" s="61" t="s">
        <v>3869</v>
      </c>
      <c r="B169" s="58">
        <v>15657</v>
      </c>
      <c r="C169" s="61" t="s">
        <v>3870</v>
      </c>
      <c r="D169" s="61" t="s">
        <v>2078</v>
      </c>
      <c r="E169" s="59">
        <v>3033104</v>
      </c>
      <c r="F169" s="60" t="s">
        <v>3871</v>
      </c>
      <c r="G169" s="58" t="s">
        <v>224</v>
      </c>
    </row>
    <row r="170" spans="1:7" x14ac:dyDescent="0.2">
      <c r="A170" s="61" t="s">
        <v>3872</v>
      </c>
      <c r="B170" s="58">
        <v>15673</v>
      </c>
      <c r="C170" s="61" t="s">
        <v>3873</v>
      </c>
      <c r="D170" s="61" t="s">
        <v>2536</v>
      </c>
      <c r="E170" s="59">
        <v>3033082</v>
      </c>
      <c r="F170" s="60" t="s">
        <v>3874</v>
      </c>
      <c r="G170" s="58" t="s">
        <v>225</v>
      </c>
    </row>
    <row r="171" spans="1:7" x14ac:dyDescent="0.2">
      <c r="A171" s="61" t="s">
        <v>3875</v>
      </c>
      <c r="B171" s="58">
        <v>15681</v>
      </c>
      <c r="C171" s="61" t="s">
        <v>3876</v>
      </c>
      <c r="D171" s="61" t="s">
        <v>1370</v>
      </c>
      <c r="E171" s="59">
        <v>3033066</v>
      </c>
      <c r="F171" s="60" t="s">
        <v>3877</v>
      </c>
      <c r="G171" s="58" t="s">
        <v>226</v>
      </c>
    </row>
    <row r="172" spans="1:7" x14ac:dyDescent="0.2">
      <c r="A172" s="61" t="s">
        <v>3878</v>
      </c>
      <c r="B172" s="58">
        <v>15796</v>
      </c>
      <c r="C172" s="61" t="s">
        <v>3879</v>
      </c>
      <c r="D172" s="61" t="s">
        <v>2395</v>
      </c>
      <c r="E172" s="59">
        <v>3086925</v>
      </c>
      <c r="F172" s="60" t="s">
        <v>3880</v>
      </c>
      <c r="G172" s="58" t="s">
        <v>227</v>
      </c>
    </row>
    <row r="173" spans="1:7" x14ac:dyDescent="0.2">
      <c r="A173" s="58" t="s">
        <v>3881</v>
      </c>
      <c r="B173" s="58">
        <v>15807</v>
      </c>
      <c r="C173" s="58" t="s">
        <v>3882</v>
      </c>
      <c r="D173" s="58" t="s">
        <v>3286</v>
      </c>
      <c r="E173" s="59">
        <v>3086933</v>
      </c>
      <c r="F173" s="60" t="s">
        <v>3883</v>
      </c>
      <c r="G173" s="58" t="s">
        <v>228</v>
      </c>
    </row>
    <row r="174" spans="1:7" x14ac:dyDescent="0.2">
      <c r="A174" s="61" t="s">
        <v>3884</v>
      </c>
      <c r="B174" s="58">
        <v>15815</v>
      </c>
      <c r="C174" s="61" t="s">
        <v>3885</v>
      </c>
      <c r="D174" s="61" t="s">
        <v>1227</v>
      </c>
      <c r="E174" s="59">
        <v>3086917</v>
      </c>
      <c r="F174" s="60" t="s">
        <v>3886</v>
      </c>
      <c r="G174" s="58" t="s">
        <v>229</v>
      </c>
    </row>
    <row r="175" spans="1:7" x14ac:dyDescent="0.2">
      <c r="A175" s="61" t="s">
        <v>3887</v>
      </c>
      <c r="B175" s="58">
        <v>15823</v>
      </c>
      <c r="C175" s="61" t="s">
        <v>3888</v>
      </c>
      <c r="D175" s="61" t="s">
        <v>2359</v>
      </c>
      <c r="E175" s="59">
        <v>3086909</v>
      </c>
      <c r="F175" s="60" t="s">
        <v>3889</v>
      </c>
      <c r="G175" s="58" t="s">
        <v>230</v>
      </c>
    </row>
    <row r="176" spans="1:7" x14ac:dyDescent="0.2">
      <c r="A176" s="61" t="s">
        <v>3890</v>
      </c>
      <c r="B176" s="58">
        <v>15831</v>
      </c>
      <c r="C176" s="61" t="s">
        <v>3891</v>
      </c>
      <c r="D176" s="61" t="s">
        <v>2005</v>
      </c>
      <c r="E176" s="59">
        <v>3079554</v>
      </c>
      <c r="F176" s="60" t="s">
        <v>3892</v>
      </c>
      <c r="G176" s="58" t="s">
        <v>231</v>
      </c>
    </row>
    <row r="177" spans="1:7" x14ac:dyDescent="0.2">
      <c r="A177" s="61" t="s">
        <v>3893</v>
      </c>
      <c r="B177" s="58">
        <v>15840</v>
      </c>
      <c r="C177" s="61" t="s">
        <v>3894</v>
      </c>
      <c r="D177" s="61" t="s">
        <v>3895</v>
      </c>
      <c r="E177" s="59">
        <v>3079597</v>
      </c>
      <c r="F177" s="60" t="s">
        <v>3896</v>
      </c>
      <c r="G177" s="58" t="s">
        <v>232</v>
      </c>
    </row>
    <row r="178" spans="1:7" x14ac:dyDescent="0.2">
      <c r="A178" s="61" t="s">
        <v>3897</v>
      </c>
      <c r="B178" s="58">
        <v>15874</v>
      </c>
      <c r="C178" s="61" t="s">
        <v>3898</v>
      </c>
      <c r="D178" s="61" t="s">
        <v>2762</v>
      </c>
      <c r="E178" s="59">
        <v>3079538</v>
      </c>
      <c r="F178" s="60" t="s">
        <v>3899</v>
      </c>
      <c r="G178" s="58" t="s">
        <v>233</v>
      </c>
    </row>
    <row r="179" spans="1:7" x14ac:dyDescent="0.2">
      <c r="A179" s="58" t="s">
        <v>3900</v>
      </c>
      <c r="B179" s="58">
        <v>15882</v>
      </c>
      <c r="C179" s="58" t="s">
        <v>3901</v>
      </c>
      <c r="D179" s="58" t="s">
        <v>2916</v>
      </c>
      <c r="E179" s="59">
        <v>3085805</v>
      </c>
      <c r="F179" s="60" t="s">
        <v>3902</v>
      </c>
      <c r="G179" s="58" t="s">
        <v>234</v>
      </c>
    </row>
    <row r="180" spans="1:7" x14ac:dyDescent="0.2">
      <c r="A180" s="61" t="s">
        <v>3903</v>
      </c>
      <c r="B180" s="58">
        <v>15995</v>
      </c>
      <c r="C180" s="61" t="s">
        <v>3904</v>
      </c>
      <c r="D180" s="61" t="s">
        <v>1677</v>
      </c>
      <c r="E180" s="59">
        <v>3016366</v>
      </c>
      <c r="F180" s="60" t="s">
        <v>3905</v>
      </c>
      <c r="G180" s="58" t="s">
        <v>235</v>
      </c>
    </row>
    <row r="181" spans="1:7" x14ac:dyDescent="0.2">
      <c r="A181" s="61" t="s">
        <v>3906</v>
      </c>
      <c r="B181" s="58">
        <v>16002</v>
      </c>
      <c r="C181" s="61" t="s">
        <v>3907</v>
      </c>
      <c r="D181" s="61" t="s">
        <v>3908</v>
      </c>
      <c r="E181" s="59">
        <v>3016439</v>
      </c>
      <c r="F181" s="60" t="s">
        <v>3909</v>
      </c>
      <c r="G181" s="58" t="s">
        <v>236</v>
      </c>
    </row>
    <row r="182" spans="1:7" x14ac:dyDescent="0.2">
      <c r="A182" s="61" t="s">
        <v>3910</v>
      </c>
      <c r="B182" s="58">
        <v>16019</v>
      </c>
      <c r="C182" s="61" t="s">
        <v>3639</v>
      </c>
      <c r="D182" s="61" t="s">
        <v>2363</v>
      </c>
      <c r="E182" s="59">
        <v>3016374</v>
      </c>
      <c r="F182" s="60" t="s">
        <v>3911</v>
      </c>
      <c r="G182" s="58" t="s">
        <v>237</v>
      </c>
    </row>
    <row r="183" spans="1:7" x14ac:dyDescent="0.2">
      <c r="A183" s="61" t="s">
        <v>3912</v>
      </c>
      <c r="B183" s="58">
        <v>16027</v>
      </c>
      <c r="C183" s="61" t="s">
        <v>3913</v>
      </c>
      <c r="D183" s="61" t="s">
        <v>3335</v>
      </c>
      <c r="E183" s="59">
        <v>3016382</v>
      </c>
      <c r="F183" s="60" t="s">
        <v>3914</v>
      </c>
      <c r="G183" s="58" t="s">
        <v>238</v>
      </c>
    </row>
    <row r="184" spans="1:7" x14ac:dyDescent="0.2">
      <c r="A184" s="61" t="s">
        <v>3915</v>
      </c>
      <c r="B184" s="58">
        <v>16035</v>
      </c>
      <c r="C184" s="61" t="s">
        <v>3916</v>
      </c>
      <c r="D184" s="61" t="s">
        <v>1595</v>
      </c>
      <c r="E184" s="59">
        <v>3016404</v>
      </c>
      <c r="F184" s="60" t="s">
        <v>3917</v>
      </c>
      <c r="G184" s="58" t="s">
        <v>239</v>
      </c>
    </row>
    <row r="185" spans="1:7" x14ac:dyDescent="0.2">
      <c r="A185" s="58" t="s">
        <v>3918</v>
      </c>
      <c r="B185" s="58">
        <v>16043</v>
      </c>
      <c r="C185" s="58" t="s">
        <v>3919</v>
      </c>
      <c r="D185" s="61" t="s">
        <v>3148</v>
      </c>
      <c r="E185" s="59">
        <v>3016412</v>
      </c>
      <c r="F185" s="60" t="s">
        <v>3920</v>
      </c>
      <c r="G185" s="58" t="s">
        <v>240</v>
      </c>
    </row>
    <row r="186" spans="1:7" x14ac:dyDescent="0.2">
      <c r="A186" s="61" t="s">
        <v>3921</v>
      </c>
      <c r="B186" s="58">
        <v>16086</v>
      </c>
      <c r="C186" s="61" t="s">
        <v>3922</v>
      </c>
      <c r="D186" s="61" t="s">
        <v>1797</v>
      </c>
      <c r="E186" s="59">
        <v>3126820</v>
      </c>
      <c r="F186" s="60" t="s">
        <v>3923</v>
      </c>
      <c r="G186" s="58" t="s">
        <v>241</v>
      </c>
    </row>
    <row r="187" spans="1:7" x14ac:dyDescent="0.2">
      <c r="A187" s="61" t="s">
        <v>3924</v>
      </c>
      <c r="B187" s="58">
        <v>16094</v>
      </c>
      <c r="C187" s="61" t="s">
        <v>3925</v>
      </c>
      <c r="D187" s="61" t="s">
        <v>2331</v>
      </c>
      <c r="E187" s="59">
        <v>3126811</v>
      </c>
      <c r="F187" s="60" t="s">
        <v>3926</v>
      </c>
      <c r="G187" s="58" t="s">
        <v>242</v>
      </c>
    </row>
    <row r="188" spans="1:7" x14ac:dyDescent="0.2">
      <c r="A188" s="61" t="s">
        <v>3927</v>
      </c>
      <c r="B188" s="58">
        <v>16109</v>
      </c>
      <c r="C188" s="61" t="s">
        <v>3928</v>
      </c>
      <c r="D188" s="61" t="s">
        <v>2582</v>
      </c>
      <c r="E188" s="59">
        <v>3126803</v>
      </c>
      <c r="F188" s="60" t="s">
        <v>3929</v>
      </c>
      <c r="G188" s="58" t="s">
        <v>243</v>
      </c>
    </row>
    <row r="189" spans="1:7" x14ac:dyDescent="0.2">
      <c r="A189" s="61" t="s">
        <v>3653</v>
      </c>
      <c r="B189" s="58">
        <v>16117</v>
      </c>
      <c r="C189" s="61" t="s">
        <v>3307</v>
      </c>
      <c r="D189" s="61" t="s">
        <v>1613</v>
      </c>
      <c r="E189" s="59">
        <v>2155532</v>
      </c>
      <c r="F189" s="60" t="s">
        <v>3930</v>
      </c>
      <c r="G189" s="58" t="s">
        <v>244</v>
      </c>
    </row>
    <row r="190" spans="1:7" x14ac:dyDescent="0.2">
      <c r="A190" s="61" t="s">
        <v>3931</v>
      </c>
      <c r="B190" s="58">
        <v>16125</v>
      </c>
      <c r="C190" s="61" t="s">
        <v>3932</v>
      </c>
      <c r="D190" s="61" t="s">
        <v>1881</v>
      </c>
      <c r="E190" s="59">
        <v>3085813</v>
      </c>
      <c r="F190" s="60" t="s">
        <v>3933</v>
      </c>
      <c r="G190" s="58" t="s">
        <v>245</v>
      </c>
    </row>
    <row r="191" spans="1:7" x14ac:dyDescent="0.2">
      <c r="A191" s="58" t="s">
        <v>3934</v>
      </c>
      <c r="B191" s="58">
        <v>16133</v>
      </c>
      <c r="C191" s="58" t="s">
        <v>3935</v>
      </c>
      <c r="D191" s="58" t="s">
        <v>2164</v>
      </c>
      <c r="E191" s="59">
        <v>3079562</v>
      </c>
      <c r="F191" s="60" t="s">
        <v>3936</v>
      </c>
      <c r="G191" s="58" t="s">
        <v>246</v>
      </c>
    </row>
    <row r="192" spans="1:7" x14ac:dyDescent="0.2">
      <c r="A192" s="61" t="s">
        <v>3937</v>
      </c>
      <c r="B192" s="58">
        <v>16141</v>
      </c>
      <c r="C192" s="61" t="s">
        <v>3938</v>
      </c>
      <c r="D192" s="61" t="s">
        <v>1430</v>
      </c>
      <c r="E192" s="59">
        <v>3079546</v>
      </c>
      <c r="F192" s="60" t="s">
        <v>3939</v>
      </c>
      <c r="G192" s="58" t="s">
        <v>247</v>
      </c>
    </row>
    <row r="193" spans="1:7" x14ac:dyDescent="0.2">
      <c r="A193" s="61" t="s">
        <v>3940</v>
      </c>
      <c r="B193" s="58">
        <v>16248</v>
      </c>
      <c r="C193" s="61" t="s">
        <v>3941</v>
      </c>
      <c r="D193" s="61" t="s">
        <v>3476</v>
      </c>
      <c r="E193" s="59">
        <v>868981</v>
      </c>
      <c r="F193" s="60" t="s">
        <v>3942</v>
      </c>
      <c r="G193" s="58" t="s">
        <v>248</v>
      </c>
    </row>
    <row r="194" spans="1:7" x14ac:dyDescent="0.2">
      <c r="A194" s="61" t="s">
        <v>3943</v>
      </c>
      <c r="B194" s="58">
        <v>16256</v>
      </c>
      <c r="C194" s="61" t="s">
        <v>3944</v>
      </c>
      <c r="D194" s="61" t="s">
        <v>2443</v>
      </c>
      <c r="E194" s="59">
        <v>973432</v>
      </c>
      <c r="F194" s="60" t="s">
        <v>3945</v>
      </c>
      <c r="G194" s="58" t="s">
        <v>249</v>
      </c>
    </row>
    <row r="195" spans="1:7" x14ac:dyDescent="0.2">
      <c r="A195" s="61" t="s">
        <v>3946</v>
      </c>
      <c r="B195" s="58">
        <v>21115</v>
      </c>
      <c r="C195" s="61" t="s">
        <v>3947</v>
      </c>
      <c r="D195" s="61" t="s">
        <v>2505</v>
      </c>
      <c r="E195" s="59">
        <v>1168304</v>
      </c>
      <c r="F195" s="60" t="s">
        <v>3948</v>
      </c>
      <c r="G195" s="58" t="s">
        <v>250</v>
      </c>
    </row>
    <row r="196" spans="1:7" x14ac:dyDescent="0.2">
      <c r="A196" s="61" t="s">
        <v>3949</v>
      </c>
      <c r="B196" s="58">
        <v>42049</v>
      </c>
      <c r="C196" s="61" t="s">
        <v>3950</v>
      </c>
      <c r="D196" s="61" t="s">
        <v>3951</v>
      </c>
      <c r="E196" s="59">
        <v>2155559</v>
      </c>
      <c r="F196" s="60" t="s">
        <v>3952</v>
      </c>
      <c r="G196" s="58" t="s">
        <v>251</v>
      </c>
    </row>
    <row r="197" spans="1:7" x14ac:dyDescent="0.2">
      <c r="A197" s="58" t="s">
        <v>3953</v>
      </c>
      <c r="B197" s="58">
        <v>44557</v>
      </c>
      <c r="C197" s="58" t="s">
        <v>3954</v>
      </c>
      <c r="D197" s="58" t="s">
        <v>3088</v>
      </c>
      <c r="E197" s="59">
        <v>2539357</v>
      </c>
      <c r="F197" s="60" t="s">
        <v>3955</v>
      </c>
      <c r="G197" s="58" t="s">
        <v>252</v>
      </c>
    </row>
    <row r="198" spans="1:7" x14ac:dyDescent="0.2">
      <c r="A198" s="61" t="s">
        <v>3956</v>
      </c>
      <c r="B198" s="58">
        <v>40826</v>
      </c>
      <c r="C198" s="61" t="s">
        <v>3957</v>
      </c>
      <c r="D198" s="61" t="s">
        <v>1430</v>
      </c>
      <c r="E198" s="59">
        <v>2108186</v>
      </c>
      <c r="F198" s="60" t="s">
        <v>3958</v>
      </c>
      <c r="G198" s="58" t="s">
        <v>253</v>
      </c>
    </row>
    <row r="199" spans="1:7" x14ac:dyDescent="0.2">
      <c r="A199" s="61" t="s">
        <v>3959</v>
      </c>
      <c r="B199" s="58">
        <v>16947</v>
      </c>
      <c r="C199" s="61" t="s">
        <v>3960</v>
      </c>
      <c r="D199" s="61" t="s">
        <v>1677</v>
      </c>
      <c r="E199" s="59">
        <v>3148106</v>
      </c>
      <c r="F199" s="60" t="s">
        <v>3961</v>
      </c>
      <c r="G199" s="58" t="s">
        <v>254</v>
      </c>
    </row>
    <row r="200" spans="1:7" x14ac:dyDescent="0.2">
      <c r="A200" s="61" t="s">
        <v>3962</v>
      </c>
      <c r="B200" s="58">
        <v>16971</v>
      </c>
      <c r="C200" s="61" t="s">
        <v>3963</v>
      </c>
      <c r="D200" s="61" t="s">
        <v>2331</v>
      </c>
      <c r="E200" s="59">
        <v>3126838</v>
      </c>
      <c r="F200" s="60" t="s">
        <v>3964</v>
      </c>
      <c r="G200" s="58" t="s">
        <v>255</v>
      </c>
    </row>
    <row r="201" spans="1:7" ht="24" x14ac:dyDescent="0.2">
      <c r="A201" s="61" t="s">
        <v>3965</v>
      </c>
      <c r="B201" s="58">
        <v>16980</v>
      </c>
      <c r="C201" s="61" t="s">
        <v>3966</v>
      </c>
      <c r="D201" s="61" t="s">
        <v>1255</v>
      </c>
      <c r="E201" s="59">
        <v>1442678</v>
      </c>
      <c r="F201" s="60" t="s">
        <v>3967</v>
      </c>
      <c r="G201" s="58" t="s">
        <v>256</v>
      </c>
    </row>
    <row r="202" spans="1:7" x14ac:dyDescent="0.2">
      <c r="A202" s="61" t="s">
        <v>3968</v>
      </c>
      <c r="B202" s="58">
        <v>16998</v>
      </c>
      <c r="C202" s="61" t="s">
        <v>3969</v>
      </c>
      <c r="D202" s="61" t="s">
        <v>1370</v>
      </c>
      <c r="E202" s="59">
        <v>3033112</v>
      </c>
      <c r="F202" s="60" t="s">
        <v>3970</v>
      </c>
      <c r="G202" s="58" t="s">
        <v>257</v>
      </c>
    </row>
    <row r="203" spans="1:7" x14ac:dyDescent="0.2">
      <c r="A203" s="58" t="s">
        <v>3971</v>
      </c>
      <c r="B203" s="58">
        <v>17013</v>
      </c>
      <c r="C203" s="58" t="s">
        <v>3972</v>
      </c>
      <c r="D203" s="58" t="s">
        <v>1595</v>
      </c>
      <c r="E203" s="59">
        <v>3799514</v>
      </c>
      <c r="F203" s="60" t="s">
        <v>3973</v>
      </c>
      <c r="G203" s="58" t="s">
        <v>258</v>
      </c>
    </row>
    <row r="204" spans="1:7" x14ac:dyDescent="0.2">
      <c r="A204" s="61" t="s">
        <v>3974</v>
      </c>
      <c r="B204" s="58">
        <v>21502</v>
      </c>
      <c r="C204" s="61" t="s">
        <v>3975</v>
      </c>
      <c r="D204" s="61" t="s">
        <v>1613</v>
      </c>
      <c r="E204" s="59">
        <v>1213636</v>
      </c>
      <c r="F204" s="60" t="s">
        <v>3976</v>
      </c>
      <c r="G204" s="58" t="s">
        <v>259</v>
      </c>
    </row>
    <row r="205" spans="1:7" x14ac:dyDescent="0.2">
      <c r="A205" s="61" t="s">
        <v>3977</v>
      </c>
      <c r="B205" s="58">
        <v>22656</v>
      </c>
      <c r="C205" s="61" t="s">
        <v>3978</v>
      </c>
      <c r="D205" s="61" t="s">
        <v>1430</v>
      </c>
      <c r="E205" s="59">
        <v>1363697</v>
      </c>
      <c r="F205" s="60" t="s">
        <v>3979</v>
      </c>
      <c r="G205" s="58" t="s">
        <v>260</v>
      </c>
    </row>
    <row r="206" spans="1:7" x14ac:dyDescent="0.2">
      <c r="A206" s="61" t="s">
        <v>3980</v>
      </c>
      <c r="B206" s="58">
        <v>17021</v>
      </c>
      <c r="C206" s="61" t="s">
        <v>3981</v>
      </c>
      <c r="D206" s="61" t="s">
        <v>1595</v>
      </c>
      <c r="E206" s="59">
        <v>3799549</v>
      </c>
      <c r="F206" s="60" t="s">
        <v>3982</v>
      </c>
      <c r="G206" s="58" t="s">
        <v>261</v>
      </c>
    </row>
    <row r="207" spans="1:7" x14ac:dyDescent="0.2">
      <c r="A207" s="61" t="s">
        <v>3983</v>
      </c>
      <c r="B207" s="58">
        <v>17030</v>
      </c>
      <c r="C207" s="61" t="s">
        <v>3984</v>
      </c>
      <c r="D207" s="61" t="s">
        <v>1595</v>
      </c>
      <c r="E207" s="59">
        <v>3799522</v>
      </c>
      <c r="F207" s="60" t="s">
        <v>3985</v>
      </c>
      <c r="G207" s="58" t="s">
        <v>262</v>
      </c>
    </row>
    <row r="208" spans="1:7" x14ac:dyDescent="0.2">
      <c r="A208" s="61" t="s">
        <v>1225</v>
      </c>
      <c r="B208" s="58">
        <v>28410</v>
      </c>
      <c r="C208" s="61" t="s">
        <v>1226</v>
      </c>
      <c r="D208" s="61" t="s">
        <v>1227</v>
      </c>
      <c r="E208" s="59">
        <v>2588579</v>
      </c>
      <c r="F208" s="60" t="s">
        <v>1228</v>
      </c>
      <c r="G208" s="58" t="s">
        <v>263</v>
      </c>
    </row>
    <row r="209" spans="1:7" x14ac:dyDescent="0.2">
      <c r="A209" s="58" t="s">
        <v>3986</v>
      </c>
      <c r="B209" s="58">
        <v>28401</v>
      </c>
      <c r="C209" s="58" t="s">
        <v>3987</v>
      </c>
      <c r="D209" s="58" t="s">
        <v>1227</v>
      </c>
      <c r="E209" s="59">
        <v>1442228</v>
      </c>
      <c r="F209" s="60" t="s">
        <v>3988</v>
      </c>
      <c r="G209" s="58" t="s">
        <v>264</v>
      </c>
    </row>
    <row r="210" spans="1:7" x14ac:dyDescent="0.2">
      <c r="A210" s="61" t="s">
        <v>3989</v>
      </c>
      <c r="B210" s="58">
        <v>37638</v>
      </c>
      <c r="C210" s="61" t="s">
        <v>3990</v>
      </c>
      <c r="D210" s="61" t="s">
        <v>1227</v>
      </c>
      <c r="E210" s="59">
        <v>3905802</v>
      </c>
      <c r="F210" s="60" t="s">
        <v>3991</v>
      </c>
      <c r="G210" s="58" t="s">
        <v>265</v>
      </c>
    </row>
    <row r="211" spans="1:7" x14ac:dyDescent="0.2">
      <c r="A211" s="61" t="s">
        <v>3992</v>
      </c>
      <c r="B211" s="58">
        <v>42944</v>
      </c>
      <c r="C211" s="61" t="s">
        <v>3990</v>
      </c>
      <c r="D211" s="61" t="s">
        <v>1227</v>
      </c>
      <c r="E211" s="59">
        <v>2213036</v>
      </c>
      <c r="F211" s="60" t="s">
        <v>3993</v>
      </c>
      <c r="G211" s="58" t="s">
        <v>266</v>
      </c>
    </row>
    <row r="212" spans="1:7" x14ac:dyDescent="0.2">
      <c r="A212" s="61" t="s">
        <v>3994</v>
      </c>
      <c r="B212" s="58">
        <v>28428</v>
      </c>
      <c r="C212" s="61" t="s">
        <v>3995</v>
      </c>
      <c r="D212" s="61" t="s">
        <v>1227</v>
      </c>
      <c r="E212" s="59">
        <v>1306936</v>
      </c>
      <c r="F212" s="60" t="s">
        <v>3996</v>
      </c>
      <c r="G212" s="58" t="s">
        <v>267</v>
      </c>
    </row>
    <row r="213" spans="1:7" x14ac:dyDescent="0.2">
      <c r="A213" s="61" t="s">
        <v>1253</v>
      </c>
      <c r="B213" s="58">
        <v>28452</v>
      </c>
      <c r="C213" s="61" t="s">
        <v>1254</v>
      </c>
      <c r="D213" s="61" t="s">
        <v>1255</v>
      </c>
      <c r="E213" s="59">
        <v>2563410</v>
      </c>
      <c r="F213" s="60" t="s">
        <v>1256</v>
      </c>
      <c r="G213" s="58" t="s">
        <v>268</v>
      </c>
    </row>
    <row r="214" spans="1:7" x14ac:dyDescent="0.2">
      <c r="A214" s="61" t="s">
        <v>3997</v>
      </c>
      <c r="B214" s="58">
        <v>28469</v>
      </c>
      <c r="C214" s="61" t="s">
        <v>3998</v>
      </c>
      <c r="D214" s="61" t="s">
        <v>1255</v>
      </c>
      <c r="E214" s="59">
        <v>1480910</v>
      </c>
      <c r="F214" s="60" t="s">
        <v>3999</v>
      </c>
      <c r="G214" s="58" t="s">
        <v>269</v>
      </c>
    </row>
    <row r="215" spans="1:7" ht="24" x14ac:dyDescent="0.2">
      <c r="A215" s="58" t="s">
        <v>4000</v>
      </c>
      <c r="B215" s="58">
        <v>43888</v>
      </c>
      <c r="C215" s="58" t="s">
        <v>4001</v>
      </c>
      <c r="D215" s="58" t="s">
        <v>1255</v>
      </c>
      <c r="E215" s="59">
        <v>3434346</v>
      </c>
      <c r="F215" s="60" t="s">
        <v>4002</v>
      </c>
      <c r="G215" s="58" t="s">
        <v>270</v>
      </c>
    </row>
    <row r="216" spans="1:7" x14ac:dyDescent="0.2">
      <c r="A216" s="61" t="s">
        <v>4003</v>
      </c>
      <c r="B216" s="58">
        <v>15858</v>
      </c>
      <c r="C216" s="61" t="s">
        <v>4004</v>
      </c>
      <c r="D216" s="61" t="s">
        <v>1255</v>
      </c>
      <c r="E216" s="59">
        <v>3241351</v>
      </c>
      <c r="F216" s="60" t="s">
        <v>4005</v>
      </c>
      <c r="G216" s="58" t="s">
        <v>271</v>
      </c>
    </row>
    <row r="217" spans="1:7" x14ac:dyDescent="0.2">
      <c r="A217" s="61" t="s">
        <v>4006</v>
      </c>
      <c r="B217" s="58">
        <v>15866</v>
      </c>
      <c r="C217" s="61" t="s">
        <v>1603</v>
      </c>
      <c r="D217" s="61" t="s">
        <v>1255</v>
      </c>
      <c r="E217" s="59">
        <v>3079589</v>
      </c>
      <c r="F217" s="60" t="s">
        <v>4007</v>
      </c>
      <c r="G217" s="58" t="s">
        <v>272</v>
      </c>
    </row>
    <row r="218" spans="1:7" ht="24" x14ac:dyDescent="0.2">
      <c r="A218" s="61" t="s">
        <v>4008</v>
      </c>
      <c r="B218" s="58">
        <v>42475</v>
      </c>
      <c r="C218" s="61" t="s">
        <v>4001</v>
      </c>
      <c r="D218" s="61" t="s">
        <v>1255</v>
      </c>
      <c r="E218" s="59">
        <v>2021056</v>
      </c>
      <c r="F218" s="60" t="s">
        <v>4009</v>
      </c>
      <c r="G218" s="58" t="s">
        <v>273</v>
      </c>
    </row>
    <row r="219" spans="1:7" x14ac:dyDescent="0.2">
      <c r="A219" s="61" t="s">
        <v>4010</v>
      </c>
      <c r="B219" s="58">
        <v>28477</v>
      </c>
      <c r="C219" s="61" t="s">
        <v>4011</v>
      </c>
      <c r="D219" s="61" t="s">
        <v>1255</v>
      </c>
      <c r="E219" s="59">
        <v>3079856</v>
      </c>
      <c r="F219" s="60" t="s">
        <v>4012</v>
      </c>
      <c r="G219" s="58" t="s">
        <v>274</v>
      </c>
    </row>
    <row r="220" spans="1:7" x14ac:dyDescent="0.2">
      <c r="A220" s="61" t="s">
        <v>1368</v>
      </c>
      <c r="B220" s="58">
        <v>28549</v>
      </c>
      <c r="C220" s="61" t="s">
        <v>1369</v>
      </c>
      <c r="D220" s="61" t="s">
        <v>1370</v>
      </c>
      <c r="E220" s="59">
        <v>2581442</v>
      </c>
      <c r="F220" s="60" t="s">
        <v>1371</v>
      </c>
      <c r="G220" s="58" t="s">
        <v>275</v>
      </c>
    </row>
    <row r="221" spans="1:7" x14ac:dyDescent="0.2">
      <c r="A221" s="58" t="s">
        <v>4013</v>
      </c>
      <c r="B221" s="58">
        <v>28557</v>
      </c>
      <c r="C221" s="58" t="s">
        <v>4014</v>
      </c>
      <c r="D221" s="58" t="s">
        <v>1370</v>
      </c>
      <c r="E221" s="59">
        <v>936278</v>
      </c>
      <c r="F221" s="60" t="s">
        <v>4015</v>
      </c>
      <c r="G221" s="58" t="s">
        <v>276</v>
      </c>
    </row>
    <row r="222" spans="1:7" x14ac:dyDescent="0.2">
      <c r="A222" s="61" t="s">
        <v>4016</v>
      </c>
      <c r="B222" s="58">
        <v>42104</v>
      </c>
      <c r="C222" s="61" t="s">
        <v>4017</v>
      </c>
      <c r="D222" s="61" t="s">
        <v>1370</v>
      </c>
      <c r="E222" s="59">
        <v>2093332</v>
      </c>
      <c r="F222" s="60" t="s">
        <v>4018</v>
      </c>
      <c r="G222" s="58" t="s">
        <v>277</v>
      </c>
    </row>
    <row r="223" spans="1:7" x14ac:dyDescent="0.2">
      <c r="A223" s="61" t="s">
        <v>4019</v>
      </c>
      <c r="B223" s="58">
        <v>28565</v>
      </c>
      <c r="C223" s="61" t="s">
        <v>4020</v>
      </c>
      <c r="D223" s="61" t="s">
        <v>1370</v>
      </c>
      <c r="E223" s="59">
        <v>1338978</v>
      </c>
      <c r="F223" s="60" t="s">
        <v>4021</v>
      </c>
      <c r="G223" s="58" t="s">
        <v>278</v>
      </c>
    </row>
    <row r="224" spans="1:7" x14ac:dyDescent="0.2">
      <c r="A224" s="61" t="s">
        <v>1428</v>
      </c>
      <c r="B224" s="58">
        <v>28581</v>
      </c>
      <c r="C224" s="61" t="s">
        <v>1429</v>
      </c>
      <c r="D224" s="61" t="s">
        <v>1430</v>
      </c>
      <c r="E224" s="59">
        <v>2599368</v>
      </c>
      <c r="F224" s="60" t="s">
        <v>1431</v>
      </c>
      <c r="G224" s="58" t="s">
        <v>279</v>
      </c>
    </row>
    <row r="225" spans="1:7" x14ac:dyDescent="0.2">
      <c r="A225" s="61" t="s">
        <v>4022</v>
      </c>
      <c r="B225" s="58">
        <v>43677</v>
      </c>
      <c r="C225" s="61" t="s">
        <v>4023</v>
      </c>
      <c r="D225" s="61" t="s">
        <v>1430</v>
      </c>
      <c r="E225" s="59">
        <v>2355043</v>
      </c>
      <c r="F225" s="60" t="s">
        <v>4024</v>
      </c>
      <c r="G225" s="58" t="s">
        <v>280</v>
      </c>
    </row>
    <row r="226" spans="1:7" x14ac:dyDescent="0.2">
      <c r="A226" s="61" t="s">
        <v>4025</v>
      </c>
      <c r="B226" s="58">
        <v>28612</v>
      </c>
      <c r="C226" s="61" t="s">
        <v>4023</v>
      </c>
      <c r="D226" s="61" t="s">
        <v>1430</v>
      </c>
      <c r="E226" s="59">
        <v>1576330</v>
      </c>
      <c r="F226" s="60" t="s">
        <v>4026</v>
      </c>
      <c r="G226" s="58" t="s">
        <v>281</v>
      </c>
    </row>
    <row r="227" spans="1:7" x14ac:dyDescent="0.2">
      <c r="A227" s="58" t="s">
        <v>4027</v>
      </c>
      <c r="B227" s="58">
        <v>28604</v>
      </c>
      <c r="C227" s="58" t="s">
        <v>4028</v>
      </c>
      <c r="D227" s="58" t="s">
        <v>1430</v>
      </c>
      <c r="E227" s="59">
        <v>1278398</v>
      </c>
      <c r="F227" s="60" t="s">
        <v>4029</v>
      </c>
      <c r="G227" s="58" t="s">
        <v>282</v>
      </c>
    </row>
    <row r="228" spans="1:7" x14ac:dyDescent="0.2">
      <c r="A228" s="61" t="s">
        <v>1593</v>
      </c>
      <c r="B228" s="58">
        <v>28688</v>
      </c>
      <c r="C228" s="61" t="s">
        <v>1594</v>
      </c>
      <c r="D228" s="61" t="s">
        <v>1595</v>
      </c>
      <c r="E228" s="59">
        <v>2541262</v>
      </c>
      <c r="F228" s="60" t="s">
        <v>1596</v>
      </c>
      <c r="G228" s="58" t="s">
        <v>283</v>
      </c>
    </row>
    <row r="229" spans="1:7" x14ac:dyDescent="0.2">
      <c r="A229" s="61" t="s">
        <v>4030</v>
      </c>
      <c r="B229" s="58">
        <v>37726</v>
      </c>
      <c r="C229" s="61" t="s">
        <v>4031</v>
      </c>
      <c r="D229" s="61" t="s">
        <v>1595</v>
      </c>
      <c r="E229" s="59">
        <v>1478044</v>
      </c>
      <c r="F229" s="60" t="s">
        <v>4032</v>
      </c>
      <c r="G229" s="58" t="s">
        <v>284</v>
      </c>
    </row>
    <row r="230" spans="1:7" x14ac:dyDescent="0.2">
      <c r="A230" s="61" t="s">
        <v>4033</v>
      </c>
      <c r="B230" s="58">
        <v>42188</v>
      </c>
      <c r="C230" s="61" t="s">
        <v>1161</v>
      </c>
      <c r="D230" s="61" t="s">
        <v>1595</v>
      </c>
      <c r="E230" s="59">
        <v>2039443</v>
      </c>
      <c r="F230" s="60" t="s">
        <v>4034</v>
      </c>
      <c r="G230" s="58" t="s">
        <v>285</v>
      </c>
    </row>
    <row r="231" spans="1:7" x14ac:dyDescent="0.2">
      <c r="A231" s="61" t="s">
        <v>4035</v>
      </c>
      <c r="B231" s="58">
        <v>28696</v>
      </c>
      <c r="C231" s="61" t="s">
        <v>4036</v>
      </c>
      <c r="D231" s="61" t="s">
        <v>1595</v>
      </c>
      <c r="E231" s="59">
        <v>520217</v>
      </c>
      <c r="F231" s="60" t="s">
        <v>4037</v>
      </c>
      <c r="G231" s="58" t="s">
        <v>286</v>
      </c>
    </row>
    <row r="232" spans="1:7" x14ac:dyDescent="0.2">
      <c r="A232" s="61" t="s">
        <v>1611</v>
      </c>
      <c r="B232" s="58">
        <v>37734</v>
      </c>
      <c r="C232" s="61" t="s">
        <v>1612</v>
      </c>
      <c r="D232" s="61" t="s">
        <v>1613</v>
      </c>
      <c r="E232" s="59">
        <v>2587483</v>
      </c>
      <c r="F232" s="60" t="s">
        <v>1614</v>
      </c>
      <c r="G232" s="58" t="s">
        <v>287</v>
      </c>
    </row>
    <row r="233" spans="1:7" x14ac:dyDescent="0.2">
      <c r="A233" s="58" t="s">
        <v>4038</v>
      </c>
      <c r="B233" s="58">
        <v>28715</v>
      </c>
      <c r="C233" s="58" t="s">
        <v>3759</v>
      </c>
      <c r="D233" s="58" t="s">
        <v>1613</v>
      </c>
      <c r="E233" s="59">
        <v>3149528</v>
      </c>
      <c r="F233" s="60" t="s">
        <v>4039</v>
      </c>
      <c r="G233" s="58" t="s">
        <v>288</v>
      </c>
    </row>
    <row r="234" spans="1:7" x14ac:dyDescent="0.2">
      <c r="A234" s="61" t="s">
        <v>4040</v>
      </c>
      <c r="B234" s="58">
        <v>37742</v>
      </c>
      <c r="C234" s="61" t="s">
        <v>4041</v>
      </c>
      <c r="D234" s="61" t="s">
        <v>1613</v>
      </c>
      <c r="E234" s="59">
        <v>1240226</v>
      </c>
      <c r="F234" s="60" t="s">
        <v>4042</v>
      </c>
      <c r="G234" s="58" t="s">
        <v>289</v>
      </c>
    </row>
    <row r="235" spans="1:7" x14ac:dyDescent="0.2">
      <c r="A235" s="61" t="s">
        <v>4043</v>
      </c>
      <c r="B235" s="58">
        <v>40980</v>
      </c>
      <c r="C235" s="61" t="s">
        <v>4044</v>
      </c>
      <c r="D235" s="61" t="s">
        <v>1613</v>
      </c>
      <c r="E235" s="59">
        <v>1953184</v>
      </c>
      <c r="F235" s="60" t="s">
        <v>4045</v>
      </c>
      <c r="G235" s="58" t="s">
        <v>290</v>
      </c>
    </row>
    <row r="236" spans="1:7" x14ac:dyDescent="0.2">
      <c r="A236" s="61" t="s">
        <v>4046</v>
      </c>
      <c r="B236" s="58">
        <v>43087</v>
      </c>
      <c r="C236" s="61" t="s">
        <v>3759</v>
      </c>
      <c r="D236" s="61" t="s">
        <v>1613</v>
      </c>
      <c r="E236" s="59">
        <v>2248395</v>
      </c>
      <c r="F236" s="60" t="s">
        <v>4047</v>
      </c>
      <c r="G236" s="58" t="s">
        <v>291</v>
      </c>
    </row>
    <row r="237" spans="1:7" x14ac:dyDescent="0.2">
      <c r="A237" s="61" t="s">
        <v>1675</v>
      </c>
      <c r="B237" s="58">
        <v>37898</v>
      </c>
      <c r="C237" s="61" t="s">
        <v>1676</v>
      </c>
      <c r="D237" s="61" t="s">
        <v>1677</v>
      </c>
      <c r="E237" s="59">
        <v>2575744</v>
      </c>
      <c r="F237" s="60" t="s">
        <v>1678</v>
      </c>
      <c r="G237" s="58" t="s">
        <v>292</v>
      </c>
    </row>
    <row r="238" spans="1:7" x14ac:dyDescent="0.2">
      <c r="A238" s="61" t="s">
        <v>4048</v>
      </c>
      <c r="B238" s="58">
        <v>28225</v>
      </c>
      <c r="C238" s="61" t="s">
        <v>4049</v>
      </c>
      <c r="D238" s="61" t="s">
        <v>1677</v>
      </c>
      <c r="E238" s="59">
        <v>1251848</v>
      </c>
      <c r="F238" s="60" t="s">
        <v>4050</v>
      </c>
      <c r="G238" s="58" t="s">
        <v>293</v>
      </c>
    </row>
    <row r="239" spans="1:7" x14ac:dyDescent="0.2">
      <c r="A239" s="58" t="s">
        <v>4051</v>
      </c>
      <c r="B239" s="58">
        <v>42231</v>
      </c>
      <c r="C239" s="58" t="s">
        <v>4052</v>
      </c>
      <c r="D239" s="58" t="s">
        <v>1677</v>
      </c>
      <c r="E239" s="59">
        <v>2134799</v>
      </c>
      <c r="F239" s="60" t="s">
        <v>4053</v>
      </c>
      <c r="G239" s="58" t="s">
        <v>294</v>
      </c>
    </row>
    <row r="240" spans="1:7" x14ac:dyDescent="0.2">
      <c r="A240" s="61" t="s">
        <v>1795</v>
      </c>
      <c r="B240" s="58">
        <v>28356</v>
      </c>
      <c r="C240" s="61" t="s">
        <v>1796</v>
      </c>
      <c r="D240" s="61" t="s">
        <v>1797</v>
      </c>
      <c r="E240" s="59">
        <v>2590069</v>
      </c>
      <c r="F240" s="60" t="s">
        <v>1798</v>
      </c>
      <c r="G240" s="58" t="s">
        <v>295</v>
      </c>
    </row>
    <row r="241" spans="1:7" x14ac:dyDescent="0.2">
      <c r="A241" s="61" t="s">
        <v>1879</v>
      </c>
      <c r="B241" s="58">
        <v>28250</v>
      </c>
      <c r="C241" s="61" t="s">
        <v>1880</v>
      </c>
      <c r="D241" s="61" t="s">
        <v>1881</v>
      </c>
      <c r="E241" s="59">
        <v>2541106</v>
      </c>
      <c r="F241" s="60" t="s">
        <v>1882</v>
      </c>
      <c r="G241" s="58" t="s">
        <v>296</v>
      </c>
    </row>
    <row r="242" spans="1:7" x14ac:dyDescent="0.2">
      <c r="A242" s="61" t="s">
        <v>4054</v>
      </c>
      <c r="B242" s="58">
        <v>28268</v>
      </c>
      <c r="C242" s="61" t="s">
        <v>4055</v>
      </c>
      <c r="D242" s="61" t="s">
        <v>1881</v>
      </c>
      <c r="E242" s="59">
        <v>1486675</v>
      </c>
      <c r="F242" s="60" t="s">
        <v>4056</v>
      </c>
      <c r="G242" s="58" t="s">
        <v>297</v>
      </c>
    </row>
    <row r="243" spans="1:7" x14ac:dyDescent="0.2">
      <c r="A243" s="61" t="s">
        <v>1132</v>
      </c>
      <c r="B243" s="58">
        <v>28313</v>
      </c>
      <c r="C243" s="61" t="s">
        <v>1133</v>
      </c>
      <c r="D243" s="61" t="s">
        <v>1134</v>
      </c>
      <c r="E243" s="59">
        <v>2599821</v>
      </c>
      <c r="F243" s="60" t="s">
        <v>1135</v>
      </c>
      <c r="G243" s="58" t="s">
        <v>298</v>
      </c>
    </row>
    <row r="244" spans="1:7" x14ac:dyDescent="0.2">
      <c r="A244" s="61" t="s">
        <v>4057</v>
      </c>
      <c r="B244" s="58">
        <v>28321</v>
      </c>
      <c r="C244" s="61" t="s">
        <v>3867</v>
      </c>
      <c r="D244" s="61" t="s">
        <v>1134</v>
      </c>
      <c r="E244" s="59">
        <v>1254260</v>
      </c>
      <c r="F244" s="60" t="s">
        <v>4058</v>
      </c>
      <c r="G244" s="58" t="s">
        <v>299</v>
      </c>
    </row>
    <row r="245" spans="1:7" x14ac:dyDescent="0.2">
      <c r="A245" s="58" t="s">
        <v>2003</v>
      </c>
      <c r="B245" s="58">
        <v>28330</v>
      </c>
      <c r="C245" s="58" t="s">
        <v>2004</v>
      </c>
      <c r="D245" s="58" t="s">
        <v>2005</v>
      </c>
      <c r="E245" s="59">
        <v>2609118</v>
      </c>
      <c r="F245" s="60" t="s">
        <v>2006</v>
      </c>
      <c r="G245" s="58" t="s">
        <v>300</v>
      </c>
    </row>
    <row r="246" spans="1:7" x14ac:dyDescent="0.2">
      <c r="A246" s="61" t="s">
        <v>2076</v>
      </c>
      <c r="B246" s="58">
        <v>28348</v>
      </c>
      <c r="C246" s="61" t="s">
        <v>2077</v>
      </c>
      <c r="D246" s="61" t="s">
        <v>2078</v>
      </c>
      <c r="E246" s="59">
        <v>2544369</v>
      </c>
      <c r="F246" s="60" t="s">
        <v>2079</v>
      </c>
      <c r="G246" s="58" t="s">
        <v>301</v>
      </c>
    </row>
    <row r="247" spans="1:7" x14ac:dyDescent="0.2">
      <c r="A247" s="61" t="s">
        <v>2162</v>
      </c>
      <c r="B247" s="58">
        <v>28372</v>
      </c>
      <c r="C247" s="61" t="s">
        <v>2163</v>
      </c>
      <c r="D247" s="61" t="s">
        <v>2164</v>
      </c>
      <c r="E247" s="59">
        <v>2621223</v>
      </c>
      <c r="F247" s="60" t="s">
        <v>2165</v>
      </c>
      <c r="G247" s="58" t="s">
        <v>302</v>
      </c>
    </row>
    <row r="248" spans="1:7" x14ac:dyDescent="0.2">
      <c r="A248" s="61" t="s">
        <v>4059</v>
      </c>
      <c r="B248" s="58">
        <v>42514</v>
      </c>
      <c r="C248" s="61" t="s">
        <v>2163</v>
      </c>
      <c r="D248" s="61" t="s">
        <v>2164</v>
      </c>
      <c r="E248" s="59">
        <v>2167077</v>
      </c>
      <c r="F248" s="60" t="s">
        <v>4060</v>
      </c>
      <c r="G248" s="58" t="s">
        <v>303</v>
      </c>
    </row>
    <row r="249" spans="1:7" x14ac:dyDescent="0.2">
      <c r="A249" s="61" t="s">
        <v>4061</v>
      </c>
      <c r="B249" s="58">
        <v>28389</v>
      </c>
      <c r="C249" s="61" t="s">
        <v>4062</v>
      </c>
      <c r="D249" s="61" t="s">
        <v>2164</v>
      </c>
      <c r="E249" s="59">
        <v>1172832</v>
      </c>
      <c r="F249" s="60" t="s">
        <v>4063</v>
      </c>
      <c r="G249" s="58" t="s">
        <v>304</v>
      </c>
    </row>
    <row r="250" spans="1:7" x14ac:dyDescent="0.2">
      <c r="A250" s="61" t="s">
        <v>2149</v>
      </c>
      <c r="B250" s="58">
        <v>28364</v>
      </c>
      <c r="C250" s="61" t="s">
        <v>2150</v>
      </c>
      <c r="D250" s="61" t="s">
        <v>2151</v>
      </c>
      <c r="E250" s="59">
        <v>2588552</v>
      </c>
      <c r="F250" s="60" t="s">
        <v>2152</v>
      </c>
      <c r="G250" s="58" t="s">
        <v>305</v>
      </c>
    </row>
    <row r="251" spans="1:7" x14ac:dyDescent="0.2">
      <c r="A251" s="58" t="s">
        <v>2219</v>
      </c>
      <c r="B251" s="58">
        <v>28397</v>
      </c>
      <c r="C251" s="58" t="s">
        <v>2220</v>
      </c>
      <c r="D251" s="58" t="s">
        <v>2221</v>
      </c>
      <c r="E251" s="59">
        <v>2588625</v>
      </c>
      <c r="F251" s="60" t="s">
        <v>2222</v>
      </c>
      <c r="G251" s="58" t="s">
        <v>306</v>
      </c>
    </row>
    <row r="252" spans="1:7" x14ac:dyDescent="0.2">
      <c r="A252" s="61" t="s">
        <v>2329</v>
      </c>
      <c r="B252" s="58">
        <v>28436</v>
      </c>
      <c r="C252" s="61" t="s">
        <v>2330</v>
      </c>
      <c r="D252" s="61" t="s">
        <v>2331</v>
      </c>
      <c r="E252" s="59">
        <v>2590018</v>
      </c>
      <c r="F252" s="60" t="s">
        <v>2332</v>
      </c>
      <c r="G252" s="58" t="s">
        <v>307</v>
      </c>
    </row>
    <row r="253" spans="1:7" x14ac:dyDescent="0.2">
      <c r="A253" s="61" t="s">
        <v>4064</v>
      </c>
      <c r="B253" s="58">
        <v>28444</v>
      </c>
      <c r="C253" s="61" t="s">
        <v>4065</v>
      </c>
      <c r="D253" s="61" t="s">
        <v>2331</v>
      </c>
      <c r="E253" s="59">
        <v>1395670</v>
      </c>
      <c r="F253" s="60" t="s">
        <v>4066</v>
      </c>
      <c r="G253" s="58" t="s">
        <v>308</v>
      </c>
    </row>
    <row r="254" spans="1:7" x14ac:dyDescent="0.2">
      <c r="A254" s="61" t="s">
        <v>2357</v>
      </c>
      <c r="B254" s="58">
        <v>37646</v>
      </c>
      <c r="C254" s="61" t="s">
        <v>2358</v>
      </c>
      <c r="D254" s="61" t="s">
        <v>2359</v>
      </c>
      <c r="E254" s="59">
        <v>2599554</v>
      </c>
      <c r="F254" s="62">
        <v>7318138631</v>
      </c>
      <c r="G254" s="58" t="s">
        <v>309</v>
      </c>
    </row>
    <row r="255" spans="1:7" x14ac:dyDescent="0.2">
      <c r="A255" s="61" t="s">
        <v>2361</v>
      </c>
      <c r="B255" s="58">
        <v>37687</v>
      </c>
      <c r="C255" s="61" t="s">
        <v>2362</v>
      </c>
      <c r="D255" s="61" t="s">
        <v>2363</v>
      </c>
      <c r="E255" s="59">
        <v>2543826</v>
      </c>
      <c r="F255" s="60" t="s">
        <v>2364</v>
      </c>
      <c r="G255" s="58" t="s">
        <v>310</v>
      </c>
    </row>
    <row r="256" spans="1:7" x14ac:dyDescent="0.2">
      <c r="A256" s="61" t="s">
        <v>4067</v>
      </c>
      <c r="B256" s="58">
        <v>44348</v>
      </c>
      <c r="C256" s="61" t="s">
        <v>4068</v>
      </c>
      <c r="D256" s="61" t="s">
        <v>2363</v>
      </c>
      <c r="E256" s="59">
        <v>2467607</v>
      </c>
      <c r="F256" s="60" t="s">
        <v>4069</v>
      </c>
      <c r="G256" s="58" t="s">
        <v>311</v>
      </c>
    </row>
    <row r="257" spans="1:7" x14ac:dyDescent="0.2">
      <c r="A257" s="58" t="s">
        <v>4070</v>
      </c>
      <c r="B257" s="58">
        <v>37654</v>
      </c>
      <c r="C257" s="58" t="s">
        <v>3639</v>
      </c>
      <c r="D257" s="58" t="s">
        <v>2363</v>
      </c>
      <c r="E257" s="59">
        <v>1417380</v>
      </c>
      <c r="F257" s="60" t="s">
        <v>4071</v>
      </c>
      <c r="G257" s="58" t="s">
        <v>312</v>
      </c>
    </row>
    <row r="258" spans="1:7" x14ac:dyDescent="0.2">
      <c r="A258" s="61" t="s">
        <v>2393</v>
      </c>
      <c r="B258" s="58">
        <v>28485</v>
      </c>
      <c r="C258" s="61" t="s">
        <v>2394</v>
      </c>
      <c r="D258" s="61" t="s">
        <v>2395</v>
      </c>
      <c r="E258" s="59">
        <v>2595834</v>
      </c>
      <c r="F258" s="60" t="s">
        <v>2396</v>
      </c>
      <c r="G258" s="58" t="s">
        <v>313</v>
      </c>
    </row>
    <row r="259" spans="1:7" x14ac:dyDescent="0.2">
      <c r="A259" s="61" t="s">
        <v>4072</v>
      </c>
      <c r="B259" s="58">
        <v>44071</v>
      </c>
      <c r="C259" s="61" t="s">
        <v>4073</v>
      </c>
      <c r="D259" s="61" t="s">
        <v>2395</v>
      </c>
      <c r="E259" s="59">
        <v>2235544</v>
      </c>
      <c r="F259" s="60" t="s">
        <v>4074</v>
      </c>
      <c r="G259" s="58" t="s">
        <v>314</v>
      </c>
    </row>
    <row r="260" spans="1:7" x14ac:dyDescent="0.2">
      <c r="A260" s="61" t="s">
        <v>2441</v>
      </c>
      <c r="B260" s="58">
        <v>37662</v>
      </c>
      <c r="C260" s="61" t="s">
        <v>2442</v>
      </c>
      <c r="D260" s="61" t="s">
        <v>2443</v>
      </c>
      <c r="E260" s="59">
        <v>2601206</v>
      </c>
      <c r="F260" s="60" t="s">
        <v>2444</v>
      </c>
      <c r="G260" s="58" t="s">
        <v>315</v>
      </c>
    </row>
    <row r="261" spans="1:7" x14ac:dyDescent="0.2">
      <c r="A261" s="61" t="s">
        <v>2503</v>
      </c>
      <c r="B261" s="58">
        <v>37679</v>
      </c>
      <c r="C261" s="61" t="s">
        <v>2504</v>
      </c>
      <c r="D261" s="61" t="s">
        <v>2505</v>
      </c>
      <c r="E261" s="59">
        <v>2542480</v>
      </c>
      <c r="F261" s="60" t="s">
        <v>2506</v>
      </c>
      <c r="G261" s="58" t="s">
        <v>316</v>
      </c>
    </row>
    <row r="262" spans="1:7" x14ac:dyDescent="0.2">
      <c r="A262" s="61" t="s">
        <v>2534</v>
      </c>
      <c r="B262" s="58">
        <v>28493</v>
      </c>
      <c r="C262" s="61" t="s">
        <v>2535</v>
      </c>
      <c r="D262" s="61" t="s">
        <v>2536</v>
      </c>
      <c r="E262" s="59">
        <v>2600072</v>
      </c>
      <c r="F262" s="60" t="s">
        <v>2537</v>
      </c>
      <c r="G262" s="58" t="s">
        <v>317</v>
      </c>
    </row>
    <row r="263" spans="1:7" x14ac:dyDescent="0.2">
      <c r="A263" s="58" t="s">
        <v>4075</v>
      </c>
      <c r="B263" s="58">
        <v>42354</v>
      </c>
      <c r="C263" s="58" t="s">
        <v>4076</v>
      </c>
      <c r="D263" s="58" t="s">
        <v>2536</v>
      </c>
      <c r="E263" s="59">
        <v>2129906</v>
      </c>
      <c r="F263" s="60" t="s">
        <v>4077</v>
      </c>
      <c r="G263" s="58" t="s">
        <v>318</v>
      </c>
    </row>
    <row r="264" spans="1:7" x14ac:dyDescent="0.2">
      <c r="A264" s="61" t="s">
        <v>4078</v>
      </c>
      <c r="B264" s="58">
        <v>28532</v>
      </c>
      <c r="C264" s="61" t="s">
        <v>3873</v>
      </c>
      <c r="D264" s="61" t="s">
        <v>2536</v>
      </c>
      <c r="E264" s="59">
        <v>1414836</v>
      </c>
      <c r="F264" s="60" t="s">
        <v>4079</v>
      </c>
      <c r="G264" s="58" t="s">
        <v>319</v>
      </c>
    </row>
    <row r="265" spans="1:7" x14ac:dyDescent="0.2">
      <c r="A265" s="61" t="s">
        <v>2580</v>
      </c>
      <c r="B265" s="58">
        <v>37695</v>
      </c>
      <c r="C265" s="61" t="s">
        <v>2581</v>
      </c>
      <c r="D265" s="61" t="s">
        <v>2582</v>
      </c>
      <c r="E265" s="59">
        <v>2600820</v>
      </c>
      <c r="F265" s="60" t="s">
        <v>2583</v>
      </c>
      <c r="G265" s="58" t="s">
        <v>320</v>
      </c>
    </row>
    <row r="266" spans="1:7" x14ac:dyDescent="0.2">
      <c r="A266" s="61" t="s">
        <v>2661</v>
      </c>
      <c r="B266" s="58">
        <v>37814</v>
      </c>
      <c r="C266" s="61" t="s">
        <v>2662</v>
      </c>
      <c r="D266" s="61" t="s">
        <v>2663</v>
      </c>
      <c r="E266" s="59">
        <v>2580888</v>
      </c>
      <c r="F266" s="60" t="s">
        <v>2664</v>
      </c>
      <c r="G266" s="58" t="s">
        <v>321</v>
      </c>
    </row>
    <row r="267" spans="1:7" x14ac:dyDescent="0.2">
      <c r="A267" s="61" t="s">
        <v>2760</v>
      </c>
      <c r="B267" s="58">
        <v>28573</v>
      </c>
      <c r="C267" s="61" t="s">
        <v>2761</v>
      </c>
      <c r="D267" s="61" t="s">
        <v>2762</v>
      </c>
      <c r="E267" s="59">
        <v>2692970</v>
      </c>
      <c r="F267" s="60" t="s">
        <v>2763</v>
      </c>
      <c r="G267" s="58" t="s">
        <v>322</v>
      </c>
    </row>
    <row r="268" spans="1:7" x14ac:dyDescent="0.2">
      <c r="A268" s="61" t="s">
        <v>2914</v>
      </c>
      <c r="B268" s="58">
        <v>28637</v>
      </c>
      <c r="C268" s="61" t="s">
        <v>2915</v>
      </c>
      <c r="D268" s="61" t="s">
        <v>2916</v>
      </c>
      <c r="E268" s="59">
        <v>2576040</v>
      </c>
      <c r="F268" s="60" t="s">
        <v>2917</v>
      </c>
      <c r="G268" s="58" t="s">
        <v>323</v>
      </c>
    </row>
    <row r="269" spans="1:7" x14ac:dyDescent="0.2">
      <c r="A269" s="58" t="s">
        <v>3086</v>
      </c>
      <c r="B269" s="58">
        <v>28645</v>
      </c>
      <c r="C269" s="58" t="s">
        <v>3087</v>
      </c>
      <c r="D269" s="58" t="s">
        <v>3088</v>
      </c>
      <c r="E269" s="59">
        <v>2542544</v>
      </c>
      <c r="F269" s="60" t="s">
        <v>3089</v>
      </c>
      <c r="G269" s="58" t="s">
        <v>324</v>
      </c>
    </row>
    <row r="270" spans="1:7" x14ac:dyDescent="0.2">
      <c r="A270" s="61" t="s">
        <v>4080</v>
      </c>
      <c r="B270" s="58">
        <v>46124</v>
      </c>
      <c r="C270" s="61" t="s">
        <v>4081</v>
      </c>
      <c r="D270" s="61" t="s">
        <v>3088</v>
      </c>
      <c r="E270" s="59">
        <v>2632187</v>
      </c>
      <c r="F270" s="60" t="s">
        <v>4082</v>
      </c>
      <c r="G270" s="58" t="s">
        <v>325</v>
      </c>
    </row>
    <row r="271" spans="1:7" x14ac:dyDescent="0.2">
      <c r="A271" s="61" t="s">
        <v>3146</v>
      </c>
      <c r="B271" s="58">
        <v>37700</v>
      </c>
      <c r="C271" s="61" t="s">
        <v>3147</v>
      </c>
      <c r="D271" s="61" t="s">
        <v>3148</v>
      </c>
      <c r="E271" s="59">
        <v>2541416</v>
      </c>
      <c r="F271" s="60" t="s">
        <v>3149</v>
      </c>
      <c r="G271" s="58" t="s">
        <v>326</v>
      </c>
    </row>
    <row r="272" spans="1:7" x14ac:dyDescent="0.2">
      <c r="A272" s="61" t="s">
        <v>4083</v>
      </c>
      <c r="B272" s="58">
        <v>28653</v>
      </c>
      <c r="C272" s="61" t="s">
        <v>4084</v>
      </c>
      <c r="D272" s="61" t="s">
        <v>3148</v>
      </c>
      <c r="E272" s="59">
        <v>1219057</v>
      </c>
      <c r="F272" s="60" t="s">
        <v>4085</v>
      </c>
      <c r="G272" s="58" t="s">
        <v>327</v>
      </c>
    </row>
    <row r="273" spans="1:7" x14ac:dyDescent="0.2">
      <c r="A273" s="61" t="s">
        <v>3284</v>
      </c>
      <c r="B273" s="58">
        <v>28670</v>
      </c>
      <c r="C273" s="61" t="s">
        <v>3285</v>
      </c>
      <c r="D273" s="61" t="s">
        <v>3286</v>
      </c>
      <c r="E273" s="59">
        <v>2584425</v>
      </c>
      <c r="F273" s="60" t="s">
        <v>3287</v>
      </c>
      <c r="G273" s="58" t="s">
        <v>328</v>
      </c>
    </row>
    <row r="274" spans="1:7" x14ac:dyDescent="0.2">
      <c r="A274" s="61" t="s">
        <v>3333</v>
      </c>
      <c r="B274" s="58">
        <v>28661</v>
      </c>
      <c r="C274" s="61" t="s">
        <v>3334</v>
      </c>
      <c r="D274" s="61" t="s">
        <v>3335</v>
      </c>
      <c r="E274" s="59">
        <v>2539594</v>
      </c>
      <c r="F274" s="60" t="s">
        <v>3336</v>
      </c>
      <c r="G274" s="58" t="s">
        <v>329</v>
      </c>
    </row>
    <row r="275" spans="1:7" x14ac:dyDescent="0.2">
      <c r="A275" s="58" t="s">
        <v>4086</v>
      </c>
      <c r="B275" s="58">
        <v>44485</v>
      </c>
      <c r="C275" s="58" t="s">
        <v>4087</v>
      </c>
      <c r="D275" s="58" t="s">
        <v>3335</v>
      </c>
      <c r="E275" s="59">
        <v>2433478</v>
      </c>
      <c r="F275" s="60" t="s">
        <v>4088</v>
      </c>
      <c r="G275" s="58" t="s">
        <v>330</v>
      </c>
    </row>
    <row r="276" spans="1:7" x14ac:dyDescent="0.2">
      <c r="A276" s="61" t="s">
        <v>3453</v>
      </c>
      <c r="B276" s="58">
        <v>28707</v>
      </c>
      <c r="C276" s="61" t="s">
        <v>3454</v>
      </c>
      <c r="D276" s="61" t="s">
        <v>3455</v>
      </c>
      <c r="E276" s="59">
        <v>2588595</v>
      </c>
      <c r="F276" s="60" t="s">
        <v>3456</v>
      </c>
      <c r="G276" s="58" t="s">
        <v>331</v>
      </c>
    </row>
    <row r="277" spans="1:7" x14ac:dyDescent="0.2">
      <c r="A277" s="61" t="s">
        <v>3474</v>
      </c>
      <c r="B277" s="58">
        <v>37759</v>
      </c>
      <c r="C277" s="61" t="s">
        <v>3475</v>
      </c>
      <c r="D277" s="61" t="s">
        <v>3476</v>
      </c>
      <c r="E277" s="59">
        <v>2595524</v>
      </c>
      <c r="F277" s="60" t="s">
        <v>3477</v>
      </c>
      <c r="G277" s="58" t="s">
        <v>332</v>
      </c>
    </row>
    <row r="278" spans="1:7" ht="12.75" thickBot="1" x14ac:dyDescent="0.25">
      <c r="A278" s="30" t="s">
        <v>4089</v>
      </c>
      <c r="B278" s="63">
        <v>37767</v>
      </c>
      <c r="C278" s="30" t="s">
        <v>4090</v>
      </c>
      <c r="D278" s="30" t="s">
        <v>3476</v>
      </c>
      <c r="E278" s="64">
        <v>1276387</v>
      </c>
      <c r="F278" s="65" t="s">
        <v>4091</v>
      </c>
      <c r="G278" s="63" t="s">
        <v>333</v>
      </c>
    </row>
    <row r="279" spans="1:7" ht="12.75" thickTop="1" x14ac:dyDescent="0.2">
      <c r="A279" s="66" t="s">
        <v>3545</v>
      </c>
      <c r="B279" s="33">
        <v>29269</v>
      </c>
      <c r="C279" s="66" t="s">
        <v>3546</v>
      </c>
      <c r="D279" s="66" t="s">
        <v>1471</v>
      </c>
      <c r="E279" s="34">
        <v>2558327</v>
      </c>
      <c r="F279" s="67" t="s">
        <v>3547</v>
      </c>
      <c r="G279" s="33" t="s">
        <v>334</v>
      </c>
    </row>
    <row r="280" spans="1:7" x14ac:dyDescent="0.2">
      <c r="A280" s="68" t="s">
        <v>4092</v>
      </c>
      <c r="B280" s="40">
        <v>44119</v>
      </c>
      <c r="C280" s="68" t="s">
        <v>4093</v>
      </c>
      <c r="D280" s="68" t="s">
        <v>1471</v>
      </c>
      <c r="E280" s="41">
        <v>2349264</v>
      </c>
      <c r="F280" s="69">
        <v>80519496359</v>
      </c>
      <c r="G280" s="40" t="s">
        <v>335</v>
      </c>
    </row>
    <row r="281" spans="1:7" x14ac:dyDescent="0.2">
      <c r="A281" s="68" t="s">
        <v>4094</v>
      </c>
      <c r="B281" s="40">
        <v>29244</v>
      </c>
      <c r="C281" s="68" t="s">
        <v>4095</v>
      </c>
      <c r="D281" s="68" t="s">
        <v>1471</v>
      </c>
      <c r="E281" s="41">
        <v>687561</v>
      </c>
      <c r="F281" s="69" t="s">
        <v>4096</v>
      </c>
      <c r="G281" s="40" t="s">
        <v>336</v>
      </c>
    </row>
    <row r="282" spans="1:7" x14ac:dyDescent="0.2">
      <c r="A282" s="68" t="s">
        <v>4097</v>
      </c>
      <c r="B282" s="40">
        <v>29252</v>
      </c>
      <c r="C282" s="68" t="s">
        <v>4098</v>
      </c>
      <c r="D282" s="68" t="s">
        <v>1471</v>
      </c>
      <c r="E282" s="41">
        <v>687545</v>
      </c>
      <c r="F282" s="69">
        <v>29702380901</v>
      </c>
      <c r="G282" s="40" t="s">
        <v>337</v>
      </c>
    </row>
    <row r="283" spans="1:7" x14ac:dyDescent="0.2">
      <c r="A283" s="68" t="s">
        <v>4099</v>
      </c>
      <c r="B283" s="40">
        <v>46760</v>
      </c>
      <c r="C283" s="68" t="s">
        <v>4100</v>
      </c>
      <c r="D283" s="68" t="s">
        <v>1471</v>
      </c>
      <c r="E283" s="41">
        <v>2808579</v>
      </c>
      <c r="F283" s="69" t="s">
        <v>4101</v>
      </c>
      <c r="G283" s="40" t="s">
        <v>338</v>
      </c>
    </row>
    <row r="284" spans="1:7" x14ac:dyDescent="0.2">
      <c r="A284" s="68" t="s">
        <v>4102</v>
      </c>
      <c r="B284" s="40">
        <v>29236</v>
      </c>
      <c r="C284" s="68" t="s">
        <v>4103</v>
      </c>
      <c r="D284" s="68" t="s">
        <v>1417</v>
      </c>
      <c r="E284" s="41">
        <v>3319105</v>
      </c>
      <c r="F284" s="69" t="s">
        <v>4104</v>
      </c>
      <c r="G284" s="40" t="s">
        <v>339</v>
      </c>
    </row>
    <row r="285" spans="1:7" x14ac:dyDescent="0.2">
      <c r="A285" s="68" t="s">
        <v>4105</v>
      </c>
      <c r="B285" s="40">
        <v>43175</v>
      </c>
      <c r="C285" s="68" t="s">
        <v>4106</v>
      </c>
      <c r="D285" s="68" t="s">
        <v>1405</v>
      </c>
      <c r="E285" s="41">
        <v>2266377</v>
      </c>
      <c r="F285" s="69">
        <v>78081623634</v>
      </c>
      <c r="G285" s="40" t="s">
        <v>340</v>
      </c>
    </row>
    <row r="286" spans="1:7" x14ac:dyDescent="0.2">
      <c r="A286" s="68" t="s">
        <v>4107</v>
      </c>
      <c r="B286" s="40">
        <v>43183</v>
      </c>
      <c r="C286" s="68" t="s">
        <v>4108</v>
      </c>
      <c r="D286" s="68" t="s">
        <v>1471</v>
      </c>
      <c r="E286" s="41">
        <v>2266342</v>
      </c>
      <c r="F286" s="69">
        <v>97453903164</v>
      </c>
      <c r="G286" s="40" t="s">
        <v>341</v>
      </c>
    </row>
    <row r="287" spans="1:7" x14ac:dyDescent="0.2">
      <c r="A287" s="68" t="s">
        <v>4109</v>
      </c>
      <c r="B287" s="40">
        <v>43206</v>
      </c>
      <c r="C287" s="68" t="s">
        <v>4110</v>
      </c>
      <c r="D287" s="68" t="s">
        <v>1267</v>
      </c>
      <c r="E287" s="41">
        <v>2266369</v>
      </c>
      <c r="F287" s="69">
        <v>86277572218</v>
      </c>
      <c r="G287" s="40" t="s">
        <v>342</v>
      </c>
    </row>
    <row r="288" spans="1:7" x14ac:dyDescent="0.2">
      <c r="A288" s="68" t="s">
        <v>4111</v>
      </c>
      <c r="B288" s="40">
        <v>47965</v>
      </c>
      <c r="C288" s="68" t="s">
        <v>4112</v>
      </c>
      <c r="D288" s="68" t="s">
        <v>1405</v>
      </c>
      <c r="E288" s="70" t="s">
        <v>4113</v>
      </c>
      <c r="F288" s="69" t="s">
        <v>4114</v>
      </c>
      <c r="G288" s="40" t="s">
        <v>343</v>
      </c>
    </row>
    <row r="289" spans="1:7" x14ac:dyDescent="0.2">
      <c r="A289" s="68" t="s">
        <v>4115</v>
      </c>
      <c r="B289" s="40">
        <v>40490</v>
      </c>
      <c r="C289" s="68" t="s">
        <v>4116</v>
      </c>
      <c r="D289" s="68" t="s">
        <v>3241</v>
      </c>
      <c r="E289" s="41">
        <v>1190113</v>
      </c>
      <c r="F289" s="69">
        <v>92877953493</v>
      </c>
      <c r="G289" s="40" t="s">
        <v>344</v>
      </c>
    </row>
    <row r="290" spans="1:7" ht="24" x14ac:dyDescent="0.2">
      <c r="A290" s="68" t="s">
        <v>4117</v>
      </c>
      <c r="B290" s="40">
        <v>42320</v>
      </c>
      <c r="C290" s="68" t="s">
        <v>4118</v>
      </c>
      <c r="D290" s="68" t="s">
        <v>1417</v>
      </c>
      <c r="E290" s="41">
        <v>2119188</v>
      </c>
      <c r="F290" s="71">
        <v>34233606237</v>
      </c>
      <c r="G290" s="40" t="s">
        <v>345</v>
      </c>
    </row>
    <row r="291" spans="1:7" x14ac:dyDescent="0.2">
      <c r="A291" s="68" t="s">
        <v>4119</v>
      </c>
      <c r="B291" s="40">
        <v>9013</v>
      </c>
      <c r="C291" s="68" t="s">
        <v>3683</v>
      </c>
      <c r="D291" s="68" t="s">
        <v>3241</v>
      </c>
      <c r="E291" s="41">
        <v>3312631</v>
      </c>
      <c r="F291" s="69" t="s">
        <v>4120</v>
      </c>
      <c r="G291" s="40" t="s">
        <v>346</v>
      </c>
    </row>
    <row r="292" spans="1:7" x14ac:dyDescent="0.2">
      <c r="A292" s="68" t="s">
        <v>4121</v>
      </c>
      <c r="B292" s="40">
        <v>10820</v>
      </c>
      <c r="C292" s="68" t="s">
        <v>4122</v>
      </c>
      <c r="D292" s="68" t="s">
        <v>2137</v>
      </c>
      <c r="E292" s="41">
        <v>3312658</v>
      </c>
      <c r="F292" s="69" t="s">
        <v>4123</v>
      </c>
      <c r="G292" s="40" t="s">
        <v>347</v>
      </c>
    </row>
    <row r="293" spans="1:7" x14ac:dyDescent="0.2">
      <c r="A293" s="68" t="s">
        <v>4124</v>
      </c>
      <c r="B293" s="40">
        <v>11515</v>
      </c>
      <c r="C293" s="68" t="s">
        <v>4125</v>
      </c>
      <c r="D293" s="68" t="s">
        <v>4126</v>
      </c>
      <c r="E293" s="41">
        <v>3126331</v>
      </c>
      <c r="F293" s="69" t="s">
        <v>4127</v>
      </c>
      <c r="G293" s="40" t="s">
        <v>348</v>
      </c>
    </row>
    <row r="294" spans="1:7" ht="24" x14ac:dyDescent="0.2">
      <c r="A294" s="68" t="s">
        <v>4128</v>
      </c>
      <c r="B294" s="40">
        <v>11523</v>
      </c>
      <c r="C294" s="68" t="s">
        <v>4129</v>
      </c>
      <c r="D294" s="68" t="s">
        <v>1184</v>
      </c>
      <c r="E294" s="41">
        <v>3084469</v>
      </c>
      <c r="F294" s="69">
        <v>29265221279</v>
      </c>
      <c r="G294" s="40" t="s">
        <v>349</v>
      </c>
    </row>
    <row r="295" spans="1:7" x14ac:dyDescent="0.2">
      <c r="A295" s="68" t="s">
        <v>4130</v>
      </c>
      <c r="B295" s="40">
        <v>11531</v>
      </c>
      <c r="C295" s="68" t="s">
        <v>4131</v>
      </c>
      <c r="D295" s="68" t="s">
        <v>2207</v>
      </c>
      <c r="E295" s="41">
        <v>3201635</v>
      </c>
      <c r="F295" s="69">
        <v>42105502220</v>
      </c>
      <c r="G295" s="40" t="s">
        <v>350</v>
      </c>
    </row>
    <row r="296" spans="1:7" x14ac:dyDescent="0.2">
      <c r="A296" s="68" t="s">
        <v>4132</v>
      </c>
      <c r="B296" s="40">
        <v>11540</v>
      </c>
      <c r="C296" s="68" t="s">
        <v>4133</v>
      </c>
      <c r="D296" s="68" t="s">
        <v>2430</v>
      </c>
      <c r="E296" s="41">
        <v>3201643</v>
      </c>
      <c r="F296" s="69" t="s">
        <v>4134</v>
      </c>
      <c r="G296" s="40" t="s">
        <v>351</v>
      </c>
    </row>
    <row r="297" spans="1:7" x14ac:dyDescent="0.2">
      <c r="A297" s="68" t="s">
        <v>4135</v>
      </c>
      <c r="B297" s="40">
        <v>11558</v>
      </c>
      <c r="C297" s="68" t="s">
        <v>1983</v>
      </c>
      <c r="D297" s="68" t="s">
        <v>1343</v>
      </c>
      <c r="E297" s="41">
        <v>3201627</v>
      </c>
      <c r="F297" s="69">
        <v>57413166936</v>
      </c>
      <c r="G297" s="40" t="s">
        <v>352</v>
      </c>
    </row>
    <row r="298" spans="1:7" x14ac:dyDescent="0.2">
      <c r="A298" s="68" t="s">
        <v>4136</v>
      </c>
      <c r="B298" s="40">
        <v>11566</v>
      </c>
      <c r="C298" s="68" t="s">
        <v>4137</v>
      </c>
      <c r="D298" s="68" t="s">
        <v>4138</v>
      </c>
      <c r="E298" s="41">
        <v>3201651</v>
      </c>
      <c r="F298" s="69" t="s">
        <v>4139</v>
      </c>
      <c r="G298" s="40" t="s">
        <v>353</v>
      </c>
    </row>
    <row r="299" spans="1:7" x14ac:dyDescent="0.2">
      <c r="A299" s="68" t="s">
        <v>4140</v>
      </c>
      <c r="B299" s="40">
        <v>11574</v>
      </c>
      <c r="C299" s="68" t="s">
        <v>4141</v>
      </c>
      <c r="D299" s="68" t="s">
        <v>1405</v>
      </c>
      <c r="E299" s="41">
        <v>3082962</v>
      </c>
      <c r="F299" s="69" t="s">
        <v>4142</v>
      </c>
      <c r="G299" s="40" t="s">
        <v>354</v>
      </c>
    </row>
    <row r="300" spans="1:7" x14ac:dyDescent="0.2">
      <c r="A300" s="68" t="s">
        <v>4143</v>
      </c>
      <c r="B300" s="40">
        <v>11582</v>
      </c>
      <c r="C300" s="68" t="s">
        <v>4144</v>
      </c>
      <c r="D300" s="68" t="s">
        <v>1405</v>
      </c>
      <c r="E300" s="41">
        <v>3082989</v>
      </c>
      <c r="F300" s="69" t="s">
        <v>4145</v>
      </c>
      <c r="G300" s="40" t="s">
        <v>355</v>
      </c>
    </row>
    <row r="301" spans="1:7" x14ac:dyDescent="0.2">
      <c r="A301" s="68" t="s">
        <v>4146</v>
      </c>
      <c r="B301" s="40">
        <v>11599</v>
      </c>
      <c r="C301" s="68" t="s">
        <v>4147</v>
      </c>
      <c r="D301" s="68" t="s">
        <v>1405</v>
      </c>
      <c r="E301" s="41">
        <v>3083004</v>
      </c>
      <c r="F301" s="69">
        <v>34310703158</v>
      </c>
      <c r="G301" s="40" t="s">
        <v>356</v>
      </c>
    </row>
    <row r="302" spans="1:7" x14ac:dyDescent="0.2">
      <c r="A302" s="68" t="s">
        <v>4148</v>
      </c>
      <c r="B302" s="40">
        <v>11603</v>
      </c>
      <c r="C302" s="68" t="s">
        <v>4149</v>
      </c>
      <c r="D302" s="68" t="s">
        <v>1405</v>
      </c>
      <c r="E302" s="41">
        <v>3082997</v>
      </c>
      <c r="F302" s="69" t="s">
        <v>4150</v>
      </c>
      <c r="G302" s="40" t="s">
        <v>357</v>
      </c>
    </row>
    <row r="303" spans="1:7" x14ac:dyDescent="0.2">
      <c r="A303" s="68" t="s">
        <v>4151</v>
      </c>
      <c r="B303" s="40">
        <v>11638</v>
      </c>
      <c r="C303" s="68" t="s">
        <v>4152</v>
      </c>
      <c r="D303" s="68" t="s">
        <v>2422</v>
      </c>
      <c r="E303" s="41">
        <v>3313603</v>
      </c>
      <c r="F303" s="69" t="s">
        <v>4153</v>
      </c>
      <c r="G303" s="40" t="s">
        <v>358</v>
      </c>
    </row>
    <row r="304" spans="1:7" x14ac:dyDescent="0.2">
      <c r="A304" s="68" t="s">
        <v>4154</v>
      </c>
      <c r="B304" s="40">
        <v>11654</v>
      </c>
      <c r="C304" s="68" t="s">
        <v>4155</v>
      </c>
      <c r="D304" s="68" t="s">
        <v>2563</v>
      </c>
      <c r="E304" s="41">
        <v>3324052</v>
      </c>
      <c r="F304" s="69" t="s">
        <v>4156</v>
      </c>
      <c r="G304" s="40" t="s">
        <v>359</v>
      </c>
    </row>
    <row r="305" spans="1:7" x14ac:dyDescent="0.2">
      <c r="A305" s="68" t="s">
        <v>4157</v>
      </c>
      <c r="B305" s="40">
        <v>11687</v>
      </c>
      <c r="C305" s="68" t="s">
        <v>4158</v>
      </c>
      <c r="D305" s="68" t="s">
        <v>3105</v>
      </c>
      <c r="E305" s="41">
        <v>3313590</v>
      </c>
      <c r="F305" s="69" t="s">
        <v>4159</v>
      </c>
      <c r="G305" s="40" t="s">
        <v>360</v>
      </c>
    </row>
    <row r="306" spans="1:7" x14ac:dyDescent="0.2">
      <c r="A306" s="68" t="s">
        <v>4160</v>
      </c>
      <c r="B306" s="40">
        <v>15946</v>
      </c>
      <c r="C306" s="68" t="s">
        <v>4161</v>
      </c>
      <c r="D306" s="68" t="s">
        <v>3312</v>
      </c>
      <c r="E306" s="41">
        <v>3319032</v>
      </c>
      <c r="F306" s="69">
        <v>78612564110</v>
      </c>
      <c r="G306" s="40" t="s">
        <v>361</v>
      </c>
    </row>
    <row r="307" spans="1:7" x14ac:dyDescent="0.2">
      <c r="A307" s="68" t="s">
        <v>4162</v>
      </c>
      <c r="B307" s="40">
        <v>15954</v>
      </c>
      <c r="C307" s="68" t="s">
        <v>4163</v>
      </c>
      <c r="D307" s="68" t="s">
        <v>1417</v>
      </c>
      <c r="E307" s="41">
        <v>3327906</v>
      </c>
      <c r="F307" s="69" t="s">
        <v>4164</v>
      </c>
      <c r="G307" s="40" t="s">
        <v>362</v>
      </c>
    </row>
    <row r="308" spans="1:7" x14ac:dyDescent="0.2">
      <c r="A308" s="68" t="s">
        <v>4165</v>
      </c>
      <c r="B308" s="40">
        <v>21123</v>
      </c>
      <c r="C308" s="68" t="s">
        <v>4166</v>
      </c>
      <c r="D308" s="68" t="s">
        <v>1988</v>
      </c>
      <c r="E308" s="41">
        <v>3083365</v>
      </c>
      <c r="F308" s="69">
        <v>44812436247</v>
      </c>
      <c r="G308" s="40" t="s">
        <v>363</v>
      </c>
    </row>
    <row r="309" spans="1:7" x14ac:dyDescent="0.2">
      <c r="A309" s="68" t="s">
        <v>4167</v>
      </c>
      <c r="B309" s="40">
        <v>21131</v>
      </c>
      <c r="C309" s="68" t="s">
        <v>4168</v>
      </c>
      <c r="D309" s="68" t="s">
        <v>1405</v>
      </c>
      <c r="E309" s="41">
        <v>3255239</v>
      </c>
      <c r="F309" s="69" t="s">
        <v>4169</v>
      </c>
      <c r="G309" s="40" t="s">
        <v>364</v>
      </c>
    </row>
    <row r="310" spans="1:7" x14ac:dyDescent="0.2">
      <c r="A310" s="68" t="s">
        <v>4170</v>
      </c>
      <c r="B310" s="40">
        <v>21158</v>
      </c>
      <c r="C310" s="68" t="s">
        <v>4171</v>
      </c>
      <c r="D310" s="68" t="s">
        <v>2160</v>
      </c>
      <c r="E310" s="41">
        <v>3084442</v>
      </c>
      <c r="F310" s="69">
        <v>90278949936</v>
      </c>
      <c r="G310" s="40" t="s">
        <v>365</v>
      </c>
    </row>
    <row r="311" spans="1:7" x14ac:dyDescent="0.2">
      <c r="A311" s="68" t="s">
        <v>4172</v>
      </c>
      <c r="B311" s="40">
        <v>41005</v>
      </c>
      <c r="C311" s="68" t="s">
        <v>4173</v>
      </c>
      <c r="D311" s="68" t="s">
        <v>1928</v>
      </c>
      <c r="E311" s="41">
        <v>2114607</v>
      </c>
      <c r="F311" s="69">
        <v>86004685336</v>
      </c>
      <c r="G311" s="40" t="s">
        <v>366</v>
      </c>
    </row>
    <row r="312" spans="1:7" x14ac:dyDescent="0.2">
      <c r="A312" s="68" t="s">
        <v>4174</v>
      </c>
      <c r="B312" s="40">
        <v>11734</v>
      </c>
      <c r="C312" s="68" t="s">
        <v>4175</v>
      </c>
      <c r="D312" s="68" t="s">
        <v>1471</v>
      </c>
      <c r="E312" s="41">
        <v>3959465</v>
      </c>
      <c r="F312" s="69" t="s">
        <v>4176</v>
      </c>
      <c r="G312" s="40" t="s">
        <v>367</v>
      </c>
    </row>
    <row r="313" spans="1:7" x14ac:dyDescent="0.2">
      <c r="A313" s="68" t="s">
        <v>4177</v>
      </c>
      <c r="B313" s="40">
        <v>23294</v>
      </c>
      <c r="C313" s="68" t="s">
        <v>4178</v>
      </c>
      <c r="D313" s="68" t="s">
        <v>1343</v>
      </c>
      <c r="E313" s="41">
        <v>1460552</v>
      </c>
      <c r="F313" s="69" t="s">
        <v>4179</v>
      </c>
      <c r="G313" s="40" t="s">
        <v>368</v>
      </c>
    </row>
    <row r="314" spans="1:7" x14ac:dyDescent="0.2">
      <c r="A314" s="68" t="s">
        <v>4180</v>
      </c>
      <c r="B314" s="40">
        <v>17056</v>
      </c>
      <c r="C314" s="68" t="s">
        <v>4181</v>
      </c>
      <c r="D314" s="68" t="s">
        <v>1267</v>
      </c>
      <c r="E314" s="41">
        <v>319163</v>
      </c>
      <c r="F314" s="69">
        <v>28990867382</v>
      </c>
      <c r="G314" s="40" t="s">
        <v>369</v>
      </c>
    </row>
    <row r="315" spans="1:7" x14ac:dyDescent="0.2">
      <c r="A315" s="68" t="s">
        <v>4182</v>
      </c>
      <c r="B315" s="40">
        <v>17064</v>
      </c>
      <c r="C315" s="68" t="s">
        <v>4183</v>
      </c>
      <c r="D315" s="68" t="s">
        <v>4184</v>
      </c>
      <c r="E315" s="41">
        <v>319171</v>
      </c>
      <c r="F315" s="69" t="s">
        <v>4185</v>
      </c>
      <c r="G315" s="40" t="s">
        <v>370</v>
      </c>
    </row>
    <row r="316" spans="1:7" x14ac:dyDescent="0.2">
      <c r="A316" s="68" t="s">
        <v>4186</v>
      </c>
      <c r="B316" s="40">
        <v>19134</v>
      </c>
      <c r="C316" s="68" t="s">
        <v>4187</v>
      </c>
      <c r="D316" s="68" t="s">
        <v>3241</v>
      </c>
      <c r="E316" s="41">
        <v>3312666</v>
      </c>
      <c r="F316" s="69" t="s">
        <v>4188</v>
      </c>
      <c r="G316" s="40" t="s">
        <v>371</v>
      </c>
    </row>
    <row r="317" spans="1:7" ht="24" x14ac:dyDescent="0.2">
      <c r="A317" s="68" t="s">
        <v>4189</v>
      </c>
      <c r="B317" s="40">
        <v>19327</v>
      </c>
      <c r="C317" s="68" t="s">
        <v>4190</v>
      </c>
      <c r="D317" s="68" t="s">
        <v>1184</v>
      </c>
      <c r="E317" s="41">
        <v>3084485</v>
      </c>
      <c r="F317" s="69" t="s">
        <v>4191</v>
      </c>
      <c r="G317" s="40" t="s">
        <v>372</v>
      </c>
    </row>
    <row r="318" spans="1:7" x14ac:dyDescent="0.2">
      <c r="A318" s="68" t="s">
        <v>4192</v>
      </c>
      <c r="B318" s="40">
        <v>19335</v>
      </c>
      <c r="C318" s="68" t="s">
        <v>4193</v>
      </c>
      <c r="D318" s="68" t="s">
        <v>1343</v>
      </c>
      <c r="E318" s="41">
        <v>433489</v>
      </c>
      <c r="F318" s="69" t="s">
        <v>4194</v>
      </c>
      <c r="G318" s="40" t="s">
        <v>373</v>
      </c>
    </row>
    <row r="319" spans="1:7" x14ac:dyDescent="0.2">
      <c r="A319" s="68" t="s">
        <v>4195</v>
      </c>
      <c r="B319" s="40">
        <v>19343</v>
      </c>
      <c r="C319" s="68" t="s">
        <v>4196</v>
      </c>
      <c r="D319" s="68" t="s">
        <v>1405</v>
      </c>
      <c r="E319" s="41">
        <v>312568</v>
      </c>
      <c r="F319" s="69" t="s">
        <v>4197</v>
      </c>
      <c r="G319" s="40" t="s">
        <v>374</v>
      </c>
    </row>
    <row r="320" spans="1:7" x14ac:dyDescent="0.2">
      <c r="A320" s="68" t="s">
        <v>4198</v>
      </c>
      <c r="B320" s="40">
        <v>19351</v>
      </c>
      <c r="C320" s="68" t="s">
        <v>4199</v>
      </c>
      <c r="D320" s="68" t="s">
        <v>4200</v>
      </c>
      <c r="E320" s="41">
        <v>3951600</v>
      </c>
      <c r="F320" s="69" t="s">
        <v>4201</v>
      </c>
      <c r="G320" s="40" t="s">
        <v>375</v>
      </c>
    </row>
    <row r="321" spans="1:7" x14ac:dyDescent="0.2">
      <c r="A321" s="68" t="s">
        <v>4202</v>
      </c>
      <c r="B321" s="40">
        <v>19360</v>
      </c>
      <c r="C321" s="68" t="s">
        <v>1697</v>
      </c>
      <c r="D321" s="68" t="s">
        <v>1471</v>
      </c>
      <c r="E321" s="41">
        <v>3957799</v>
      </c>
      <c r="F321" s="69" t="s">
        <v>4203</v>
      </c>
      <c r="G321" s="40" t="s">
        <v>376</v>
      </c>
    </row>
    <row r="322" spans="1:7" x14ac:dyDescent="0.2">
      <c r="A322" s="68" t="s">
        <v>4204</v>
      </c>
      <c r="B322" s="40">
        <v>19378</v>
      </c>
      <c r="C322" s="68" t="s">
        <v>4205</v>
      </c>
      <c r="D322" s="68" t="s">
        <v>4206</v>
      </c>
      <c r="E322" s="41">
        <v>3954919</v>
      </c>
      <c r="F322" s="69" t="s">
        <v>4207</v>
      </c>
      <c r="G322" s="40" t="s">
        <v>377</v>
      </c>
    </row>
    <row r="323" spans="1:7" x14ac:dyDescent="0.2">
      <c r="A323" s="68" t="s">
        <v>4208</v>
      </c>
      <c r="B323" s="40">
        <v>19386</v>
      </c>
      <c r="C323" s="68" t="s">
        <v>4209</v>
      </c>
      <c r="D323" s="68" t="s">
        <v>1471</v>
      </c>
      <c r="E323" s="41">
        <v>3954897</v>
      </c>
      <c r="F323" s="69" t="s">
        <v>4210</v>
      </c>
      <c r="G323" s="40" t="s">
        <v>378</v>
      </c>
    </row>
    <row r="324" spans="1:7" x14ac:dyDescent="0.2">
      <c r="A324" s="68" t="s">
        <v>4211</v>
      </c>
      <c r="B324" s="40">
        <v>19394</v>
      </c>
      <c r="C324" s="68" t="s">
        <v>4199</v>
      </c>
      <c r="D324" s="68" t="s">
        <v>4200</v>
      </c>
      <c r="E324" s="41">
        <v>3951618</v>
      </c>
      <c r="F324" s="69" t="s">
        <v>4212</v>
      </c>
      <c r="G324" s="40" t="s">
        <v>379</v>
      </c>
    </row>
    <row r="325" spans="1:7" x14ac:dyDescent="0.2">
      <c r="A325" s="68" t="s">
        <v>4213</v>
      </c>
      <c r="B325" s="40">
        <v>19409</v>
      </c>
      <c r="C325" s="68" t="s">
        <v>4214</v>
      </c>
      <c r="D325" s="68" t="s">
        <v>1471</v>
      </c>
      <c r="E325" s="41">
        <v>3957802</v>
      </c>
      <c r="F325" s="69" t="s">
        <v>4215</v>
      </c>
      <c r="G325" s="40" t="s">
        <v>380</v>
      </c>
    </row>
    <row r="326" spans="1:7" x14ac:dyDescent="0.2">
      <c r="A326" s="68" t="s">
        <v>4216</v>
      </c>
      <c r="B326" s="40">
        <v>21519</v>
      </c>
      <c r="C326" s="68" t="s">
        <v>4217</v>
      </c>
      <c r="D326" s="68" t="s">
        <v>1170</v>
      </c>
      <c r="E326" s="41">
        <v>3126439</v>
      </c>
      <c r="F326" s="69" t="s">
        <v>4218</v>
      </c>
      <c r="G326" s="40" t="s">
        <v>381</v>
      </c>
    </row>
    <row r="327" spans="1:7" x14ac:dyDescent="0.2">
      <c r="A327" s="68" t="s">
        <v>4219</v>
      </c>
      <c r="B327" s="40">
        <v>19556</v>
      </c>
      <c r="C327" s="68" t="s">
        <v>4220</v>
      </c>
      <c r="D327" s="68" t="s">
        <v>4184</v>
      </c>
      <c r="E327" s="41">
        <v>3319121</v>
      </c>
      <c r="F327" s="69" t="s">
        <v>4221</v>
      </c>
      <c r="G327" s="40" t="s">
        <v>382</v>
      </c>
    </row>
    <row r="328" spans="1:7" x14ac:dyDescent="0.2">
      <c r="A328" s="68" t="s">
        <v>4222</v>
      </c>
      <c r="B328" s="40">
        <v>19940</v>
      </c>
      <c r="C328" s="68" t="s">
        <v>4223</v>
      </c>
      <c r="D328" s="68" t="s">
        <v>1405</v>
      </c>
      <c r="E328" s="72">
        <v>3086828</v>
      </c>
      <c r="F328" s="69" t="s">
        <v>4224</v>
      </c>
      <c r="G328" s="40" t="s">
        <v>383</v>
      </c>
    </row>
    <row r="329" spans="1:7" x14ac:dyDescent="0.2">
      <c r="A329" s="68" t="s">
        <v>4225</v>
      </c>
      <c r="B329" s="40">
        <v>7815</v>
      </c>
      <c r="C329" s="68" t="s">
        <v>4226</v>
      </c>
      <c r="D329" s="68" t="s">
        <v>1471</v>
      </c>
      <c r="E329" s="72">
        <v>3448924</v>
      </c>
      <c r="F329" s="69" t="s">
        <v>4227</v>
      </c>
      <c r="G329" s="40" t="s">
        <v>384</v>
      </c>
    </row>
    <row r="330" spans="1:7" x14ac:dyDescent="0.2">
      <c r="A330" s="68" t="s">
        <v>1168</v>
      </c>
      <c r="B330" s="40">
        <v>29148</v>
      </c>
      <c r="C330" s="68" t="s">
        <v>1169</v>
      </c>
      <c r="D330" s="68" t="s">
        <v>1170</v>
      </c>
      <c r="E330" s="41">
        <v>2562286</v>
      </c>
      <c r="F330" s="69" t="s">
        <v>1171</v>
      </c>
      <c r="G330" s="40" t="s">
        <v>385</v>
      </c>
    </row>
    <row r="331" spans="1:7" x14ac:dyDescent="0.2">
      <c r="A331" s="68" t="s">
        <v>4228</v>
      </c>
      <c r="B331" s="40">
        <v>29164</v>
      </c>
      <c r="C331" s="68" t="s">
        <v>4229</v>
      </c>
      <c r="D331" s="68" t="s">
        <v>1170</v>
      </c>
      <c r="E331" s="41">
        <v>1226665</v>
      </c>
      <c r="F331" s="69" t="s">
        <v>4230</v>
      </c>
      <c r="G331" s="40" t="s">
        <v>386</v>
      </c>
    </row>
    <row r="332" spans="1:7" x14ac:dyDescent="0.2">
      <c r="A332" s="68" t="s">
        <v>4231</v>
      </c>
      <c r="B332" s="40">
        <v>29156</v>
      </c>
      <c r="C332" s="68" t="s">
        <v>1778</v>
      </c>
      <c r="D332" s="68" t="s">
        <v>1170</v>
      </c>
      <c r="E332" s="41">
        <v>1174436</v>
      </c>
      <c r="F332" s="69" t="s">
        <v>4232</v>
      </c>
      <c r="G332" s="40" t="s">
        <v>387</v>
      </c>
    </row>
    <row r="333" spans="1:7" ht="24" x14ac:dyDescent="0.2">
      <c r="A333" s="68" t="s">
        <v>1182</v>
      </c>
      <c r="B333" s="40">
        <v>29197</v>
      </c>
      <c r="C333" s="68" t="s">
        <v>1183</v>
      </c>
      <c r="D333" s="68" t="s">
        <v>1184</v>
      </c>
      <c r="E333" s="41">
        <v>2667550</v>
      </c>
      <c r="F333" s="69" t="s">
        <v>1185</v>
      </c>
      <c r="G333" s="40" t="s">
        <v>388</v>
      </c>
    </row>
    <row r="334" spans="1:7" ht="24" x14ac:dyDescent="0.2">
      <c r="A334" s="68" t="s">
        <v>4233</v>
      </c>
      <c r="B334" s="40">
        <v>29201</v>
      </c>
      <c r="C334" s="68" t="s">
        <v>4234</v>
      </c>
      <c r="D334" s="68" t="s">
        <v>1184</v>
      </c>
      <c r="E334" s="41">
        <v>1528068</v>
      </c>
      <c r="F334" s="69" t="s">
        <v>4235</v>
      </c>
      <c r="G334" s="40" t="s">
        <v>389</v>
      </c>
    </row>
    <row r="335" spans="1:7" ht="24" x14ac:dyDescent="0.2">
      <c r="A335" s="68" t="s">
        <v>4236</v>
      </c>
      <c r="B335" s="40">
        <v>29210</v>
      </c>
      <c r="C335" s="68" t="s">
        <v>4237</v>
      </c>
      <c r="D335" s="68" t="s">
        <v>1184</v>
      </c>
      <c r="E335" s="72">
        <v>3164560</v>
      </c>
      <c r="F335" s="69" t="s">
        <v>4238</v>
      </c>
      <c r="G335" s="40" t="s">
        <v>390</v>
      </c>
    </row>
    <row r="336" spans="1:7" x14ac:dyDescent="0.2">
      <c r="A336" s="68" t="s">
        <v>1265</v>
      </c>
      <c r="B336" s="40">
        <v>28991</v>
      </c>
      <c r="C336" s="68" t="s">
        <v>1266</v>
      </c>
      <c r="D336" s="68" t="s">
        <v>1267</v>
      </c>
      <c r="E336" s="41">
        <v>2580535</v>
      </c>
      <c r="F336" s="69" t="s">
        <v>1268</v>
      </c>
      <c r="G336" s="40" t="s">
        <v>391</v>
      </c>
    </row>
    <row r="337" spans="1:7" x14ac:dyDescent="0.2">
      <c r="A337" s="68" t="s">
        <v>4239</v>
      </c>
      <c r="B337" s="40">
        <v>15536</v>
      </c>
      <c r="C337" s="68" t="s">
        <v>4240</v>
      </c>
      <c r="D337" s="68" t="s">
        <v>1267</v>
      </c>
      <c r="E337" s="41">
        <v>3319083</v>
      </c>
      <c r="F337" s="69" t="s">
        <v>4241</v>
      </c>
      <c r="G337" s="40" t="s">
        <v>392</v>
      </c>
    </row>
    <row r="338" spans="1:7" x14ac:dyDescent="0.2">
      <c r="A338" s="68" t="s">
        <v>4242</v>
      </c>
      <c r="B338" s="40">
        <v>29033</v>
      </c>
      <c r="C338" s="68" t="s">
        <v>4243</v>
      </c>
      <c r="D338" s="68" t="s">
        <v>1267</v>
      </c>
      <c r="E338" s="41">
        <v>1478982</v>
      </c>
      <c r="F338" s="69" t="s">
        <v>4244</v>
      </c>
      <c r="G338" s="40" t="s">
        <v>393</v>
      </c>
    </row>
    <row r="339" spans="1:7" x14ac:dyDescent="0.2">
      <c r="A339" s="68" t="s">
        <v>4245</v>
      </c>
      <c r="B339" s="40">
        <v>29025</v>
      </c>
      <c r="C339" s="68" t="s">
        <v>2653</v>
      </c>
      <c r="D339" s="68" t="s">
        <v>1267</v>
      </c>
      <c r="E339" s="41">
        <v>3327949</v>
      </c>
      <c r="F339" s="69" t="s">
        <v>4246</v>
      </c>
      <c r="G339" s="40" t="s">
        <v>394</v>
      </c>
    </row>
    <row r="340" spans="1:7" x14ac:dyDescent="0.2">
      <c r="A340" s="68" t="s">
        <v>4247</v>
      </c>
      <c r="B340" s="40">
        <v>41048</v>
      </c>
      <c r="C340" s="68" t="s">
        <v>4248</v>
      </c>
      <c r="D340" s="68" t="s">
        <v>1267</v>
      </c>
      <c r="E340" s="41">
        <v>2018748</v>
      </c>
      <c r="F340" s="69" t="s">
        <v>4249</v>
      </c>
      <c r="G340" s="40" t="s">
        <v>395</v>
      </c>
    </row>
    <row r="341" spans="1:7" x14ac:dyDescent="0.2">
      <c r="A341" s="68" t="s">
        <v>4250</v>
      </c>
      <c r="B341" s="40">
        <v>15899</v>
      </c>
      <c r="C341" s="68" t="s">
        <v>4251</v>
      </c>
      <c r="D341" s="68" t="s">
        <v>1267</v>
      </c>
      <c r="E341" s="41">
        <v>3327892</v>
      </c>
      <c r="F341" s="69" t="s">
        <v>4252</v>
      </c>
      <c r="G341" s="40" t="s">
        <v>396</v>
      </c>
    </row>
    <row r="342" spans="1:7" x14ac:dyDescent="0.2">
      <c r="A342" s="68" t="s">
        <v>4253</v>
      </c>
      <c r="B342" s="40">
        <v>15903</v>
      </c>
      <c r="C342" s="68" t="s">
        <v>4254</v>
      </c>
      <c r="D342" s="68" t="s">
        <v>1267</v>
      </c>
      <c r="E342" s="41">
        <v>3327914</v>
      </c>
      <c r="F342" s="69" t="s">
        <v>4255</v>
      </c>
      <c r="G342" s="40" t="s">
        <v>397</v>
      </c>
    </row>
    <row r="343" spans="1:7" x14ac:dyDescent="0.2">
      <c r="A343" s="68" t="s">
        <v>4256</v>
      </c>
      <c r="B343" s="40">
        <v>15911</v>
      </c>
      <c r="C343" s="68" t="s">
        <v>4257</v>
      </c>
      <c r="D343" s="68" t="s">
        <v>1267</v>
      </c>
      <c r="E343" s="41">
        <v>3319067</v>
      </c>
      <c r="F343" s="69" t="s">
        <v>4258</v>
      </c>
      <c r="G343" s="40" t="s">
        <v>398</v>
      </c>
    </row>
    <row r="344" spans="1:7" x14ac:dyDescent="0.2">
      <c r="A344" s="68" t="s">
        <v>4259</v>
      </c>
      <c r="B344" s="40">
        <v>15920</v>
      </c>
      <c r="C344" s="68" t="s">
        <v>4260</v>
      </c>
      <c r="D344" s="68" t="s">
        <v>1267</v>
      </c>
      <c r="E344" s="41">
        <v>3319059</v>
      </c>
      <c r="F344" s="69" t="s">
        <v>4261</v>
      </c>
      <c r="G344" s="40" t="s">
        <v>399</v>
      </c>
    </row>
    <row r="345" spans="1:7" x14ac:dyDescent="0.2">
      <c r="A345" s="68" t="s">
        <v>4262</v>
      </c>
      <c r="B345" s="40">
        <v>15938</v>
      </c>
      <c r="C345" s="68" t="s">
        <v>4263</v>
      </c>
      <c r="D345" s="68" t="s">
        <v>1267</v>
      </c>
      <c r="E345" s="41">
        <v>3392597</v>
      </c>
      <c r="F345" s="69" t="s">
        <v>4264</v>
      </c>
      <c r="G345" s="40" t="s">
        <v>400</v>
      </c>
    </row>
    <row r="346" spans="1:7" x14ac:dyDescent="0.2">
      <c r="A346" s="68" t="s">
        <v>4265</v>
      </c>
      <c r="B346" s="40">
        <v>46850</v>
      </c>
      <c r="C346" s="68" t="s">
        <v>2106</v>
      </c>
      <c r="D346" s="68" t="s">
        <v>1267</v>
      </c>
      <c r="E346" s="41">
        <v>2796970</v>
      </c>
      <c r="F346" s="69" t="s">
        <v>4266</v>
      </c>
      <c r="G346" s="40" t="s">
        <v>401</v>
      </c>
    </row>
    <row r="347" spans="1:7" x14ac:dyDescent="0.2">
      <c r="A347" s="68" t="s">
        <v>4267</v>
      </c>
      <c r="B347" s="40">
        <v>29009</v>
      </c>
      <c r="C347" s="68" t="s">
        <v>4268</v>
      </c>
      <c r="D347" s="68" t="s">
        <v>1267</v>
      </c>
      <c r="E347" s="41">
        <v>3319113</v>
      </c>
      <c r="F347" s="69" t="s">
        <v>4269</v>
      </c>
      <c r="G347" s="40" t="s">
        <v>402</v>
      </c>
    </row>
    <row r="348" spans="1:7" x14ac:dyDescent="0.2">
      <c r="A348" s="68" t="s">
        <v>1341</v>
      </c>
      <c r="B348" s="40">
        <v>28918</v>
      </c>
      <c r="C348" s="68" t="s">
        <v>1342</v>
      </c>
      <c r="D348" s="68" t="s">
        <v>1343</v>
      </c>
      <c r="E348" s="41">
        <v>2558661</v>
      </c>
      <c r="F348" s="69" t="s">
        <v>1344</v>
      </c>
      <c r="G348" s="40" t="s">
        <v>403</v>
      </c>
    </row>
    <row r="349" spans="1:7" x14ac:dyDescent="0.2">
      <c r="A349" s="68" t="s">
        <v>4270</v>
      </c>
      <c r="B349" s="40">
        <v>28926</v>
      </c>
      <c r="C349" s="68" t="s">
        <v>4271</v>
      </c>
      <c r="D349" s="68" t="s">
        <v>1343</v>
      </c>
      <c r="E349" s="41">
        <v>3202321</v>
      </c>
      <c r="F349" s="69" t="s">
        <v>4272</v>
      </c>
      <c r="G349" s="40" t="s">
        <v>404</v>
      </c>
    </row>
    <row r="350" spans="1:7" x14ac:dyDescent="0.2">
      <c r="A350" s="68" t="s">
        <v>4273</v>
      </c>
      <c r="B350" s="40">
        <v>28934</v>
      </c>
      <c r="C350" s="68" t="s">
        <v>3418</v>
      </c>
      <c r="D350" s="68" t="s">
        <v>1343</v>
      </c>
      <c r="E350" s="41">
        <v>1291904</v>
      </c>
      <c r="F350" s="69" t="s">
        <v>4274</v>
      </c>
      <c r="G350" s="40" t="s">
        <v>405</v>
      </c>
    </row>
    <row r="351" spans="1:7" x14ac:dyDescent="0.2">
      <c r="A351" s="68" t="s">
        <v>4275</v>
      </c>
      <c r="B351" s="40">
        <v>28942</v>
      </c>
      <c r="C351" s="68" t="s">
        <v>4276</v>
      </c>
      <c r="D351" s="68" t="s">
        <v>4277</v>
      </c>
      <c r="E351" s="41">
        <v>3208206</v>
      </c>
      <c r="F351" s="69" t="s">
        <v>4278</v>
      </c>
      <c r="G351" s="40" t="s">
        <v>406</v>
      </c>
    </row>
    <row r="352" spans="1:7" x14ac:dyDescent="0.2">
      <c r="A352" s="68" t="s">
        <v>1403</v>
      </c>
      <c r="B352" s="40">
        <v>28811</v>
      </c>
      <c r="C352" s="68" t="s">
        <v>1404</v>
      </c>
      <c r="D352" s="68" t="s">
        <v>1405</v>
      </c>
      <c r="E352" s="41">
        <v>2627442</v>
      </c>
      <c r="F352" s="69" t="s">
        <v>1406</v>
      </c>
      <c r="G352" s="40" t="s">
        <v>407</v>
      </c>
    </row>
    <row r="353" spans="1:7" x14ac:dyDescent="0.2">
      <c r="A353" s="68" t="s">
        <v>4279</v>
      </c>
      <c r="B353" s="40">
        <v>28820</v>
      </c>
      <c r="C353" s="68" t="s">
        <v>4280</v>
      </c>
      <c r="D353" s="68" t="s">
        <v>1405</v>
      </c>
      <c r="E353" s="41">
        <v>1486845</v>
      </c>
      <c r="F353" s="69" t="s">
        <v>4281</v>
      </c>
      <c r="G353" s="40" t="s">
        <v>408</v>
      </c>
    </row>
    <row r="354" spans="1:7" x14ac:dyDescent="0.2">
      <c r="A354" s="68" t="s">
        <v>4282</v>
      </c>
      <c r="B354" s="40">
        <v>28846</v>
      </c>
      <c r="C354" s="68" t="s">
        <v>3870</v>
      </c>
      <c r="D354" s="68" t="s">
        <v>1405</v>
      </c>
      <c r="E354" s="41">
        <v>3086771</v>
      </c>
      <c r="F354" s="69" t="s">
        <v>4283</v>
      </c>
      <c r="G354" s="40" t="s">
        <v>409</v>
      </c>
    </row>
    <row r="355" spans="1:7" x14ac:dyDescent="0.2">
      <c r="A355" s="68" t="s">
        <v>4284</v>
      </c>
      <c r="B355" s="40">
        <v>41021</v>
      </c>
      <c r="C355" s="68" t="s">
        <v>3870</v>
      </c>
      <c r="D355" s="68" t="s">
        <v>1405</v>
      </c>
      <c r="E355" s="41">
        <v>2022257</v>
      </c>
      <c r="F355" s="69" t="s">
        <v>4285</v>
      </c>
      <c r="G355" s="40" t="s">
        <v>410</v>
      </c>
    </row>
    <row r="356" spans="1:7" x14ac:dyDescent="0.2">
      <c r="A356" s="68" t="s">
        <v>4286</v>
      </c>
      <c r="B356" s="40">
        <v>28838</v>
      </c>
      <c r="C356" s="68" t="s">
        <v>4287</v>
      </c>
      <c r="D356" s="68" t="s">
        <v>1405</v>
      </c>
      <c r="E356" s="41">
        <v>3083071</v>
      </c>
      <c r="F356" s="69" t="s">
        <v>4288</v>
      </c>
      <c r="G356" s="40" t="s">
        <v>411</v>
      </c>
    </row>
    <row r="357" spans="1:7" x14ac:dyDescent="0.2">
      <c r="A357" s="68" t="s">
        <v>1415</v>
      </c>
      <c r="B357" s="40">
        <v>28799</v>
      </c>
      <c r="C357" s="68" t="s">
        <v>1416</v>
      </c>
      <c r="D357" s="68" t="s">
        <v>1417</v>
      </c>
      <c r="E357" s="41">
        <v>2595818</v>
      </c>
      <c r="F357" s="69" t="s">
        <v>1418</v>
      </c>
      <c r="G357" s="40" t="s">
        <v>412</v>
      </c>
    </row>
    <row r="358" spans="1:7" x14ac:dyDescent="0.2">
      <c r="A358" s="68" t="s">
        <v>4289</v>
      </c>
      <c r="B358" s="40">
        <v>28803</v>
      </c>
      <c r="C358" s="68" t="s">
        <v>4290</v>
      </c>
      <c r="D358" s="68" t="s">
        <v>1417</v>
      </c>
      <c r="E358" s="41">
        <v>1414305</v>
      </c>
      <c r="F358" s="69" t="s">
        <v>4291</v>
      </c>
      <c r="G358" s="40" t="s">
        <v>413</v>
      </c>
    </row>
    <row r="359" spans="1:7" x14ac:dyDescent="0.2">
      <c r="A359" s="68" t="s">
        <v>4292</v>
      </c>
      <c r="B359" s="40">
        <v>41072</v>
      </c>
      <c r="C359" s="68" t="s">
        <v>4293</v>
      </c>
      <c r="D359" s="68" t="s">
        <v>1417</v>
      </c>
      <c r="E359" s="41">
        <v>2039800</v>
      </c>
      <c r="F359" s="69" t="s">
        <v>4294</v>
      </c>
      <c r="G359" s="40" t="s">
        <v>414</v>
      </c>
    </row>
    <row r="360" spans="1:7" x14ac:dyDescent="0.2">
      <c r="A360" s="68" t="s">
        <v>1469</v>
      </c>
      <c r="B360" s="40">
        <v>28854</v>
      </c>
      <c r="C360" s="68" t="s">
        <v>1470</v>
      </c>
      <c r="D360" s="68" t="s">
        <v>1471</v>
      </c>
      <c r="E360" s="41">
        <v>2553040</v>
      </c>
      <c r="F360" s="69" t="s">
        <v>1472</v>
      </c>
      <c r="G360" s="40" t="s">
        <v>415</v>
      </c>
    </row>
    <row r="361" spans="1:7" x14ac:dyDescent="0.2">
      <c r="A361" s="68" t="s">
        <v>4295</v>
      </c>
      <c r="B361" s="40">
        <v>28862</v>
      </c>
      <c r="C361" s="68" t="s">
        <v>4296</v>
      </c>
      <c r="D361" s="68" t="s">
        <v>1471</v>
      </c>
      <c r="E361" s="41">
        <v>1479920</v>
      </c>
      <c r="F361" s="69" t="s">
        <v>4297</v>
      </c>
      <c r="G361" s="40" t="s">
        <v>416</v>
      </c>
    </row>
    <row r="362" spans="1:7" x14ac:dyDescent="0.2">
      <c r="A362" s="68" t="s">
        <v>4298</v>
      </c>
      <c r="B362" s="40">
        <v>28879</v>
      </c>
      <c r="C362" s="68" t="s">
        <v>4299</v>
      </c>
      <c r="D362" s="68" t="s">
        <v>1471</v>
      </c>
      <c r="E362" s="41">
        <v>3313808</v>
      </c>
      <c r="F362" s="69" t="s">
        <v>4300</v>
      </c>
      <c r="G362" s="40" t="s">
        <v>417</v>
      </c>
    </row>
    <row r="363" spans="1:7" x14ac:dyDescent="0.2">
      <c r="A363" s="68" t="s">
        <v>4301</v>
      </c>
      <c r="B363" s="40">
        <v>28900</v>
      </c>
      <c r="C363" s="68" t="s">
        <v>4302</v>
      </c>
      <c r="D363" s="68" t="s">
        <v>1471</v>
      </c>
      <c r="E363" s="41">
        <v>3313816</v>
      </c>
      <c r="F363" s="69" t="s">
        <v>4303</v>
      </c>
      <c r="G363" s="40" t="s">
        <v>418</v>
      </c>
    </row>
    <row r="364" spans="1:7" x14ac:dyDescent="0.2">
      <c r="A364" s="68" t="s">
        <v>4304</v>
      </c>
      <c r="B364" s="40">
        <v>38411</v>
      </c>
      <c r="C364" s="68" t="s">
        <v>4305</v>
      </c>
      <c r="D364" s="68" t="s">
        <v>1471</v>
      </c>
      <c r="E364" s="72">
        <v>1887076</v>
      </c>
      <c r="F364" s="69" t="s">
        <v>4306</v>
      </c>
      <c r="G364" s="40" t="s">
        <v>419</v>
      </c>
    </row>
    <row r="365" spans="1:7" x14ac:dyDescent="0.2">
      <c r="A365" s="68" t="s">
        <v>4307</v>
      </c>
      <c r="B365" s="40">
        <v>38518</v>
      </c>
      <c r="C365" s="68" t="s">
        <v>4308</v>
      </c>
      <c r="D365" s="68" t="s">
        <v>1471</v>
      </c>
      <c r="E365" s="72">
        <v>3313859</v>
      </c>
      <c r="F365" s="69" t="s">
        <v>4309</v>
      </c>
      <c r="G365" s="40" t="s">
        <v>420</v>
      </c>
    </row>
    <row r="366" spans="1:7" x14ac:dyDescent="0.2">
      <c r="A366" s="68" t="s">
        <v>4310</v>
      </c>
      <c r="B366" s="40">
        <v>11611</v>
      </c>
      <c r="C366" s="68" t="s">
        <v>4214</v>
      </c>
      <c r="D366" s="68" t="s">
        <v>1471</v>
      </c>
      <c r="E366" s="41">
        <v>3313620</v>
      </c>
      <c r="F366" s="69" t="s">
        <v>4311</v>
      </c>
      <c r="G366" s="40" t="s">
        <v>421</v>
      </c>
    </row>
    <row r="367" spans="1:7" x14ac:dyDescent="0.2">
      <c r="A367" s="68" t="s">
        <v>4312</v>
      </c>
      <c r="B367" s="40">
        <v>11620</v>
      </c>
      <c r="C367" s="68" t="s">
        <v>4313</v>
      </c>
      <c r="D367" s="68" t="s">
        <v>1471</v>
      </c>
      <c r="E367" s="41">
        <v>3313646</v>
      </c>
      <c r="F367" s="69" t="s">
        <v>4314</v>
      </c>
      <c r="G367" s="40" t="s">
        <v>422</v>
      </c>
    </row>
    <row r="368" spans="1:7" x14ac:dyDescent="0.2">
      <c r="A368" s="68" t="s">
        <v>4315</v>
      </c>
      <c r="B368" s="40">
        <v>11646</v>
      </c>
      <c r="C368" s="68" t="s">
        <v>4316</v>
      </c>
      <c r="D368" s="68" t="s">
        <v>1471</v>
      </c>
      <c r="E368" s="41">
        <v>3313654</v>
      </c>
      <c r="F368" s="69" t="s">
        <v>4317</v>
      </c>
      <c r="G368" s="40" t="s">
        <v>423</v>
      </c>
    </row>
    <row r="369" spans="1:7" x14ac:dyDescent="0.2">
      <c r="A369" s="68" t="s">
        <v>4318</v>
      </c>
      <c r="B369" s="40">
        <v>11662</v>
      </c>
      <c r="C369" s="68" t="s">
        <v>4319</v>
      </c>
      <c r="D369" s="68" t="s">
        <v>1471</v>
      </c>
      <c r="E369" s="41">
        <v>3511324</v>
      </c>
      <c r="F369" s="69" t="s">
        <v>4320</v>
      </c>
      <c r="G369" s="40" t="s">
        <v>424</v>
      </c>
    </row>
    <row r="370" spans="1:7" x14ac:dyDescent="0.2">
      <c r="A370" s="68" t="s">
        <v>4321</v>
      </c>
      <c r="B370" s="40">
        <v>11679</v>
      </c>
      <c r="C370" s="68" t="s">
        <v>4322</v>
      </c>
      <c r="D370" s="68" t="s">
        <v>1471</v>
      </c>
      <c r="E370" s="41">
        <v>3313719</v>
      </c>
      <c r="F370" s="69" t="s">
        <v>4323</v>
      </c>
      <c r="G370" s="40" t="s">
        <v>425</v>
      </c>
    </row>
    <row r="371" spans="1:7" x14ac:dyDescent="0.2">
      <c r="A371" s="68" t="s">
        <v>4324</v>
      </c>
      <c r="B371" s="40">
        <v>11695</v>
      </c>
      <c r="C371" s="68" t="s">
        <v>4325</v>
      </c>
      <c r="D371" s="68" t="s">
        <v>1471</v>
      </c>
      <c r="E371" s="41">
        <v>3313565</v>
      </c>
      <c r="F371" s="69" t="s">
        <v>4326</v>
      </c>
      <c r="G371" s="40" t="s">
        <v>426</v>
      </c>
    </row>
    <row r="372" spans="1:7" x14ac:dyDescent="0.2">
      <c r="A372" s="68" t="s">
        <v>4327</v>
      </c>
      <c r="B372" s="40">
        <v>11700</v>
      </c>
      <c r="C372" s="68" t="s">
        <v>4328</v>
      </c>
      <c r="D372" s="68" t="s">
        <v>1471</v>
      </c>
      <c r="E372" s="41">
        <v>3313573</v>
      </c>
      <c r="F372" s="69" t="s">
        <v>4329</v>
      </c>
      <c r="G372" s="40" t="s">
        <v>427</v>
      </c>
    </row>
    <row r="373" spans="1:7" x14ac:dyDescent="0.2">
      <c r="A373" s="68" t="s">
        <v>4330</v>
      </c>
      <c r="B373" s="40">
        <v>11718</v>
      </c>
      <c r="C373" s="68" t="s">
        <v>4331</v>
      </c>
      <c r="D373" s="68" t="s">
        <v>1471</v>
      </c>
      <c r="E373" s="41">
        <v>3313638</v>
      </c>
      <c r="F373" s="69" t="s">
        <v>4332</v>
      </c>
      <c r="G373" s="40" t="s">
        <v>428</v>
      </c>
    </row>
    <row r="374" spans="1:7" x14ac:dyDescent="0.2">
      <c r="A374" s="68" t="s">
        <v>4333</v>
      </c>
      <c r="B374" s="40">
        <v>11726</v>
      </c>
      <c r="C374" s="68" t="s">
        <v>4334</v>
      </c>
      <c r="D374" s="68" t="s">
        <v>1471</v>
      </c>
      <c r="E374" s="41">
        <v>3313697</v>
      </c>
      <c r="F374" s="69" t="s">
        <v>4335</v>
      </c>
      <c r="G374" s="40" t="s">
        <v>429</v>
      </c>
    </row>
    <row r="375" spans="1:7" x14ac:dyDescent="0.2">
      <c r="A375" s="68" t="s">
        <v>4336</v>
      </c>
      <c r="B375" s="40">
        <v>28887</v>
      </c>
      <c r="C375" s="68" t="s">
        <v>4337</v>
      </c>
      <c r="D375" s="68" t="s">
        <v>1471</v>
      </c>
      <c r="E375" s="41">
        <v>3978290</v>
      </c>
      <c r="F375" s="69" t="s">
        <v>4338</v>
      </c>
      <c r="G375" s="40" t="s">
        <v>430</v>
      </c>
    </row>
    <row r="376" spans="1:7" x14ac:dyDescent="0.2">
      <c r="A376" s="68" t="s">
        <v>4339</v>
      </c>
      <c r="B376" s="40">
        <v>28895</v>
      </c>
      <c r="C376" s="68" t="s">
        <v>4340</v>
      </c>
      <c r="D376" s="68" t="s">
        <v>1471</v>
      </c>
      <c r="E376" s="41">
        <v>3978281</v>
      </c>
      <c r="F376" s="69" t="s">
        <v>4341</v>
      </c>
      <c r="G376" s="40" t="s">
        <v>431</v>
      </c>
    </row>
    <row r="377" spans="1:7" x14ac:dyDescent="0.2">
      <c r="A377" s="68" t="s">
        <v>1926</v>
      </c>
      <c r="B377" s="40">
        <v>38323</v>
      </c>
      <c r="C377" s="68" t="s">
        <v>1927</v>
      </c>
      <c r="D377" s="68" t="s">
        <v>1928</v>
      </c>
      <c r="E377" s="41">
        <v>2548518</v>
      </c>
      <c r="F377" s="69" t="s">
        <v>1929</v>
      </c>
      <c r="G377" s="40" t="s">
        <v>432</v>
      </c>
    </row>
    <row r="378" spans="1:7" x14ac:dyDescent="0.2">
      <c r="A378" s="68" t="s">
        <v>4342</v>
      </c>
      <c r="B378" s="40">
        <v>29076</v>
      </c>
      <c r="C378" s="68" t="s">
        <v>4343</v>
      </c>
      <c r="D378" s="68" t="s">
        <v>1928</v>
      </c>
      <c r="E378" s="41">
        <v>1615637</v>
      </c>
      <c r="F378" s="69" t="s">
        <v>4344</v>
      </c>
      <c r="G378" s="40" t="s">
        <v>433</v>
      </c>
    </row>
    <row r="379" spans="1:7" x14ac:dyDescent="0.2">
      <c r="A379" s="68" t="s">
        <v>1987</v>
      </c>
      <c r="B379" s="40">
        <v>29084</v>
      </c>
      <c r="C379" s="68" t="s">
        <v>1304</v>
      </c>
      <c r="D379" s="68" t="s">
        <v>1988</v>
      </c>
      <c r="E379" s="41">
        <v>2690365</v>
      </c>
      <c r="F379" s="69" t="s">
        <v>1989</v>
      </c>
      <c r="G379" s="40" t="s">
        <v>434</v>
      </c>
    </row>
    <row r="380" spans="1:7" x14ac:dyDescent="0.2">
      <c r="A380" s="68" t="s">
        <v>4345</v>
      </c>
      <c r="B380" s="40">
        <v>29105</v>
      </c>
      <c r="C380" s="68" t="s">
        <v>4346</v>
      </c>
      <c r="D380" s="68" t="s">
        <v>1988</v>
      </c>
      <c r="E380" s="41">
        <v>1599496</v>
      </c>
      <c r="F380" s="69" t="s">
        <v>4347</v>
      </c>
      <c r="G380" s="40" t="s">
        <v>435</v>
      </c>
    </row>
    <row r="381" spans="1:7" x14ac:dyDescent="0.2">
      <c r="A381" s="68" t="s">
        <v>4348</v>
      </c>
      <c r="B381" s="40">
        <v>29113</v>
      </c>
      <c r="C381" s="68" t="s">
        <v>4346</v>
      </c>
      <c r="D381" s="68" t="s">
        <v>1988</v>
      </c>
      <c r="E381" s="41">
        <v>3083390</v>
      </c>
      <c r="F381" s="69" t="s">
        <v>4349</v>
      </c>
      <c r="G381" s="40" t="s">
        <v>436</v>
      </c>
    </row>
    <row r="382" spans="1:7" x14ac:dyDescent="0.2">
      <c r="A382" s="68" t="s">
        <v>4350</v>
      </c>
      <c r="B382" s="40">
        <v>29092</v>
      </c>
      <c r="C382" s="68" t="s">
        <v>4351</v>
      </c>
      <c r="D382" s="68" t="s">
        <v>1988</v>
      </c>
      <c r="E382" s="41">
        <v>3404285</v>
      </c>
      <c r="F382" s="69" t="s">
        <v>4352</v>
      </c>
      <c r="G382" s="40" t="s">
        <v>437</v>
      </c>
    </row>
    <row r="383" spans="1:7" x14ac:dyDescent="0.2">
      <c r="A383" s="68" t="s">
        <v>2135</v>
      </c>
      <c r="B383" s="40">
        <v>29121</v>
      </c>
      <c r="C383" s="68" t="s">
        <v>2136</v>
      </c>
      <c r="D383" s="68" t="s">
        <v>2137</v>
      </c>
      <c r="E383" s="41">
        <v>2580594</v>
      </c>
      <c r="F383" s="69" t="s">
        <v>2138</v>
      </c>
      <c r="G383" s="40" t="s">
        <v>438</v>
      </c>
    </row>
    <row r="384" spans="1:7" x14ac:dyDescent="0.2">
      <c r="A384" s="68" t="s">
        <v>4353</v>
      </c>
      <c r="B384" s="40">
        <v>29130</v>
      </c>
      <c r="C384" s="68" t="s">
        <v>2136</v>
      </c>
      <c r="D384" s="68" t="s">
        <v>2137</v>
      </c>
      <c r="E384" s="41">
        <v>1635689</v>
      </c>
      <c r="F384" s="69" t="s">
        <v>4354</v>
      </c>
      <c r="G384" s="40" t="s">
        <v>439</v>
      </c>
    </row>
    <row r="385" spans="1:7" x14ac:dyDescent="0.2">
      <c r="A385" s="68" t="s">
        <v>2158</v>
      </c>
      <c r="B385" s="40">
        <v>29172</v>
      </c>
      <c r="C385" s="68" t="s">
        <v>2159</v>
      </c>
      <c r="D385" s="68" t="s">
        <v>2160</v>
      </c>
      <c r="E385" s="41">
        <v>2534304</v>
      </c>
      <c r="F385" s="69" t="s">
        <v>2161</v>
      </c>
      <c r="G385" s="40" t="s">
        <v>440</v>
      </c>
    </row>
    <row r="386" spans="1:7" x14ac:dyDescent="0.2">
      <c r="A386" s="68" t="s">
        <v>4355</v>
      </c>
      <c r="B386" s="40">
        <v>29189</v>
      </c>
      <c r="C386" s="68" t="s">
        <v>4356</v>
      </c>
      <c r="D386" s="68" t="s">
        <v>2160</v>
      </c>
      <c r="E386" s="41">
        <v>1504622</v>
      </c>
      <c r="F386" s="69" t="s">
        <v>4357</v>
      </c>
      <c r="G386" s="40" t="s">
        <v>441</v>
      </c>
    </row>
    <row r="387" spans="1:7" x14ac:dyDescent="0.2">
      <c r="A387" s="68" t="s">
        <v>2205</v>
      </c>
      <c r="B387" s="40">
        <v>29050</v>
      </c>
      <c r="C387" s="68" t="s">
        <v>2206</v>
      </c>
      <c r="D387" s="68" t="s">
        <v>2207</v>
      </c>
      <c r="E387" s="41">
        <v>2600838</v>
      </c>
      <c r="F387" s="69" t="s">
        <v>2208</v>
      </c>
      <c r="G387" s="40" t="s">
        <v>442</v>
      </c>
    </row>
    <row r="388" spans="1:7" x14ac:dyDescent="0.2">
      <c r="A388" s="68" t="s">
        <v>4358</v>
      </c>
      <c r="B388" s="40">
        <v>29068</v>
      </c>
      <c r="C388" s="68" t="s">
        <v>4359</v>
      </c>
      <c r="D388" s="68" t="s">
        <v>2207</v>
      </c>
      <c r="E388" s="41">
        <v>1401556</v>
      </c>
      <c r="F388" s="69" t="s">
        <v>4360</v>
      </c>
      <c r="G388" s="40" t="s">
        <v>443</v>
      </c>
    </row>
    <row r="389" spans="1:7" x14ac:dyDescent="0.2">
      <c r="A389" s="68" t="s">
        <v>4361</v>
      </c>
      <c r="B389" s="40">
        <v>48509</v>
      </c>
      <c r="C389" s="68" t="s">
        <v>4362</v>
      </c>
      <c r="D389" s="68" t="s">
        <v>2207</v>
      </c>
      <c r="E389" s="41">
        <v>4092252</v>
      </c>
      <c r="F389" s="69" t="s">
        <v>4363</v>
      </c>
      <c r="G389" s="40" t="s">
        <v>444</v>
      </c>
    </row>
    <row r="390" spans="1:7" x14ac:dyDescent="0.2">
      <c r="A390" s="68" t="s">
        <v>2420</v>
      </c>
      <c r="B390" s="40">
        <v>28983</v>
      </c>
      <c r="C390" s="68" t="s">
        <v>2421</v>
      </c>
      <c r="D390" s="68" t="s">
        <v>2422</v>
      </c>
      <c r="E390" s="41">
        <v>2543087</v>
      </c>
      <c r="F390" s="69" t="s">
        <v>2423</v>
      </c>
      <c r="G390" s="40" t="s">
        <v>445</v>
      </c>
    </row>
    <row r="391" spans="1:7" x14ac:dyDescent="0.2">
      <c r="A391" s="68" t="s">
        <v>4364</v>
      </c>
      <c r="B391" s="40">
        <v>44516</v>
      </c>
      <c r="C391" s="68" t="s">
        <v>4076</v>
      </c>
      <c r="D391" s="68" t="s">
        <v>2422</v>
      </c>
      <c r="E391" s="41">
        <v>2464179</v>
      </c>
      <c r="F391" s="69" t="s">
        <v>4365</v>
      </c>
      <c r="G391" s="40" t="s">
        <v>446</v>
      </c>
    </row>
    <row r="392" spans="1:7" x14ac:dyDescent="0.2">
      <c r="A392" s="68" t="s">
        <v>4366</v>
      </c>
      <c r="B392" s="40">
        <v>46663</v>
      </c>
      <c r="C392" s="68" t="s">
        <v>4367</v>
      </c>
      <c r="D392" s="68" t="s">
        <v>2422</v>
      </c>
      <c r="E392" s="41">
        <v>1384996</v>
      </c>
      <c r="F392" s="69" t="s">
        <v>4368</v>
      </c>
      <c r="G392" s="40" t="s">
        <v>447</v>
      </c>
    </row>
    <row r="393" spans="1:7" x14ac:dyDescent="0.2">
      <c r="A393" s="68" t="s">
        <v>2428</v>
      </c>
      <c r="B393" s="40">
        <v>28975</v>
      </c>
      <c r="C393" s="68" t="s">
        <v>2429</v>
      </c>
      <c r="D393" s="68" t="s">
        <v>2430</v>
      </c>
      <c r="E393" s="41">
        <v>2575051</v>
      </c>
      <c r="F393" s="69" t="s">
        <v>2431</v>
      </c>
      <c r="G393" s="40" t="s">
        <v>448</v>
      </c>
    </row>
    <row r="394" spans="1:7" x14ac:dyDescent="0.2">
      <c r="A394" s="68" t="s">
        <v>4369</v>
      </c>
      <c r="B394" s="40">
        <v>38358</v>
      </c>
      <c r="C394" s="68" t="s">
        <v>4125</v>
      </c>
      <c r="D394" s="68" t="s">
        <v>2430</v>
      </c>
      <c r="E394" s="41">
        <v>1343980</v>
      </c>
      <c r="F394" s="69" t="s">
        <v>4370</v>
      </c>
      <c r="G394" s="40" t="s">
        <v>449</v>
      </c>
    </row>
    <row r="395" spans="1:7" x14ac:dyDescent="0.2">
      <c r="A395" s="68" t="s">
        <v>2511</v>
      </c>
      <c r="B395" s="40">
        <v>28967</v>
      </c>
      <c r="C395" s="68" t="s">
        <v>2512</v>
      </c>
      <c r="D395" s="68" t="s">
        <v>2513</v>
      </c>
      <c r="E395" s="41">
        <v>2616351</v>
      </c>
      <c r="F395" s="69" t="s">
        <v>2514</v>
      </c>
      <c r="G395" s="40" t="s">
        <v>450</v>
      </c>
    </row>
    <row r="396" spans="1:7" x14ac:dyDescent="0.2">
      <c r="A396" s="68" t="s">
        <v>4371</v>
      </c>
      <c r="B396" s="40">
        <v>38420</v>
      </c>
      <c r="C396" s="68" t="s">
        <v>4372</v>
      </c>
      <c r="D396" s="68" t="s">
        <v>4373</v>
      </c>
      <c r="E396" s="41">
        <v>1931423</v>
      </c>
      <c r="F396" s="69" t="s">
        <v>4374</v>
      </c>
      <c r="G396" s="40" t="s">
        <v>451</v>
      </c>
    </row>
    <row r="397" spans="1:7" x14ac:dyDescent="0.2">
      <c r="A397" s="68" t="s">
        <v>2561</v>
      </c>
      <c r="B397" s="40">
        <v>28959</v>
      </c>
      <c r="C397" s="68" t="s">
        <v>2562</v>
      </c>
      <c r="D397" s="68" t="s">
        <v>2563</v>
      </c>
      <c r="E397" s="41">
        <v>2546256</v>
      </c>
      <c r="F397" s="69" t="s">
        <v>2564</v>
      </c>
      <c r="G397" s="40" t="s">
        <v>452</v>
      </c>
    </row>
    <row r="398" spans="1:7" x14ac:dyDescent="0.2">
      <c r="A398" s="68" t="s">
        <v>3103</v>
      </c>
      <c r="B398" s="40">
        <v>28774</v>
      </c>
      <c r="C398" s="68" t="s">
        <v>3104</v>
      </c>
      <c r="D398" s="68" t="s">
        <v>3105</v>
      </c>
      <c r="E398" s="41">
        <v>2624583</v>
      </c>
      <c r="F398" s="69" t="s">
        <v>3106</v>
      </c>
      <c r="G398" s="40" t="s">
        <v>453</v>
      </c>
    </row>
    <row r="399" spans="1:7" x14ac:dyDescent="0.2">
      <c r="A399" s="68" t="s">
        <v>4375</v>
      </c>
      <c r="B399" s="40">
        <v>28782</v>
      </c>
      <c r="C399" s="68" t="s">
        <v>1908</v>
      </c>
      <c r="D399" s="68" t="s">
        <v>3105</v>
      </c>
      <c r="E399" s="41">
        <v>1390449</v>
      </c>
      <c r="F399" s="69" t="s">
        <v>4376</v>
      </c>
      <c r="G399" s="40" t="s">
        <v>454</v>
      </c>
    </row>
    <row r="400" spans="1:7" x14ac:dyDescent="0.2">
      <c r="A400" s="68" t="s">
        <v>4377</v>
      </c>
      <c r="B400" s="40">
        <v>43870</v>
      </c>
      <c r="C400" s="68" t="s">
        <v>4378</v>
      </c>
      <c r="D400" s="68" t="s">
        <v>3105</v>
      </c>
      <c r="E400" s="41">
        <v>2375451</v>
      </c>
      <c r="F400" s="69" t="s">
        <v>4379</v>
      </c>
      <c r="G400" s="40" t="s">
        <v>455</v>
      </c>
    </row>
    <row r="401" spans="1:7" x14ac:dyDescent="0.2">
      <c r="A401" s="68" t="s">
        <v>3239</v>
      </c>
      <c r="B401" s="40">
        <v>28758</v>
      </c>
      <c r="C401" s="68" t="s">
        <v>3240</v>
      </c>
      <c r="D401" s="68" t="s">
        <v>3241</v>
      </c>
      <c r="E401" s="41">
        <v>2574985</v>
      </c>
      <c r="F401" s="69" t="s">
        <v>3242</v>
      </c>
      <c r="G401" s="40" t="s">
        <v>456</v>
      </c>
    </row>
    <row r="402" spans="1:7" x14ac:dyDescent="0.2">
      <c r="A402" s="68" t="s">
        <v>4380</v>
      </c>
      <c r="B402" s="40">
        <v>41089</v>
      </c>
      <c r="C402" s="68" t="s">
        <v>4381</v>
      </c>
      <c r="D402" s="68" t="s">
        <v>3241</v>
      </c>
      <c r="E402" s="41">
        <v>1861778</v>
      </c>
      <c r="F402" s="69" t="s">
        <v>4382</v>
      </c>
      <c r="G402" s="40" t="s">
        <v>457</v>
      </c>
    </row>
    <row r="403" spans="1:7" x14ac:dyDescent="0.2">
      <c r="A403" s="68" t="s">
        <v>4383</v>
      </c>
      <c r="B403" s="40">
        <v>28766</v>
      </c>
      <c r="C403" s="68" t="s">
        <v>3621</v>
      </c>
      <c r="D403" s="68" t="s">
        <v>3241</v>
      </c>
      <c r="E403" s="41">
        <v>1233793</v>
      </c>
      <c r="F403" s="69" t="s">
        <v>4384</v>
      </c>
      <c r="G403" s="40" t="s">
        <v>458</v>
      </c>
    </row>
    <row r="404" spans="1:7" x14ac:dyDescent="0.2">
      <c r="A404" s="68" t="s">
        <v>3310</v>
      </c>
      <c r="B404" s="40">
        <v>28723</v>
      </c>
      <c r="C404" s="68" t="s">
        <v>3311</v>
      </c>
      <c r="D404" s="68" t="s">
        <v>3312</v>
      </c>
      <c r="E404" s="41">
        <v>2580985</v>
      </c>
      <c r="F404" s="69" t="s">
        <v>3313</v>
      </c>
      <c r="G404" s="40" t="s">
        <v>459</v>
      </c>
    </row>
    <row r="405" spans="1:7" x14ac:dyDescent="0.2">
      <c r="A405" s="68" t="s">
        <v>4385</v>
      </c>
      <c r="B405" s="40">
        <v>28740</v>
      </c>
      <c r="C405" s="68" t="s">
        <v>4386</v>
      </c>
      <c r="D405" s="68" t="s">
        <v>3312</v>
      </c>
      <c r="E405" s="41">
        <v>1695207</v>
      </c>
      <c r="F405" s="69" t="s">
        <v>4387</v>
      </c>
      <c r="G405" s="40" t="s">
        <v>460</v>
      </c>
    </row>
    <row r="406" spans="1:7" ht="12.75" thickBot="1" x14ac:dyDescent="0.25">
      <c r="A406" s="73" t="s">
        <v>4388</v>
      </c>
      <c r="B406" s="51">
        <v>28731</v>
      </c>
      <c r="C406" s="73" t="s">
        <v>4389</v>
      </c>
      <c r="D406" s="73" t="s">
        <v>3312</v>
      </c>
      <c r="E406" s="52">
        <v>1482173</v>
      </c>
      <c r="F406" s="74" t="s">
        <v>4390</v>
      </c>
      <c r="G406" s="51" t="s">
        <v>461</v>
      </c>
    </row>
    <row r="407" spans="1:7" ht="12.75" thickTop="1" x14ac:dyDescent="0.2">
      <c r="A407" s="75" t="s">
        <v>3518</v>
      </c>
      <c r="B407" s="33">
        <v>26910</v>
      </c>
      <c r="C407" s="76" t="s">
        <v>3519</v>
      </c>
      <c r="D407" s="76" t="s">
        <v>1214</v>
      </c>
      <c r="E407" s="34">
        <v>2613280</v>
      </c>
      <c r="F407" s="67" t="s">
        <v>3520</v>
      </c>
      <c r="G407" s="33" t="s">
        <v>462</v>
      </c>
    </row>
    <row r="408" spans="1:7" x14ac:dyDescent="0.2">
      <c r="A408" s="77" t="s">
        <v>4391</v>
      </c>
      <c r="B408" s="40">
        <v>47721</v>
      </c>
      <c r="C408" s="43" t="s">
        <v>4392</v>
      </c>
      <c r="D408" s="43" t="s">
        <v>1214</v>
      </c>
      <c r="E408" s="41">
        <v>2377489</v>
      </c>
      <c r="F408" s="69" t="s">
        <v>4393</v>
      </c>
      <c r="G408" s="40" t="s">
        <v>463</v>
      </c>
    </row>
    <row r="409" spans="1:7" ht="24" x14ac:dyDescent="0.2">
      <c r="A409" s="77" t="s">
        <v>4394</v>
      </c>
      <c r="B409" s="40">
        <v>47730</v>
      </c>
      <c r="C409" s="43" t="s">
        <v>4395</v>
      </c>
      <c r="D409" s="43" t="s">
        <v>1214</v>
      </c>
      <c r="E409" s="41">
        <v>1895419</v>
      </c>
      <c r="F409" s="69" t="s">
        <v>4396</v>
      </c>
      <c r="G409" s="40" t="s">
        <v>464</v>
      </c>
    </row>
    <row r="410" spans="1:7" x14ac:dyDescent="0.2">
      <c r="A410" s="77" t="s">
        <v>4397</v>
      </c>
      <c r="B410" s="40">
        <v>27280</v>
      </c>
      <c r="C410" s="77" t="s">
        <v>4398</v>
      </c>
      <c r="D410" s="77" t="s">
        <v>1350</v>
      </c>
      <c r="E410" s="41">
        <v>814415</v>
      </c>
      <c r="F410" s="69" t="s">
        <v>4399</v>
      </c>
      <c r="G410" s="40" t="s">
        <v>465</v>
      </c>
    </row>
    <row r="411" spans="1:7" x14ac:dyDescent="0.2">
      <c r="A411" s="77" t="s">
        <v>4400</v>
      </c>
      <c r="B411" s="40">
        <v>27298</v>
      </c>
      <c r="C411" s="77" t="s">
        <v>4401</v>
      </c>
      <c r="D411" s="77" t="s">
        <v>1214</v>
      </c>
      <c r="E411" s="41">
        <v>728730</v>
      </c>
      <c r="F411" s="69" t="s">
        <v>4402</v>
      </c>
      <c r="G411" s="40" t="s">
        <v>466</v>
      </c>
    </row>
    <row r="412" spans="1:7" x14ac:dyDescent="0.2">
      <c r="A412" s="77" t="s">
        <v>4403</v>
      </c>
      <c r="B412" s="40">
        <v>27693</v>
      </c>
      <c r="C412" s="77" t="s">
        <v>4404</v>
      </c>
      <c r="D412" s="77" t="s">
        <v>1214</v>
      </c>
      <c r="E412" s="41">
        <v>1310488</v>
      </c>
      <c r="F412" s="69" t="s">
        <v>4405</v>
      </c>
      <c r="G412" s="40" t="s">
        <v>467</v>
      </c>
    </row>
    <row r="413" spans="1:7" x14ac:dyDescent="0.2">
      <c r="A413" s="77" t="s">
        <v>4406</v>
      </c>
      <c r="B413" s="40">
        <v>27263</v>
      </c>
      <c r="C413" s="77" t="s">
        <v>4407</v>
      </c>
      <c r="D413" s="77" t="s">
        <v>1214</v>
      </c>
      <c r="E413" s="41">
        <v>728748</v>
      </c>
      <c r="F413" s="69" t="s">
        <v>4408</v>
      </c>
      <c r="G413" s="40" t="s">
        <v>468</v>
      </c>
    </row>
    <row r="414" spans="1:7" x14ac:dyDescent="0.2">
      <c r="A414" s="77" t="s">
        <v>4409</v>
      </c>
      <c r="B414" s="40">
        <v>46989</v>
      </c>
      <c r="C414" s="77" t="s">
        <v>4407</v>
      </c>
      <c r="D414" s="77" t="s">
        <v>1214</v>
      </c>
      <c r="E414" s="41">
        <v>2755696</v>
      </c>
      <c r="F414" s="69" t="s">
        <v>4410</v>
      </c>
      <c r="G414" s="40" t="s">
        <v>469</v>
      </c>
    </row>
    <row r="415" spans="1:7" x14ac:dyDescent="0.2">
      <c r="A415" s="77" t="s">
        <v>4411</v>
      </c>
      <c r="B415" s="40">
        <v>27003</v>
      </c>
      <c r="C415" s="77" t="s">
        <v>4412</v>
      </c>
      <c r="D415" s="77" t="s">
        <v>3406</v>
      </c>
      <c r="E415" s="41">
        <v>3310469</v>
      </c>
      <c r="F415" s="69" t="s">
        <v>4413</v>
      </c>
      <c r="G415" s="40" t="s">
        <v>470</v>
      </c>
    </row>
    <row r="416" spans="1:7" x14ac:dyDescent="0.2">
      <c r="A416" s="77" t="s">
        <v>4414</v>
      </c>
      <c r="B416" s="40">
        <v>27011</v>
      </c>
      <c r="C416" s="77" t="s">
        <v>4415</v>
      </c>
      <c r="D416" s="77" t="s">
        <v>1486</v>
      </c>
      <c r="E416" s="41">
        <v>3311317</v>
      </c>
      <c r="F416" s="69" t="s">
        <v>4416</v>
      </c>
      <c r="G416" s="40" t="s">
        <v>471</v>
      </c>
    </row>
    <row r="417" spans="1:7" x14ac:dyDescent="0.2">
      <c r="A417" s="77" t="s">
        <v>4417</v>
      </c>
      <c r="B417" s="40">
        <v>27020</v>
      </c>
      <c r="C417" s="77" t="s">
        <v>4418</v>
      </c>
      <c r="D417" s="77" t="s">
        <v>1388</v>
      </c>
      <c r="E417" s="41">
        <v>3114945</v>
      </c>
      <c r="F417" s="69" t="s">
        <v>4419</v>
      </c>
      <c r="G417" s="40" t="s">
        <v>472</v>
      </c>
    </row>
    <row r="418" spans="1:7" x14ac:dyDescent="0.2">
      <c r="A418" s="77" t="s">
        <v>4420</v>
      </c>
      <c r="B418" s="40">
        <v>27191</v>
      </c>
      <c r="C418" s="77" t="s">
        <v>4421</v>
      </c>
      <c r="D418" s="77" t="s">
        <v>1150</v>
      </c>
      <c r="E418" s="41">
        <v>751073</v>
      </c>
      <c r="F418" s="69" t="s">
        <v>4422</v>
      </c>
      <c r="G418" s="40" t="s">
        <v>473</v>
      </c>
    </row>
    <row r="419" spans="1:7" x14ac:dyDescent="0.2">
      <c r="A419" s="77" t="s">
        <v>4423</v>
      </c>
      <c r="B419" s="40">
        <v>27239</v>
      </c>
      <c r="C419" s="77" t="s">
        <v>4424</v>
      </c>
      <c r="D419" s="77" t="s">
        <v>1350</v>
      </c>
      <c r="E419" s="41">
        <v>814407</v>
      </c>
      <c r="F419" s="69" t="s">
        <v>4425</v>
      </c>
      <c r="G419" s="40" t="s">
        <v>474</v>
      </c>
    </row>
    <row r="420" spans="1:7" x14ac:dyDescent="0.2">
      <c r="A420" s="77" t="s">
        <v>4426</v>
      </c>
      <c r="B420" s="40">
        <v>27247</v>
      </c>
      <c r="C420" s="77" t="s">
        <v>4427</v>
      </c>
      <c r="D420" s="77" t="s">
        <v>1214</v>
      </c>
      <c r="E420" s="41">
        <v>728756</v>
      </c>
      <c r="F420" s="69" t="s">
        <v>4428</v>
      </c>
      <c r="G420" s="40" t="s">
        <v>475</v>
      </c>
    </row>
    <row r="421" spans="1:7" x14ac:dyDescent="0.2">
      <c r="A421" s="77" t="s">
        <v>4429</v>
      </c>
      <c r="B421" s="40">
        <v>27255</v>
      </c>
      <c r="C421" s="77" t="s">
        <v>4407</v>
      </c>
      <c r="D421" s="77" t="s">
        <v>1214</v>
      </c>
      <c r="E421" s="41">
        <v>1086057</v>
      </c>
      <c r="F421" s="69" t="s">
        <v>4430</v>
      </c>
      <c r="G421" s="40" t="s">
        <v>476</v>
      </c>
    </row>
    <row r="422" spans="1:7" x14ac:dyDescent="0.2">
      <c r="A422" s="77" t="s">
        <v>4431</v>
      </c>
      <c r="B422" s="40">
        <v>27271</v>
      </c>
      <c r="C422" s="77" t="s">
        <v>4432</v>
      </c>
      <c r="D422" s="77" t="s">
        <v>1150</v>
      </c>
      <c r="E422" s="41">
        <v>751120</v>
      </c>
      <c r="F422" s="69" t="s">
        <v>4433</v>
      </c>
      <c r="G422" s="40" t="s">
        <v>477</v>
      </c>
    </row>
    <row r="423" spans="1:7" x14ac:dyDescent="0.2">
      <c r="A423" s="77" t="s">
        <v>4434</v>
      </c>
      <c r="B423" s="40">
        <v>8834</v>
      </c>
      <c r="C423" s="77" t="s">
        <v>4435</v>
      </c>
      <c r="D423" s="77" t="s">
        <v>1150</v>
      </c>
      <c r="E423" s="41">
        <v>3065766</v>
      </c>
      <c r="F423" s="69" t="s">
        <v>4436</v>
      </c>
      <c r="G423" s="40" t="s">
        <v>478</v>
      </c>
    </row>
    <row r="424" spans="1:7" x14ac:dyDescent="0.2">
      <c r="A424" s="77" t="s">
        <v>4437</v>
      </c>
      <c r="B424" s="40">
        <v>8842</v>
      </c>
      <c r="C424" s="77" t="s">
        <v>4438</v>
      </c>
      <c r="D424" s="77" t="s">
        <v>1150</v>
      </c>
      <c r="E424" s="41">
        <v>3065774</v>
      </c>
      <c r="F424" s="69" t="s">
        <v>4439</v>
      </c>
      <c r="G424" s="40" t="s">
        <v>479</v>
      </c>
    </row>
    <row r="425" spans="1:7" x14ac:dyDescent="0.2">
      <c r="A425" s="77" t="s">
        <v>4440</v>
      </c>
      <c r="B425" s="40">
        <v>8859</v>
      </c>
      <c r="C425" s="77" t="s">
        <v>4441</v>
      </c>
      <c r="D425" s="77" t="s">
        <v>2056</v>
      </c>
      <c r="E425" s="41">
        <v>3065782</v>
      </c>
      <c r="F425" s="69" t="s">
        <v>4442</v>
      </c>
      <c r="G425" s="40" t="s">
        <v>480</v>
      </c>
    </row>
    <row r="426" spans="1:7" x14ac:dyDescent="0.2">
      <c r="A426" s="77" t="s">
        <v>4443</v>
      </c>
      <c r="B426" s="40">
        <v>8883</v>
      </c>
      <c r="C426" s="77" t="s">
        <v>4444</v>
      </c>
      <c r="D426" s="77" t="s">
        <v>4445</v>
      </c>
      <c r="E426" s="41">
        <v>3592804</v>
      </c>
      <c r="F426" s="69" t="s">
        <v>4446</v>
      </c>
      <c r="G426" s="40" t="s">
        <v>481</v>
      </c>
    </row>
    <row r="427" spans="1:7" x14ac:dyDescent="0.2">
      <c r="A427" s="77" t="s">
        <v>4447</v>
      </c>
      <c r="B427" s="40">
        <v>8998</v>
      </c>
      <c r="C427" s="77" t="s">
        <v>4448</v>
      </c>
      <c r="D427" s="77" t="s">
        <v>1388</v>
      </c>
      <c r="E427" s="41">
        <v>3114872</v>
      </c>
      <c r="F427" s="69" t="s">
        <v>4449</v>
      </c>
      <c r="G427" s="40" t="s">
        <v>482</v>
      </c>
    </row>
    <row r="428" spans="1:7" x14ac:dyDescent="0.2">
      <c r="A428" s="77" t="s">
        <v>4450</v>
      </c>
      <c r="B428" s="40">
        <v>9005</v>
      </c>
      <c r="C428" s="77" t="s">
        <v>4451</v>
      </c>
      <c r="D428" s="77" t="s">
        <v>1486</v>
      </c>
      <c r="E428" s="41">
        <v>3311236</v>
      </c>
      <c r="F428" s="69" t="s">
        <v>4452</v>
      </c>
      <c r="G428" s="40" t="s">
        <v>483</v>
      </c>
    </row>
    <row r="429" spans="1:7" x14ac:dyDescent="0.2">
      <c r="A429" s="77" t="s">
        <v>4453</v>
      </c>
      <c r="B429" s="40">
        <v>10688</v>
      </c>
      <c r="C429" s="77" t="s">
        <v>4454</v>
      </c>
      <c r="D429" s="77" t="s">
        <v>1350</v>
      </c>
      <c r="E429" s="41">
        <v>3208257</v>
      </c>
      <c r="F429" s="69" t="s">
        <v>4455</v>
      </c>
      <c r="G429" s="40" t="s">
        <v>484</v>
      </c>
    </row>
    <row r="430" spans="1:7" x14ac:dyDescent="0.2">
      <c r="A430" s="77" t="s">
        <v>4456</v>
      </c>
      <c r="B430" s="40">
        <v>10696</v>
      </c>
      <c r="C430" s="77" t="s">
        <v>4457</v>
      </c>
      <c r="D430" s="77" t="s">
        <v>1350</v>
      </c>
      <c r="E430" s="41">
        <v>3200531</v>
      </c>
      <c r="F430" s="69" t="s">
        <v>4458</v>
      </c>
      <c r="G430" s="40" t="s">
        <v>485</v>
      </c>
    </row>
    <row r="431" spans="1:7" x14ac:dyDescent="0.2">
      <c r="A431" s="77" t="s">
        <v>4459</v>
      </c>
      <c r="B431" s="40">
        <v>10707</v>
      </c>
      <c r="C431" s="77" t="s">
        <v>4460</v>
      </c>
      <c r="D431" s="77" t="s">
        <v>2783</v>
      </c>
      <c r="E431" s="41">
        <v>3200558</v>
      </c>
      <c r="F431" s="69" t="s">
        <v>4461</v>
      </c>
      <c r="G431" s="40" t="s">
        <v>486</v>
      </c>
    </row>
    <row r="432" spans="1:7" x14ac:dyDescent="0.2">
      <c r="A432" s="77" t="s">
        <v>4462</v>
      </c>
      <c r="B432" s="40">
        <v>10715</v>
      </c>
      <c r="C432" s="77" t="s">
        <v>4463</v>
      </c>
      <c r="D432" s="77" t="s">
        <v>2225</v>
      </c>
      <c r="E432" s="41">
        <v>3200574</v>
      </c>
      <c r="F432" s="69" t="s">
        <v>4464</v>
      </c>
      <c r="G432" s="40" t="s">
        <v>487</v>
      </c>
    </row>
    <row r="433" spans="1:7" x14ac:dyDescent="0.2">
      <c r="A433" s="77" t="s">
        <v>4465</v>
      </c>
      <c r="B433" s="40">
        <v>16150</v>
      </c>
      <c r="C433" s="77" t="s">
        <v>3488</v>
      </c>
      <c r="D433" s="77" t="s">
        <v>3489</v>
      </c>
      <c r="E433" s="41">
        <v>575224</v>
      </c>
      <c r="F433" s="69" t="s">
        <v>4466</v>
      </c>
      <c r="G433" s="40" t="s">
        <v>488</v>
      </c>
    </row>
    <row r="434" spans="1:7" x14ac:dyDescent="0.2">
      <c r="A434" s="77" t="s">
        <v>4467</v>
      </c>
      <c r="B434" s="40">
        <v>16192</v>
      </c>
      <c r="C434" s="77" t="s">
        <v>4468</v>
      </c>
      <c r="D434" s="77" t="s">
        <v>2643</v>
      </c>
      <c r="E434" s="41">
        <v>640484</v>
      </c>
      <c r="F434" s="69" t="s">
        <v>4469</v>
      </c>
      <c r="G434" s="40" t="s">
        <v>489</v>
      </c>
    </row>
    <row r="435" spans="1:7" x14ac:dyDescent="0.2">
      <c r="A435" s="77" t="s">
        <v>4470</v>
      </c>
      <c r="B435" s="40">
        <v>21140</v>
      </c>
      <c r="C435" s="77" t="s">
        <v>4471</v>
      </c>
      <c r="D435" s="77" t="s">
        <v>3406</v>
      </c>
      <c r="E435" s="41">
        <v>3310426</v>
      </c>
      <c r="F435" s="69" t="s">
        <v>4472</v>
      </c>
      <c r="G435" s="40" t="s">
        <v>490</v>
      </c>
    </row>
    <row r="436" spans="1:7" x14ac:dyDescent="0.2">
      <c r="A436" s="77" t="s">
        <v>4473</v>
      </c>
      <c r="B436" s="40">
        <v>21166</v>
      </c>
      <c r="C436" s="77" t="s">
        <v>1659</v>
      </c>
      <c r="D436" s="77" t="s">
        <v>1660</v>
      </c>
      <c r="E436" s="41">
        <v>1170465</v>
      </c>
      <c r="F436" s="69" t="s">
        <v>4474</v>
      </c>
      <c r="G436" s="40" t="s">
        <v>491</v>
      </c>
    </row>
    <row r="437" spans="1:7" x14ac:dyDescent="0.2">
      <c r="A437" s="77" t="s">
        <v>4475</v>
      </c>
      <c r="B437" s="40">
        <v>21174</v>
      </c>
      <c r="C437" s="77" t="s">
        <v>4476</v>
      </c>
      <c r="D437" s="77" t="s">
        <v>1824</v>
      </c>
      <c r="E437" s="41">
        <v>3311252</v>
      </c>
      <c r="F437" s="69" t="s">
        <v>4477</v>
      </c>
      <c r="G437" s="40" t="s">
        <v>492</v>
      </c>
    </row>
    <row r="438" spans="1:7" x14ac:dyDescent="0.2">
      <c r="A438" s="77" t="s">
        <v>4478</v>
      </c>
      <c r="B438" s="40">
        <v>21182</v>
      </c>
      <c r="C438" s="77" t="s">
        <v>4479</v>
      </c>
      <c r="D438" s="77" t="s">
        <v>2378</v>
      </c>
      <c r="E438" s="41">
        <v>3592715</v>
      </c>
      <c r="F438" s="69" t="s">
        <v>4480</v>
      </c>
      <c r="G438" s="40" t="s">
        <v>493</v>
      </c>
    </row>
    <row r="439" spans="1:7" x14ac:dyDescent="0.2">
      <c r="A439" s="77" t="s">
        <v>4481</v>
      </c>
      <c r="B439" s="40">
        <v>21199</v>
      </c>
      <c r="C439" s="77" t="s">
        <v>4482</v>
      </c>
      <c r="D439" s="77" t="s">
        <v>2924</v>
      </c>
      <c r="E439" s="41">
        <v>3311279</v>
      </c>
      <c r="F439" s="69" t="s">
        <v>4483</v>
      </c>
      <c r="G439" s="40" t="s">
        <v>494</v>
      </c>
    </row>
    <row r="440" spans="1:7" x14ac:dyDescent="0.2">
      <c r="A440" s="77" t="s">
        <v>4484</v>
      </c>
      <c r="B440" s="40">
        <v>22929</v>
      </c>
      <c r="C440" s="77" t="s">
        <v>4485</v>
      </c>
      <c r="D440" s="77" t="s">
        <v>2404</v>
      </c>
      <c r="E440" s="41">
        <v>1344226</v>
      </c>
      <c r="F440" s="69" t="s">
        <v>4486</v>
      </c>
      <c r="G440" s="40" t="s">
        <v>495</v>
      </c>
    </row>
    <row r="441" spans="1:7" x14ac:dyDescent="0.2">
      <c r="A441" s="77" t="s">
        <v>4487</v>
      </c>
      <c r="B441" s="40">
        <v>8971</v>
      </c>
      <c r="C441" s="77" t="s">
        <v>4488</v>
      </c>
      <c r="D441" s="77" t="s">
        <v>1214</v>
      </c>
      <c r="E441" s="41">
        <v>3402975</v>
      </c>
      <c r="F441" s="69" t="s">
        <v>4489</v>
      </c>
      <c r="G441" s="40" t="s">
        <v>496</v>
      </c>
    </row>
    <row r="442" spans="1:7" x14ac:dyDescent="0.2">
      <c r="A442" s="77" t="s">
        <v>4490</v>
      </c>
      <c r="B442" s="40">
        <v>17177</v>
      </c>
      <c r="C442" s="77" t="s">
        <v>4491</v>
      </c>
      <c r="D442" s="77" t="s">
        <v>1350</v>
      </c>
      <c r="E442" s="41">
        <v>1244787</v>
      </c>
      <c r="F442" s="69" t="s">
        <v>4492</v>
      </c>
      <c r="G442" s="40" t="s">
        <v>497</v>
      </c>
    </row>
    <row r="443" spans="1:7" x14ac:dyDescent="0.2">
      <c r="A443" s="77" t="s">
        <v>4493</v>
      </c>
      <c r="B443" s="40">
        <v>19087</v>
      </c>
      <c r="C443" s="77" t="s">
        <v>4494</v>
      </c>
      <c r="D443" s="77" t="s">
        <v>1150</v>
      </c>
      <c r="E443" s="41">
        <v>3065863</v>
      </c>
      <c r="F443" s="69" t="s">
        <v>4495</v>
      </c>
      <c r="G443" s="40" t="s">
        <v>498</v>
      </c>
    </row>
    <row r="444" spans="1:7" x14ac:dyDescent="0.2">
      <c r="A444" s="77" t="s">
        <v>4496</v>
      </c>
      <c r="B444" s="40">
        <v>19095</v>
      </c>
      <c r="C444" s="77" t="s">
        <v>4497</v>
      </c>
      <c r="D444" s="77" t="s">
        <v>1214</v>
      </c>
      <c r="E444" s="41">
        <v>3791858</v>
      </c>
      <c r="F444" s="69" t="s">
        <v>4498</v>
      </c>
      <c r="G444" s="40" t="s">
        <v>499</v>
      </c>
    </row>
    <row r="445" spans="1:7" x14ac:dyDescent="0.2">
      <c r="A445" s="77" t="s">
        <v>4499</v>
      </c>
      <c r="B445" s="40">
        <v>19100</v>
      </c>
      <c r="C445" s="77" t="s">
        <v>4500</v>
      </c>
      <c r="D445" s="77" t="s">
        <v>1214</v>
      </c>
      <c r="E445" s="41">
        <v>3792374</v>
      </c>
      <c r="F445" s="69" t="s">
        <v>4501</v>
      </c>
      <c r="G445" s="40" t="s">
        <v>500</v>
      </c>
    </row>
    <row r="446" spans="1:7" x14ac:dyDescent="0.2">
      <c r="A446" s="77" t="s">
        <v>4502</v>
      </c>
      <c r="B446" s="40">
        <v>19118</v>
      </c>
      <c r="C446" s="77" t="s">
        <v>4503</v>
      </c>
      <c r="D446" s="77" t="s">
        <v>1214</v>
      </c>
      <c r="E446" s="41">
        <v>3790096</v>
      </c>
      <c r="F446" s="69" t="s">
        <v>4504</v>
      </c>
      <c r="G446" s="40" t="s">
        <v>501</v>
      </c>
    </row>
    <row r="447" spans="1:7" x14ac:dyDescent="0.2">
      <c r="A447" s="77" t="s">
        <v>4505</v>
      </c>
      <c r="B447" s="40">
        <v>19126</v>
      </c>
      <c r="C447" s="77" t="s">
        <v>4506</v>
      </c>
      <c r="D447" s="77" t="s">
        <v>1214</v>
      </c>
      <c r="E447" s="41">
        <v>3123219</v>
      </c>
      <c r="F447" s="69" t="s">
        <v>4507</v>
      </c>
      <c r="G447" s="40" t="s">
        <v>502</v>
      </c>
    </row>
    <row r="448" spans="1:7" x14ac:dyDescent="0.2">
      <c r="A448" s="77" t="s">
        <v>4508</v>
      </c>
      <c r="B448" s="40">
        <v>19142</v>
      </c>
      <c r="C448" s="77" t="s">
        <v>4509</v>
      </c>
      <c r="D448" s="77" t="s">
        <v>1214</v>
      </c>
      <c r="E448" s="41">
        <v>3791831</v>
      </c>
      <c r="F448" s="69" t="s">
        <v>4510</v>
      </c>
      <c r="G448" s="40" t="s">
        <v>503</v>
      </c>
    </row>
    <row r="449" spans="1:7" x14ac:dyDescent="0.2">
      <c r="A449" s="77" t="s">
        <v>4511</v>
      </c>
      <c r="B449" s="40">
        <v>19159</v>
      </c>
      <c r="C449" s="77" t="s">
        <v>4512</v>
      </c>
      <c r="D449" s="77" t="s">
        <v>1214</v>
      </c>
      <c r="E449" s="41">
        <v>3791815</v>
      </c>
      <c r="F449" s="69" t="s">
        <v>4513</v>
      </c>
      <c r="G449" s="40" t="s">
        <v>504</v>
      </c>
    </row>
    <row r="450" spans="1:7" x14ac:dyDescent="0.2">
      <c r="A450" s="77" t="s">
        <v>4514</v>
      </c>
      <c r="B450" s="40">
        <v>19167</v>
      </c>
      <c r="C450" s="77" t="s">
        <v>4515</v>
      </c>
      <c r="D450" s="77" t="s">
        <v>1214</v>
      </c>
      <c r="E450" s="41">
        <v>3790100</v>
      </c>
      <c r="F450" s="69" t="s">
        <v>4516</v>
      </c>
      <c r="G450" s="40" t="s">
        <v>505</v>
      </c>
    </row>
    <row r="451" spans="1:7" x14ac:dyDescent="0.2">
      <c r="A451" s="77" t="s">
        <v>4517</v>
      </c>
      <c r="B451" s="40">
        <v>19175</v>
      </c>
      <c r="C451" s="77" t="s">
        <v>4518</v>
      </c>
      <c r="D451" s="77" t="s">
        <v>1214</v>
      </c>
      <c r="E451" s="41">
        <v>3792382</v>
      </c>
      <c r="F451" s="69" t="s">
        <v>4519</v>
      </c>
      <c r="G451" s="40" t="s">
        <v>506</v>
      </c>
    </row>
    <row r="452" spans="1:7" x14ac:dyDescent="0.2">
      <c r="A452" s="77" t="s">
        <v>4520</v>
      </c>
      <c r="B452" s="40">
        <v>21535</v>
      </c>
      <c r="C452" s="77" t="s">
        <v>2305</v>
      </c>
      <c r="D452" s="77" t="s">
        <v>1486</v>
      </c>
      <c r="E452" s="41">
        <v>3360598</v>
      </c>
      <c r="F452" s="69" t="s">
        <v>4521</v>
      </c>
      <c r="G452" s="40" t="s">
        <v>507</v>
      </c>
    </row>
    <row r="453" spans="1:7" x14ac:dyDescent="0.2">
      <c r="A453" s="77" t="s">
        <v>4522</v>
      </c>
      <c r="B453" s="40">
        <v>19589</v>
      </c>
      <c r="C453" s="77" t="s">
        <v>4523</v>
      </c>
      <c r="D453" s="77" t="s">
        <v>1350</v>
      </c>
      <c r="E453" s="41">
        <v>3200787</v>
      </c>
      <c r="F453" s="69" t="s">
        <v>4524</v>
      </c>
      <c r="G453" s="40" t="s">
        <v>508</v>
      </c>
    </row>
    <row r="454" spans="1:7" x14ac:dyDescent="0.2">
      <c r="A454" s="77" t="s">
        <v>4525</v>
      </c>
      <c r="B454" s="40">
        <v>19749</v>
      </c>
      <c r="C454" s="77" t="s">
        <v>4526</v>
      </c>
      <c r="D454" s="77" t="s">
        <v>1214</v>
      </c>
      <c r="E454" s="41">
        <v>3123456</v>
      </c>
      <c r="F454" s="69" t="s">
        <v>4527</v>
      </c>
      <c r="G454" s="40" t="s">
        <v>509</v>
      </c>
    </row>
    <row r="455" spans="1:7" x14ac:dyDescent="0.2">
      <c r="A455" s="77" t="s">
        <v>4528</v>
      </c>
      <c r="B455" s="40">
        <v>21527</v>
      </c>
      <c r="C455" s="77" t="s">
        <v>4529</v>
      </c>
      <c r="D455" s="77" t="s">
        <v>1350</v>
      </c>
      <c r="E455" s="41">
        <v>1244795</v>
      </c>
      <c r="F455" s="69" t="s">
        <v>4530</v>
      </c>
      <c r="G455" s="40" t="s">
        <v>510</v>
      </c>
    </row>
    <row r="456" spans="1:7" x14ac:dyDescent="0.2">
      <c r="A456" s="77" t="s">
        <v>4531</v>
      </c>
      <c r="B456" s="40">
        <v>7632</v>
      </c>
      <c r="C456" s="77" t="s">
        <v>4532</v>
      </c>
      <c r="D456" s="77" t="s">
        <v>1214</v>
      </c>
      <c r="E456" s="41">
        <v>3440222</v>
      </c>
      <c r="F456" s="69" t="s">
        <v>4533</v>
      </c>
      <c r="G456" s="40" t="s">
        <v>511</v>
      </c>
    </row>
    <row r="457" spans="1:7" x14ac:dyDescent="0.2">
      <c r="A457" s="77" t="s">
        <v>1148</v>
      </c>
      <c r="B457" s="40">
        <v>27335</v>
      </c>
      <c r="C457" s="77" t="s">
        <v>1149</v>
      </c>
      <c r="D457" s="77" t="s">
        <v>1150</v>
      </c>
      <c r="E457" s="41">
        <v>2603799</v>
      </c>
      <c r="F457" s="69" t="s">
        <v>1151</v>
      </c>
      <c r="G457" s="40" t="s">
        <v>512</v>
      </c>
    </row>
    <row r="458" spans="1:7" x14ac:dyDescent="0.2">
      <c r="A458" s="77" t="s">
        <v>3804</v>
      </c>
      <c r="B458" s="40">
        <v>27351</v>
      </c>
      <c r="C458" s="77" t="s">
        <v>4534</v>
      </c>
      <c r="D458" s="77" t="s">
        <v>1150</v>
      </c>
      <c r="E458" s="41">
        <v>3065901</v>
      </c>
      <c r="F458" s="69" t="s">
        <v>4535</v>
      </c>
      <c r="G458" s="40" t="s">
        <v>513</v>
      </c>
    </row>
    <row r="459" spans="1:7" x14ac:dyDescent="0.2">
      <c r="A459" s="77" t="s">
        <v>4536</v>
      </c>
      <c r="B459" s="40">
        <v>42426</v>
      </c>
      <c r="C459" s="77" t="s">
        <v>4537</v>
      </c>
      <c r="D459" s="77" t="s">
        <v>1150</v>
      </c>
      <c r="E459" s="41">
        <v>2174995</v>
      </c>
      <c r="F459" s="69" t="s">
        <v>4538</v>
      </c>
      <c r="G459" s="40" t="s">
        <v>514</v>
      </c>
    </row>
    <row r="460" spans="1:7" x14ac:dyDescent="0.2">
      <c r="A460" s="77" t="s">
        <v>4539</v>
      </c>
      <c r="B460" s="40">
        <v>27343</v>
      </c>
      <c r="C460" s="77" t="s">
        <v>4540</v>
      </c>
      <c r="D460" s="77" t="s">
        <v>1150</v>
      </c>
      <c r="E460" s="41">
        <v>3065928</v>
      </c>
      <c r="F460" s="69" t="s">
        <v>4541</v>
      </c>
      <c r="G460" s="40" t="s">
        <v>515</v>
      </c>
    </row>
    <row r="461" spans="1:7" x14ac:dyDescent="0.2">
      <c r="A461" s="77" t="s">
        <v>1212</v>
      </c>
      <c r="B461" s="40">
        <v>27601</v>
      </c>
      <c r="C461" s="77" t="s">
        <v>1213</v>
      </c>
      <c r="D461" s="77" t="s">
        <v>1214</v>
      </c>
      <c r="E461" s="41">
        <v>2575647</v>
      </c>
      <c r="F461" s="69" t="s">
        <v>1215</v>
      </c>
      <c r="G461" s="40" t="s">
        <v>516</v>
      </c>
    </row>
    <row r="462" spans="1:7" x14ac:dyDescent="0.2">
      <c r="A462" s="77" t="s">
        <v>4542</v>
      </c>
      <c r="B462" s="40">
        <v>27652</v>
      </c>
      <c r="C462" s="77" t="s">
        <v>4543</v>
      </c>
      <c r="D462" s="77" t="s">
        <v>1214</v>
      </c>
      <c r="E462" s="41">
        <v>1480081</v>
      </c>
      <c r="F462" s="69" t="s">
        <v>4544</v>
      </c>
      <c r="G462" s="40" t="s">
        <v>517</v>
      </c>
    </row>
    <row r="463" spans="1:7" x14ac:dyDescent="0.2">
      <c r="A463" s="77" t="s">
        <v>4545</v>
      </c>
      <c r="B463" s="40">
        <v>27610</v>
      </c>
      <c r="C463" s="77" t="s">
        <v>4546</v>
      </c>
      <c r="D463" s="77" t="s">
        <v>1214</v>
      </c>
      <c r="E463" s="41">
        <v>3132471</v>
      </c>
      <c r="F463" s="78">
        <v>83612947167</v>
      </c>
      <c r="G463" s="40" t="s">
        <v>518</v>
      </c>
    </row>
    <row r="464" spans="1:7" x14ac:dyDescent="0.2">
      <c r="A464" s="77" t="s">
        <v>4547</v>
      </c>
      <c r="B464" s="40">
        <v>27628</v>
      </c>
      <c r="C464" s="77" t="s">
        <v>4548</v>
      </c>
      <c r="D464" s="77" t="s">
        <v>1214</v>
      </c>
      <c r="E464" s="41">
        <v>3132323</v>
      </c>
      <c r="F464" s="69" t="s">
        <v>4549</v>
      </c>
      <c r="G464" s="40" t="s">
        <v>519</v>
      </c>
    </row>
    <row r="465" spans="1:7" x14ac:dyDescent="0.2">
      <c r="A465" s="77" t="s">
        <v>4550</v>
      </c>
      <c r="B465" s="40">
        <v>27636</v>
      </c>
      <c r="C465" s="77" t="s">
        <v>4551</v>
      </c>
      <c r="D465" s="77" t="s">
        <v>1214</v>
      </c>
      <c r="E465" s="41">
        <v>3123359</v>
      </c>
      <c r="F465" s="69" t="s">
        <v>4552</v>
      </c>
      <c r="G465" s="40" t="s">
        <v>520</v>
      </c>
    </row>
    <row r="466" spans="1:7" x14ac:dyDescent="0.2">
      <c r="A466" s="77" t="s">
        <v>4553</v>
      </c>
      <c r="B466" s="40">
        <v>8867</v>
      </c>
      <c r="C466" s="77" t="s">
        <v>4554</v>
      </c>
      <c r="D466" s="77" t="s">
        <v>1214</v>
      </c>
      <c r="E466" s="41">
        <v>3592774</v>
      </c>
      <c r="F466" s="69" t="s">
        <v>4555</v>
      </c>
      <c r="G466" s="40" t="s">
        <v>521</v>
      </c>
    </row>
    <row r="467" spans="1:7" x14ac:dyDescent="0.2">
      <c r="A467" s="77" t="s">
        <v>4556</v>
      </c>
      <c r="B467" s="40">
        <v>8875</v>
      </c>
      <c r="C467" s="77" t="s">
        <v>4557</v>
      </c>
      <c r="D467" s="77" t="s">
        <v>4558</v>
      </c>
      <c r="E467" s="41">
        <v>3592758</v>
      </c>
      <c r="F467" s="69" t="s">
        <v>4559</v>
      </c>
      <c r="G467" s="40" t="s">
        <v>522</v>
      </c>
    </row>
    <row r="468" spans="1:7" x14ac:dyDescent="0.2">
      <c r="A468" s="77" t="s">
        <v>4560</v>
      </c>
      <c r="B468" s="40">
        <v>8891</v>
      </c>
      <c r="C468" s="77" t="s">
        <v>4561</v>
      </c>
      <c r="D468" s="77" t="s">
        <v>4562</v>
      </c>
      <c r="E468" s="41">
        <v>3592677</v>
      </c>
      <c r="F468" s="69" t="s">
        <v>4563</v>
      </c>
      <c r="G468" s="40" t="s">
        <v>523</v>
      </c>
    </row>
    <row r="469" spans="1:7" x14ac:dyDescent="0.2">
      <c r="A469" s="77" t="s">
        <v>4564</v>
      </c>
      <c r="B469" s="40">
        <v>8906</v>
      </c>
      <c r="C469" s="77" t="s">
        <v>4565</v>
      </c>
      <c r="D469" s="77" t="s">
        <v>1214</v>
      </c>
      <c r="E469" s="41">
        <v>3592731</v>
      </c>
      <c r="F469" s="69" t="s">
        <v>4566</v>
      </c>
      <c r="G469" s="40" t="s">
        <v>524</v>
      </c>
    </row>
    <row r="470" spans="1:7" x14ac:dyDescent="0.2">
      <c r="A470" s="77" t="s">
        <v>4567</v>
      </c>
      <c r="B470" s="40">
        <v>8914</v>
      </c>
      <c r="C470" s="77" t="s">
        <v>4568</v>
      </c>
      <c r="D470" s="77" t="s">
        <v>1214</v>
      </c>
      <c r="E470" s="41">
        <v>3592693</v>
      </c>
      <c r="F470" s="69" t="s">
        <v>4569</v>
      </c>
      <c r="G470" s="40" t="s">
        <v>525</v>
      </c>
    </row>
    <row r="471" spans="1:7" x14ac:dyDescent="0.2">
      <c r="A471" s="77" t="s">
        <v>4570</v>
      </c>
      <c r="B471" s="40">
        <v>8922</v>
      </c>
      <c r="C471" s="77" t="s">
        <v>4571</v>
      </c>
      <c r="D471" s="77" t="s">
        <v>1214</v>
      </c>
      <c r="E471" s="41">
        <v>3196330</v>
      </c>
      <c r="F471" s="69" t="s">
        <v>4572</v>
      </c>
      <c r="G471" s="40" t="s">
        <v>526</v>
      </c>
    </row>
    <row r="472" spans="1:7" x14ac:dyDescent="0.2">
      <c r="A472" s="77" t="s">
        <v>4573</v>
      </c>
      <c r="B472" s="40">
        <v>8939</v>
      </c>
      <c r="C472" s="77" t="s">
        <v>4574</v>
      </c>
      <c r="D472" s="77" t="s">
        <v>1214</v>
      </c>
      <c r="E472" s="41">
        <v>3592740</v>
      </c>
      <c r="F472" s="69" t="s">
        <v>4575</v>
      </c>
      <c r="G472" s="40" t="s">
        <v>527</v>
      </c>
    </row>
    <row r="473" spans="1:7" x14ac:dyDescent="0.2">
      <c r="A473" s="77" t="s">
        <v>4576</v>
      </c>
      <c r="B473" s="40">
        <v>8947</v>
      </c>
      <c r="C473" s="77" t="s">
        <v>4577</v>
      </c>
      <c r="D473" s="77" t="s">
        <v>4578</v>
      </c>
      <c r="E473" s="41">
        <v>3592766</v>
      </c>
      <c r="F473" s="69" t="s">
        <v>4579</v>
      </c>
      <c r="G473" s="40" t="s">
        <v>528</v>
      </c>
    </row>
    <row r="474" spans="1:7" x14ac:dyDescent="0.2">
      <c r="A474" s="77" t="s">
        <v>4580</v>
      </c>
      <c r="B474" s="40">
        <v>8955</v>
      </c>
      <c r="C474" s="77" t="s">
        <v>4581</v>
      </c>
      <c r="D474" s="77" t="s">
        <v>1214</v>
      </c>
      <c r="E474" s="41">
        <v>3592707</v>
      </c>
      <c r="F474" s="69" t="s">
        <v>4582</v>
      </c>
      <c r="G474" s="40" t="s">
        <v>529</v>
      </c>
    </row>
    <row r="475" spans="1:7" x14ac:dyDescent="0.2">
      <c r="A475" s="77" t="s">
        <v>4583</v>
      </c>
      <c r="B475" s="40">
        <v>8980</v>
      </c>
      <c r="C475" s="77" t="s">
        <v>3307</v>
      </c>
      <c r="D475" s="77" t="s">
        <v>1214</v>
      </c>
      <c r="E475" s="41">
        <v>3770974</v>
      </c>
      <c r="F475" s="69" t="s">
        <v>4584</v>
      </c>
      <c r="G475" s="40" t="s">
        <v>530</v>
      </c>
    </row>
    <row r="476" spans="1:7" x14ac:dyDescent="0.2">
      <c r="A476" s="77" t="s">
        <v>4585</v>
      </c>
      <c r="B476" s="40">
        <v>27644</v>
      </c>
      <c r="C476" s="77" t="s">
        <v>4404</v>
      </c>
      <c r="D476" s="77" t="s">
        <v>1214</v>
      </c>
      <c r="E476" s="41">
        <v>3123448</v>
      </c>
      <c r="F476" s="69" t="s">
        <v>4586</v>
      </c>
      <c r="G476" s="40" t="s">
        <v>531</v>
      </c>
    </row>
    <row r="477" spans="1:7" x14ac:dyDescent="0.2">
      <c r="A477" s="77" t="s">
        <v>4587</v>
      </c>
      <c r="B477" s="40">
        <v>46884</v>
      </c>
      <c r="C477" s="77" t="s">
        <v>4588</v>
      </c>
      <c r="D477" s="77" t="s">
        <v>1214</v>
      </c>
      <c r="E477" s="41">
        <v>2808013</v>
      </c>
      <c r="F477" s="69" t="s">
        <v>4589</v>
      </c>
      <c r="G477" s="40" t="s">
        <v>532</v>
      </c>
    </row>
    <row r="478" spans="1:7" x14ac:dyDescent="0.2">
      <c r="A478" s="77" t="s">
        <v>4590</v>
      </c>
      <c r="B478" s="40">
        <v>8963</v>
      </c>
      <c r="C478" s="77" t="s">
        <v>4591</v>
      </c>
      <c r="D478" s="77" t="s">
        <v>1214</v>
      </c>
      <c r="E478" s="41">
        <v>3123472</v>
      </c>
      <c r="F478" s="79" t="s">
        <v>4592</v>
      </c>
      <c r="G478" s="40" t="s">
        <v>533</v>
      </c>
    </row>
    <row r="479" spans="1:7" x14ac:dyDescent="0.2">
      <c r="A479" s="77" t="s">
        <v>1348</v>
      </c>
      <c r="B479" s="40">
        <v>27433</v>
      </c>
      <c r="C479" s="77" t="s">
        <v>1349</v>
      </c>
      <c r="D479" s="77" t="s">
        <v>1350</v>
      </c>
      <c r="E479" s="41">
        <v>2597616</v>
      </c>
      <c r="F479" s="69" t="s">
        <v>1351</v>
      </c>
      <c r="G479" s="40" t="s">
        <v>534</v>
      </c>
    </row>
    <row r="480" spans="1:7" x14ac:dyDescent="0.2">
      <c r="A480" s="77" t="s">
        <v>4593</v>
      </c>
      <c r="B480" s="40">
        <v>27441</v>
      </c>
      <c r="C480" s="77" t="s">
        <v>4594</v>
      </c>
      <c r="D480" s="77" t="s">
        <v>1350</v>
      </c>
      <c r="E480" s="41">
        <v>1477293</v>
      </c>
      <c r="F480" s="69" t="s">
        <v>4595</v>
      </c>
      <c r="G480" s="40" t="s">
        <v>535</v>
      </c>
    </row>
    <row r="481" spans="1:7" x14ac:dyDescent="0.2">
      <c r="A481" s="77" t="s">
        <v>4596</v>
      </c>
      <c r="B481" s="40">
        <v>27677</v>
      </c>
      <c r="C481" s="77" t="s">
        <v>4597</v>
      </c>
      <c r="D481" s="77" t="s">
        <v>1350</v>
      </c>
      <c r="E481" s="41">
        <v>1507494</v>
      </c>
      <c r="F481" s="69" t="s">
        <v>4598</v>
      </c>
      <c r="G481" s="40" t="s">
        <v>536</v>
      </c>
    </row>
    <row r="482" spans="1:7" x14ac:dyDescent="0.2">
      <c r="A482" s="77" t="s">
        <v>3804</v>
      </c>
      <c r="B482" s="40">
        <v>27685</v>
      </c>
      <c r="C482" s="77" t="s">
        <v>4599</v>
      </c>
      <c r="D482" s="77" t="s">
        <v>1350</v>
      </c>
      <c r="E482" s="41">
        <v>229016</v>
      </c>
      <c r="F482" s="69" t="s">
        <v>4600</v>
      </c>
      <c r="G482" s="40" t="s">
        <v>537</v>
      </c>
    </row>
    <row r="483" spans="1:7" x14ac:dyDescent="0.2">
      <c r="A483" s="77" t="s">
        <v>4601</v>
      </c>
      <c r="B483" s="40">
        <v>27450</v>
      </c>
      <c r="C483" s="77" t="s">
        <v>4602</v>
      </c>
      <c r="D483" s="77" t="s">
        <v>1350</v>
      </c>
      <c r="E483" s="41">
        <v>3200779</v>
      </c>
      <c r="F483" s="69" t="s">
        <v>4603</v>
      </c>
      <c r="G483" s="40" t="s">
        <v>538</v>
      </c>
    </row>
    <row r="484" spans="1:7" x14ac:dyDescent="0.2">
      <c r="A484" s="77" t="s">
        <v>1386</v>
      </c>
      <c r="B484" s="40">
        <v>27468</v>
      </c>
      <c r="C484" s="77" t="s">
        <v>1387</v>
      </c>
      <c r="D484" s="77" t="s">
        <v>1388</v>
      </c>
      <c r="E484" s="41">
        <v>2710498</v>
      </c>
      <c r="F484" s="69" t="s">
        <v>1389</v>
      </c>
      <c r="G484" s="40" t="s">
        <v>539</v>
      </c>
    </row>
    <row r="485" spans="1:7" x14ac:dyDescent="0.2">
      <c r="A485" s="77" t="s">
        <v>4604</v>
      </c>
      <c r="B485" s="40">
        <v>27476</v>
      </c>
      <c r="C485" s="77" t="s">
        <v>4605</v>
      </c>
      <c r="D485" s="77" t="s">
        <v>1388</v>
      </c>
      <c r="E485" s="41">
        <v>3114902</v>
      </c>
      <c r="F485" s="69" t="s">
        <v>4606</v>
      </c>
      <c r="G485" s="40" t="s">
        <v>540</v>
      </c>
    </row>
    <row r="486" spans="1:7" x14ac:dyDescent="0.2">
      <c r="A486" s="77" t="s">
        <v>4607</v>
      </c>
      <c r="B486" s="40">
        <v>27484</v>
      </c>
      <c r="C486" s="77" t="s">
        <v>4608</v>
      </c>
      <c r="D486" s="77" t="s">
        <v>1388</v>
      </c>
      <c r="E486" s="41">
        <v>1421808</v>
      </c>
      <c r="F486" s="69" t="s">
        <v>4609</v>
      </c>
      <c r="G486" s="40" t="s">
        <v>541</v>
      </c>
    </row>
    <row r="487" spans="1:7" x14ac:dyDescent="0.2">
      <c r="A487" s="77" t="s">
        <v>4610</v>
      </c>
      <c r="B487" s="40">
        <v>42686</v>
      </c>
      <c r="C487" s="77" t="s">
        <v>4611</v>
      </c>
      <c r="D487" s="77" t="s">
        <v>1388</v>
      </c>
      <c r="E487" s="41">
        <v>2240220</v>
      </c>
      <c r="F487" s="69" t="s">
        <v>4612</v>
      </c>
      <c r="G487" s="40" t="s">
        <v>542</v>
      </c>
    </row>
    <row r="488" spans="1:7" x14ac:dyDescent="0.2">
      <c r="A488" s="77" t="s">
        <v>4613</v>
      </c>
      <c r="B488" s="40">
        <v>42694</v>
      </c>
      <c r="C488" s="77" t="s">
        <v>3805</v>
      </c>
      <c r="D488" s="77" t="s">
        <v>1388</v>
      </c>
      <c r="E488" s="41">
        <v>2240203</v>
      </c>
      <c r="F488" s="69" t="s">
        <v>4614</v>
      </c>
      <c r="G488" s="40" t="s">
        <v>543</v>
      </c>
    </row>
    <row r="489" spans="1:7" x14ac:dyDescent="0.2">
      <c r="A489" s="77" t="s">
        <v>1484</v>
      </c>
      <c r="B489" s="40">
        <v>27548</v>
      </c>
      <c r="C489" s="77" t="s">
        <v>1485</v>
      </c>
      <c r="D489" s="77" t="s">
        <v>1486</v>
      </c>
      <c r="E489" s="41">
        <v>2714159</v>
      </c>
      <c r="F489" s="69" t="s">
        <v>1487</v>
      </c>
      <c r="G489" s="40" t="s">
        <v>544</v>
      </c>
    </row>
    <row r="490" spans="1:7" x14ac:dyDescent="0.2">
      <c r="A490" s="77" t="s">
        <v>4615</v>
      </c>
      <c r="B490" s="40">
        <v>27564</v>
      </c>
      <c r="C490" s="77" t="s">
        <v>4616</v>
      </c>
      <c r="D490" s="77" t="s">
        <v>1486</v>
      </c>
      <c r="E490" s="41">
        <v>3311309</v>
      </c>
      <c r="F490" s="69" t="s">
        <v>4617</v>
      </c>
      <c r="G490" s="40" t="s">
        <v>545</v>
      </c>
    </row>
    <row r="491" spans="1:7" x14ac:dyDescent="0.2">
      <c r="A491" s="77" t="s">
        <v>4618</v>
      </c>
      <c r="B491" s="40">
        <v>42627</v>
      </c>
      <c r="C491" s="77" t="s">
        <v>4616</v>
      </c>
      <c r="D491" s="77" t="s">
        <v>1486</v>
      </c>
      <c r="E491" s="41">
        <v>2186560</v>
      </c>
      <c r="F491" s="69" t="s">
        <v>4619</v>
      </c>
      <c r="G491" s="40" t="s">
        <v>546</v>
      </c>
    </row>
    <row r="492" spans="1:7" x14ac:dyDescent="0.2">
      <c r="A492" s="77" t="s">
        <v>4620</v>
      </c>
      <c r="B492" s="40">
        <v>27556</v>
      </c>
      <c r="C492" s="77" t="s">
        <v>4621</v>
      </c>
      <c r="D492" s="77" t="s">
        <v>1486</v>
      </c>
      <c r="E492" s="41">
        <v>3311333</v>
      </c>
      <c r="F492" s="69" t="s">
        <v>4622</v>
      </c>
      <c r="G492" s="40" t="s">
        <v>547</v>
      </c>
    </row>
    <row r="493" spans="1:7" x14ac:dyDescent="0.2">
      <c r="A493" s="77" t="s">
        <v>1658</v>
      </c>
      <c r="B493" s="40">
        <v>27302</v>
      </c>
      <c r="C493" s="77" t="s">
        <v>1659</v>
      </c>
      <c r="D493" s="77" t="s">
        <v>1660</v>
      </c>
      <c r="E493" s="41">
        <v>2565609</v>
      </c>
      <c r="F493" s="69" t="s">
        <v>1661</v>
      </c>
      <c r="G493" s="40" t="s">
        <v>548</v>
      </c>
    </row>
    <row r="494" spans="1:7" x14ac:dyDescent="0.2">
      <c r="A494" s="77" t="s">
        <v>1743</v>
      </c>
      <c r="B494" s="40">
        <v>27319</v>
      </c>
      <c r="C494" s="77" t="s">
        <v>1744</v>
      </c>
      <c r="D494" s="77" t="s">
        <v>1745</v>
      </c>
      <c r="E494" s="41">
        <v>2554607</v>
      </c>
      <c r="F494" s="69" t="s">
        <v>1746</v>
      </c>
      <c r="G494" s="40" t="s">
        <v>549</v>
      </c>
    </row>
    <row r="495" spans="1:7" x14ac:dyDescent="0.2">
      <c r="A495" s="77" t="s">
        <v>1822</v>
      </c>
      <c r="B495" s="40">
        <v>27716</v>
      </c>
      <c r="C495" s="77" t="s">
        <v>1823</v>
      </c>
      <c r="D495" s="77" t="s">
        <v>1824</v>
      </c>
      <c r="E495" s="41">
        <v>2689065</v>
      </c>
      <c r="F495" s="69" t="s">
        <v>1825</v>
      </c>
      <c r="G495" s="40" t="s">
        <v>550</v>
      </c>
    </row>
    <row r="496" spans="1:7" x14ac:dyDescent="0.2">
      <c r="A496" s="77" t="s">
        <v>1943</v>
      </c>
      <c r="B496" s="40">
        <v>27327</v>
      </c>
      <c r="C496" s="77" t="s">
        <v>1944</v>
      </c>
      <c r="D496" s="77" t="s">
        <v>1945</v>
      </c>
      <c r="E496" s="41">
        <v>2575434</v>
      </c>
      <c r="F496" s="69" t="s">
        <v>1946</v>
      </c>
      <c r="G496" s="40" t="s">
        <v>551</v>
      </c>
    </row>
    <row r="497" spans="1:7" x14ac:dyDescent="0.2">
      <c r="A497" s="77" t="s">
        <v>2054</v>
      </c>
      <c r="B497" s="40">
        <v>27360</v>
      </c>
      <c r="C497" s="77" t="s">
        <v>2055</v>
      </c>
      <c r="D497" s="77" t="s">
        <v>2056</v>
      </c>
      <c r="E497" s="41">
        <v>2603527</v>
      </c>
      <c r="F497" s="69" t="s">
        <v>2057</v>
      </c>
      <c r="G497" s="40" t="s">
        <v>552</v>
      </c>
    </row>
    <row r="498" spans="1:7" x14ac:dyDescent="0.2">
      <c r="A498" s="77" t="s">
        <v>2223</v>
      </c>
      <c r="B498" s="40">
        <v>27378</v>
      </c>
      <c r="C498" s="77" t="s">
        <v>2224</v>
      </c>
      <c r="D498" s="77" t="s">
        <v>2225</v>
      </c>
      <c r="E498" s="41">
        <v>2619288</v>
      </c>
      <c r="F498" s="69" t="s">
        <v>2226</v>
      </c>
      <c r="G498" s="40" t="s">
        <v>553</v>
      </c>
    </row>
    <row r="499" spans="1:7" x14ac:dyDescent="0.2">
      <c r="A499" s="77" t="s">
        <v>4623</v>
      </c>
      <c r="B499" s="40">
        <v>27386</v>
      </c>
      <c r="C499" s="77" t="s">
        <v>4624</v>
      </c>
      <c r="D499" s="77" t="s">
        <v>2225</v>
      </c>
      <c r="E499" s="41">
        <v>1157248</v>
      </c>
      <c r="F499" s="69" t="s">
        <v>4625</v>
      </c>
      <c r="G499" s="40" t="s">
        <v>554</v>
      </c>
    </row>
    <row r="500" spans="1:7" x14ac:dyDescent="0.2">
      <c r="A500" s="77" t="s">
        <v>2241</v>
      </c>
      <c r="B500" s="40">
        <v>27394</v>
      </c>
      <c r="C500" s="77" t="s">
        <v>2242</v>
      </c>
      <c r="D500" s="77" t="s">
        <v>2243</v>
      </c>
      <c r="E500" s="41">
        <v>2549301</v>
      </c>
      <c r="F500" s="69" t="s">
        <v>2244</v>
      </c>
      <c r="G500" s="40" t="s">
        <v>555</v>
      </c>
    </row>
    <row r="501" spans="1:7" x14ac:dyDescent="0.2">
      <c r="A501" s="77" t="s">
        <v>2376</v>
      </c>
      <c r="B501" s="40">
        <v>27409</v>
      </c>
      <c r="C501" s="77" t="s">
        <v>2377</v>
      </c>
      <c r="D501" s="77" t="s">
        <v>2378</v>
      </c>
      <c r="E501" s="41">
        <v>2598965</v>
      </c>
      <c r="F501" s="69" t="s">
        <v>2379</v>
      </c>
      <c r="G501" s="40" t="s">
        <v>556</v>
      </c>
    </row>
    <row r="502" spans="1:7" x14ac:dyDescent="0.2">
      <c r="A502" s="77" t="s">
        <v>2402</v>
      </c>
      <c r="B502" s="40">
        <v>27417</v>
      </c>
      <c r="C502" s="77" t="s">
        <v>2403</v>
      </c>
      <c r="D502" s="77" t="s">
        <v>2404</v>
      </c>
      <c r="E502" s="41">
        <v>2540916</v>
      </c>
      <c r="F502" s="69" t="s">
        <v>2405</v>
      </c>
      <c r="G502" s="40" t="s">
        <v>557</v>
      </c>
    </row>
    <row r="503" spans="1:7" x14ac:dyDescent="0.2">
      <c r="A503" s="77" t="s">
        <v>2641</v>
      </c>
      <c r="B503" s="40">
        <v>27425</v>
      </c>
      <c r="C503" s="77" t="s">
        <v>2642</v>
      </c>
      <c r="D503" s="77" t="s">
        <v>2643</v>
      </c>
      <c r="E503" s="41">
        <v>2575949</v>
      </c>
      <c r="F503" s="69" t="s">
        <v>2644</v>
      </c>
      <c r="G503" s="40" t="s">
        <v>558</v>
      </c>
    </row>
    <row r="504" spans="1:7" x14ac:dyDescent="0.2">
      <c r="A504" s="77" t="s">
        <v>2781</v>
      </c>
      <c r="B504" s="40">
        <v>27492</v>
      </c>
      <c r="C504" s="77" t="s">
        <v>2782</v>
      </c>
      <c r="D504" s="77" t="s">
        <v>2783</v>
      </c>
      <c r="E504" s="41">
        <v>2771608</v>
      </c>
      <c r="F504" s="69" t="s">
        <v>2784</v>
      </c>
      <c r="G504" s="40" t="s">
        <v>559</v>
      </c>
    </row>
    <row r="505" spans="1:7" x14ac:dyDescent="0.2">
      <c r="A505" s="77" t="s">
        <v>4626</v>
      </c>
      <c r="B505" s="40">
        <v>27505</v>
      </c>
      <c r="C505" s="77" t="s">
        <v>4627</v>
      </c>
      <c r="D505" s="77" t="s">
        <v>2783</v>
      </c>
      <c r="E505" s="41">
        <v>1676270</v>
      </c>
      <c r="F505" s="69" t="s">
        <v>4628</v>
      </c>
      <c r="G505" s="40" t="s">
        <v>560</v>
      </c>
    </row>
    <row r="506" spans="1:7" x14ac:dyDescent="0.2">
      <c r="A506" s="77" t="s">
        <v>2922</v>
      </c>
      <c r="B506" s="40">
        <v>27513</v>
      </c>
      <c r="C506" s="77" t="s">
        <v>2923</v>
      </c>
      <c r="D506" s="77" t="s">
        <v>2924</v>
      </c>
      <c r="E506" s="41">
        <v>2616327</v>
      </c>
      <c r="F506" s="69" t="s">
        <v>2925</v>
      </c>
      <c r="G506" s="40" t="s">
        <v>561</v>
      </c>
    </row>
    <row r="507" spans="1:7" x14ac:dyDescent="0.2">
      <c r="A507" s="77" t="s">
        <v>2950</v>
      </c>
      <c r="B507" s="40">
        <v>27521</v>
      </c>
      <c r="C507" s="77" t="s">
        <v>2951</v>
      </c>
      <c r="D507" s="77" t="s">
        <v>2952</v>
      </c>
      <c r="E507" s="41">
        <v>2562278</v>
      </c>
      <c r="F507" s="69" t="s">
        <v>2953</v>
      </c>
      <c r="G507" s="40" t="s">
        <v>562</v>
      </c>
    </row>
    <row r="508" spans="1:7" x14ac:dyDescent="0.2">
      <c r="A508" s="77" t="s">
        <v>2974</v>
      </c>
      <c r="B508" s="40">
        <v>27530</v>
      </c>
      <c r="C508" s="77" t="s">
        <v>2975</v>
      </c>
      <c r="D508" s="77" t="s">
        <v>2976</v>
      </c>
      <c r="E508" s="41">
        <v>2664119</v>
      </c>
      <c r="F508" s="69" t="s">
        <v>2977</v>
      </c>
      <c r="G508" s="40" t="s">
        <v>563</v>
      </c>
    </row>
    <row r="509" spans="1:7" x14ac:dyDescent="0.2">
      <c r="A509" s="77" t="s">
        <v>3248</v>
      </c>
      <c r="B509" s="40">
        <v>27572</v>
      </c>
      <c r="C509" s="77" t="s">
        <v>3249</v>
      </c>
      <c r="D509" s="77" t="s">
        <v>3250</v>
      </c>
      <c r="E509" s="41">
        <v>2616661</v>
      </c>
      <c r="F509" s="69" t="s">
        <v>3251</v>
      </c>
      <c r="G509" s="40" t="s">
        <v>564</v>
      </c>
    </row>
    <row r="510" spans="1:7" x14ac:dyDescent="0.2">
      <c r="A510" s="77" t="s">
        <v>3405</v>
      </c>
      <c r="B510" s="40">
        <v>27708</v>
      </c>
      <c r="C510" s="77" t="s">
        <v>1603</v>
      </c>
      <c r="D510" s="77" t="s">
        <v>3406</v>
      </c>
      <c r="E510" s="41">
        <v>2604892</v>
      </c>
      <c r="F510" s="69" t="s">
        <v>3407</v>
      </c>
      <c r="G510" s="40" t="s">
        <v>565</v>
      </c>
    </row>
    <row r="511" spans="1:7" x14ac:dyDescent="0.2">
      <c r="A511" s="77" t="s">
        <v>4629</v>
      </c>
      <c r="B511" s="40">
        <v>27589</v>
      </c>
      <c r="C511" s="77" t="s">
        <v>4630</v>
      </c>
      <c r="D511" s="77" t="s">
        <v>3406</v>
      </c>
      <c r="E511" s="41">
        <v>1366408</v>
      </c>
      <c r="F511" s="69" t="s">
        <v>4631</v>
      </c>
      <c r="G511" s="40" t="s">
        <v>566</v>
      </c>
    </row>
    <row r="512" spans="1:7" x14ac:dyDescent="0.2">
      <c r="A512" s="77" t="s">
        <v>4632</v>
      </c>
      <c r="B512" s="40">
        <v>44102</v>
      </c>
      <c r="C512" s="77" t="s">
        <v>4633</v>
      </c>
      <c r="D512" s="77" t="s">
        <v>3406</v>
      </c>
      <c r="E512" s="41">
        <v>2417642</v>
      </c>
      <c r="F512" s="69" t="s">
        <v>4634</v>
      </c>
      <c r="G512" s="40" t="s">
        <v>567</v>
      </c>
    </row>
    <row r="513" spans="1:7" ht="12.75" thickBot="1" x14ac:dyDescent="0.25">
      <c r="A513" s="80" t="s">
        <v>3487</v>
      </c>
      <c r="B513" s="51">
        <v>27597</v>
      </c>
      <c r="C513" s="80" t="s">
        <v>3488</v>
      </c>
      <c r="D513" s="80" t="s">
        <v>3489</v>
      </c>
      <c r="E513" s="52">
        <v>2542293</v>
      </c>
      <c r="F513" s="74" t="s">
        <v>3490</v>
      </c>
      <c r="G513" s="51" t="s">
        <v>568</v>
      </c>
    </row>
    <row r="514" spans="1:7" ht="12.75" thickTop="1" x14ac:dyDescent="0.2">
      <c r="A514" s="54" t="s">
        <v>3554</v>
      </c>
      <c r="B514" s="55">
        <v>32043</v>
      </c>
      <c r="C514" s="54" t="s">
        <v>3555</v>
      </c>
      <c r="D514" s="54" t="s">
        <v>1539</v>
      </c>
      <c r="E514" s="81" t="s">
        <v>3556</v>
      </c>
      <c r="F514" s="57" t="s">
        <v>3557</v>
      </c>
      <c r="G514" s="55" t="s">
        <v>569</v>
      </c>
    </row>
    <row r="515" spans="1:7" x14ac:dyDescent="0.2">
      <c r="A515" s="58" t="s">
        <v>4635</v>
      </c>
      <c r="B515" s="58">
        <v>32328</v>
      </c>
      <c r="C515" s="58" t="s">
        <v>4636</v>
      </c>
      <c r="D515" s="58" t="s">
        <v>1539</v>
      </c>
      <c r="E515" s="82" t="s">
        <v>4637</v>
      </c>
      <c r="F515" s="60">
        <v>59638828302</v>
      </c>
      <c r="G515" s="58" t="s">
        <v>570</v>
      </c>
    </row>
    <row r="516" spans="1:7" x14ac:dyDescent="0.2">
      <c r="A516" s="58" t="s">
        <v>4638</v>
      </c>
      <c r="B516" s="58">
        <v>32344</v>
      </c>
      <c r="C516" s="58" t="s">
        <v>4639</v>
      </c>
      <c r="D516" s="58" t="s">
        <v>1539</v>
      </c>
      <c r="E516" s="82" t="s">
        <v>4640</v>
      </c>
      <c r="F516" s="60">
        <v>20184981156</v>
      </c>
      <c r="G516" s="58" t="s">
        <v>571</v>
      </c>
    </row>
    <row r="517" spans="1:7" x14ac:dyDescent="0.2">
      <c r="A517" s="61" t="s">
        <v>4641</v>
      </c>
      <c r="B517" s="58">
        <v>47502</v>
      </c>
      <c r="C517" s="61" t="s">
        <v>4642</v>
      </c>
      <c r="D517" s="61" t="s">
        <v>1539</v>
      </c>
      <c r="E517" s="82" t="s">
        <v>4643</v>
      </c>
      <c r="F517" s="60" t="s">
        <v>4644</v>
      </c>
      <c r="G517" s="58" t="s">
        <v>572</v>
      </c>
    </row>
    <row r="518" spans="1:7" x14ac:dyDescent="0.2">
      <c r="A518" s="61" t="s">
        <v>4645</v>
      </c>
      <c r="B518" s="58">
        <v>46229</v>
      </c>
      <c r="C518" s="61" t="s">
        <v>4646</v>
      </c>
      <c r="D518" s="61" t="s">
        <v>1539</v>
      </c>
      <c r="E518" s="82" t="s">
        <v>4647</v>
      </c>
      <c r="F518" s="60" t="s">
        <v>4648</v>
      </c>
      <c r="G518" s="58" t="s">
        <v>573</v>
      </c>
    </row>
    <row r="519" spans="1:7" x14ac:dyDescent="0.2">
      <c r="A519" s="61" t="s">
        <v>4649</v>
      </c>
      <c r="B519" s="58">
        <v>32377</v>
      </c>
      <c r="C519" s="61" t="s">
        <v>4650</v>
      </c>
      <c r="D519" s="61" t="s">
        <v>1539</v>
      </c>
      <c r="E519" s="82" t="s">
        <v>4651</v>
      </c>
      <c r="F519" s="60" t="s">
        <v>4652</v>
      </c>
      <c r="G519" s="58" t="s">
        <v>574</v>
      </c>
    </row>
    <row r="520" spans="1:7" x14ac:dyDescent="0.2">
      <c r="A520" s="58" t="s">
        <v>4653</v>
      </c>
      <c r="B520" s="58">
        <v>40746</v>
      </c>
      <c r="C520" s="58" t="s">
        <v>3382</v>
      </c>
      <c r="D520" s="58" t="s">
        <v>1544</v>
      </c>
      <c r="E520" s="82" t="s">
        <v>4654</v>
      </c>
      <c r="F520" s="60">
        <v>68425903637</v>
      </c>
      <c r="G520" s="58" t="s">
        <v>575</v>
      </c>
    </row>
    <row r="521" spans="1:7" ht="24" x14ac:dyDescent="0.2">
      <c r="A521" s="61" t="s">
        <v>4655</v>
      </c>
      <c r="B521" s="58">
        <v>41136</v>
      </c>
      <c r="C521" s="61" t="s">
        <v>4656</v>
      </c>
      <c r="D521" s="61" t="s">
        <v>1539</v>
      </c>
      <c r="E521" s="82" t="s">
        <v>4657</v>
      </c>
      <c r="F521" s="60">
        <v>41913392636</v>
      </c>
      <c r="G521" s="58" t="s">
        <v>576</v>
      </c>
    </row>
    <row r="522" spans="1:7" x14ac:dyDescent="0.2">
      <c r="A522" s="61" t="s">
        <v>4658</v>
      </c>
      <c r="B522" s="58">
        <v>13797</v>
      </c>
      <c r="C522" s="61" t="s">
        <v>4659</v>
      </c>
      <c r="D522" s="61" t="s">
        <v>1203</v>
      </c>
      <c r="E522" s="82" t="s">
        <v>4660</v>
      </c>
      <c r="F522" s="60">
        <v>16575689564</v>
      </c>
      <c r="G522" s="58" t="s">
        <v>577</v>
      </c>
    </row>
    <row r="523" spans="1:7" x14ac:dyDescent="0.2">
      <c r="A523" s="61" t="s">
        <v>4661</v>
      </c>
      <c r="B523" s="58">
        <v>13801</v>
      </c>
      <c r="C523" s="61" t="s">
        <v>4662</v>
      </c>
      <c r="D523" s="61" t="s">
        <v>1280</v>
      </c>
      <c r="E523" s="82" t="s">
        <v>4663</v>
      </c>
      <c r="F523" s="60">
        <v>54431385743</v>
      </c>
      <c r="G523" s="58" t="s">
        <v>578</v>
      </c>
    </row>
    <row r="524" spans="1:7" x14ac:dyDescent="0.2">
      <c r="A524" s="61" t="s">
        <v>4664</v>
      </c>
      <c r="B524" s="58">
        <v>13810</v>
      </c>
      <c r="C524" s="61" t="s">
        <v>4665</v>
      </c>
      <c r="D524" s="61" t="s">
        <v>1684</v>
      </c>
      <c r="E524" s="82" t="s">
        <v>4666</v>
      </c>
      <c r="F524" s="60">
        <v>71132268218</v>
      </c>
      <c r="G524" s="58" t="s">
        <v>579</v>
      </c>
    </row>
    <row r="525" spans="1:7" x14ac:dyDescent="0.2">
      <c r="A525" s="61" t="s">
        <v>4667</v>
      </c>
      <c r="B525" s="58">
        <v>13828</v>
      </c>
      <c r="C525" s="61" t="s">
        <v>4668</v>
      </c>
      <c r="D525" s="61" t="s">
        <v>1280</v>
      </c>
      <c r="E525" s="82" t="s">
        <v>4669</v>
      </c>
      <c r="F525" s="60" t="s">
        <v>4670</v>
      </c>
      <c r="G525" s="58" t="s">
        <v>580</v>
      </c>
    </row>
    <row r="526" spans="1:7" x14ac:dyDescent="0.2">
      <c r="A526" s="58" t="s">
        <v>4671</v>
      </c>
      <c r="B526" s="58">
        <v>13836</v>
      </c>
      <c r="C526" s="58" t="s">
        <v>4672</v>
      </c>
      <c r="D526" s="58" t="s">
        <v>1914</v>
      </c>
      <c r="E526" s="82" t="s">
        <v>4673</v>
      </c>
      <c r="F526" s="60">
        <v>67081106157</v>
      </c>
      <c r="G526" s="58" t="s">
        <v>581</v>
      </c>
    </row>
    <row r="527" spans="1:7" x14ac:dyDescent="0.2">
      <c r="A527" s="61" t="s">
        <v>4674</v>
      </c>
      <c r="B527" s="58">
        <v>13844</v>
      </c>
      <c r="C527" s="61" t="s">
        <v>4675</v>
      </c>
      <c r="D527" s="61" t="s">
        <v>2567</v>
      </c>
      <c r="E527" s="82" t="s">
        <v>4676</v>
      </c>
      <c r="F527" s="60">
        <v>75963401960</v>
      </c>
      <c r="G527" s="58" t="s">
        <v>582</v>
      </c>
    </row>
    <row r="528" spans="1:7" x14ac:dyDescent="0.2">
      <c r="A528" s="61" t="s">
        <v>4677</v>
      </c>
      <c r="B528" s="58">
        <v>13869</v>
      </c>
      <c r="C528" s="61" t="s">
        <v>4678</v>
      </c>
      <c r="D528" s="61" t="s">
        <v>1280</v>
      </c>
      <c r="E528" s="82" t="s">
        <v>4679</v>
      </c>
      <c r="F528" s="60">
        <v>37757206587</v>
      </c>
      <c r="G528" s="58" t="s">
        <v>583</v>
      </c>
    </row>
    <row r="529" spans="1:7" x14ac:dyDescent="0.2">
      <c r="A529" s="61" t="s">
        <v>4680</v>
      </c>
      <c r="B529" s="58">
        <v>13877</v>
      </c>
      <c r="C529" s="61" t="s">
        <v>4681</v>
      </c>
      <c r="D529" s="61" t="s">
        <v>2292</v>
      </c>
      <c r="E529" s="82" t="s">
        <v>4682</v>
      </c>
      <c r="F529" s="60">
        <v>43378656254</v>
      </c>
      <c r="G529" s="58" t="s">
        <v>584</v>
      </c>
    </row>
    <row r="530" spans="1:7" x14ac:dyDescent="0.2">
      <c r="A530" s="61" t="s">
        <v>4683</v>
      </c>
      <c r="B530" s="58">
        <v>13885</v>
      </c>
      <c r="C530" s="61" t="s">
        <v>4684</v>
      </c>
      <c r="D530" s="61" t="s">
        <v>1288</v>
      </c>
      <c r="E530" s="82" t="s">
        <v>4685</v>
      </c>
      <c r="F530" s="60">
        <v>82884083985</v>
      </c>
      <c r="G530" s="58" t="s">
        <v>585</v>
      </c>
    </row>
    <row r="531" spans="1:7" x14ac:dyDescent="0.2">
      <c r="A531" s="61" t="s">
        <v>4686</v>
      </c>
      <c r="B531" s="58">
        <v>13893</v>
      </c>
      <c r="C531" s="61" t="s">
        <v>4687</v>
      </c>
      <c r="D531" s="61" t="s">
        <v>4688</v>
      </c>
      <c r="E531" s="82" t="s">
        <v>4689</v>
      </c>
      <c r="F531" s="60">
        <v>88619742736</v>
      </c>
      <c r="G531" s="58" t="s">
        <v>586</v>
      </c>
    </row>
    <row r="532" spans="1:7" x14ac:dyDescent="0.2">
      <c r="A532" s="58" t="s">
        <v>4690</v>
      </c>
      <c r="B532" s="58">
        <v>13908</v>
      </c>
      <c r="C532" s="58" t="s">
        <v>4691</v>
      </c>
      <c r="D532" s="58" t="s">
        <v>3325</v>
      </c>
      <c r="E532" s="82" t="s">
        <v>4692</v>
      </c>
      <c r="F532" s="60">
        <v>33624881058</v>
      </c>
      <c r="G532" s="58" t="s">
        <v>587</v>
      </c>
    </row>
    <row r="533" spans="1:7" x14ac:dyDescent="0.2">
      <c r="A533" s="61" t="s">
        <v>4693</v>
      </c>
      <c r="B533" s="58">
        <v>13916</v>
      </c>
      <c r="C533" s="61" t="s">
        <v>4694</v>
      </c>
      <c r="D533" s="61" t="s">
        <v>3128</v>
      </c>
      <c r="E533" s="82" t="s">
        <v>4695</v>
      </c>
      <c r="F533" s="60">
        <v>14916088468</v>
      </c>
      <c r="G533" s="58" t="s">
        <v>588</v>
      </c>
    </row>
    <row r="534" spans="1:7" x14ac:dyDescent="0.2">
      <c r="A534" s="61" t="s">
        <v>4696</v>
      </c>
      <c r="B534" s="58">
        <v>13924</v>
      </c>
      <c r="C534" s="61" t="s">
        <v>4697</v>
      </c>
      <c r="D534" s="61" t="s">
        <v>1329</v>
      </c>
      <c r="E534" s="82" t="s">
        <v>4698</v>
      </c>
      <c r="F534" s="60">
        <v>22230823677</v>
      </c>
      <c r="G534" s="58" t="s">
        <v>589</v>
      </c>
    </row>
    <row r="535" spans="1:7" x14ac:dyDescent="0.2">
      <c r="A535" s="61" t="s">
        <v>4699</v>
      </c>
      <c r="B535" s="58">
        <v>13932</v>
      </c>
      <c r="C535" s="61" t="s">
        <v>4700</v>
      </c>
      <c r="D535" s="61" t="s">
        <v>1329</v>
      </c>
      <c r="E535" s="82" t="s">
        <v>4701</v>
      </c>
      <c r="F535" s="60">
        <v>88037050779</v>
      </c>
      <c r="G535" s="58" t="s">
        <v>590</v>
      </c>
    </row>
    <row r="536" spans="1:7" x14ac:dyDescent="0.2">
      <c r="A536" s="61" t="s">
        <v>4702</v>
      </c>
      <c r="B536" s="58">
        <v>13949</v>
      </c>
      <c r="C536" s="61" t="s">
        <v>4703</v>
      </c>
      <c r="D536" s="61" t="s">
        <v>1544</v>
      </c>
      <c r="E536" s="82" t="s">
        <v>4704</v>
      </c>
      <c r="F536" s="60">
        <v>93828059048</v>
      </c>
      <c r="G536" s="58" t="s">
        <v>591</v>
      </c>
    </row>
    <row r="537" spans="1:7" x14ac:dyDescent="0.2">
      <c r="A537" s="61" t="s">
        <v>4705</v>
      </c>
      <c r="B537" s="58">
        <v>13957</v>
      </c>
      <c r="C537" s="61" t="s">
        <v>4706</v>
      </c>
      <c r="D537" s="61" t="s">
        <v>1544</v>
      </c>
      <c r="E537" s="82" t="s">
        <v>4707</v>
      </c>
      <c r="F537" s="60">
        <v>44003727720</v>
      </c>
      <c r="G537" s="58" t="s">
        <v>592</v>
      </c>
    </row>
    <row r="538" spans="1:7" x14ac:dyDescent="0.2">
      <c r="A538" s="58" t="s">
        <v>4708</v>
      </c>
      <c r="B538" s="58">
        <v>13965</v>
      </c>
      <c r="C538" s="58" t="s">
        <v>4709</v>
      </c>
      <c r="D538" s="61" t="s">
        <v>1774</v>
      </c>
      <c r="E538" s="82" t="s">
        <v>4710</v>
      </c>
      <c r="F538" s="60">
        <v>31867995107</v>
      </c>
      <c r="G538" s="58" t="s">
        <v>593</v>
      </c>
    </row>
    <row r="539" spans="1:7" x14ac:dyDescent="0.2">
      <c r="A539" s="61" t="s">
        <v>4711</v>
      </c>
      <c r="B539" s="58">
        <v>13973</v>
      </c>
      <c r="C539" s="61" t="s">
        <v>3369</v>
      </c>
      <c r="D539" s="61" t="s">
        <v>3370</v>
      </c>
      <c r="E539" s="82" t="s">
        <v>4712</v>
      </c>
      <c r="F539" s="60">
        <v>36884862347</v>
      </c>
      <c r="G539" s="58" t="s">
        <v>594</v>
      </c>
    </row>
    <row r="540" spans="1:7" x14ac:dyDescent="0.2">
      <c r="A540" s="61" t="s">
        <v>4713</v>
      </c>
      <c r="B540" s="58">
        <v>13981</v>
      </c>
      <c r="C540" s="61" t="s">
        <v>4714</v>
      </c>
      <c r="D540" s="61" t="s">
        <v>4715</v>
      </c>
      <c r="E540" s="82" t="s">
        <v>4716</v>
      </c>
      <c r="F540" s="60" t="s">
        <v>4717</v>
      </c>
      <c r="G540" s="58" t="s">
        <v>595</v>
      </c>
    </row>
    <row r="541" spans="1:7" x14ac:dyDescent="0.2">
      <c r="A541" s="61" t="s">
        <v>4718</v>
      </c>
      <c r="B541" s="58">
        <v>13990</v>
      </c>
      <c r="C541" s="61" t="s">
        <v>4719</v>
      </c>
      <c r="D541" s="61" t="s">
        <v>1769</v>
      </c>
      <c r="E541" s="82" t="s">
        <v>4720</v>
      </c>
      <c r="F541" s="60">
        <v>32485068699</v>
      </c>
      <c r="G541" s="58" t="s">
        <v>596</v>
      </c>
    </row>
    <row r="542" spans="1:7" x14ac:dyDescent="0.2">
      <c r="A542" s="61" t="s">
        <v>4721</v>
      </c>
      <c r="B542" s="58">
        <v>14007</v>
      </c>
      <c r="C542" s="61" t="s">
        <v>4722</v>
      </c>
      <c r="D542" s="61" t="s">
        <v>3133</v>
      </c>
      <c r="E542" s="82" t="s">
        <v>4723</v>
      </c>
      <c r="F542" s="60">
        <v>71629247016</v>
      </c>
      <c r="G542" s="58" t="s">
        <v>597</v>
      </c>
    </row>
    <row r="543" spans="1:7" x14ac:dyDescent="0.2">
      <c r="A543" s="61" t="s">
        <v>4724</v>
      </c>
      <c r="B543" s="58">
        <v>14015</v>
      </c>
      <c r="C543" s="61" t="s">
        <v>4725</v>
      </c>
      <c r="D543" s="61" t="s">
        <v>1819</v>
      </c>
      <c r="E543" s="82" t="s">
        <v>4726</v>
      </c>
      <c r="F543" s="60">
        <v>74662493956</v>
      </c>
      <c r="G543" s="58" t="s">
        <v>598</v>
      </c>
    </row>
    <row r="544" spans="1:7" x14ac:dyDescent="0.2">
      <c r="A544" s="58" t="s">
        <v>4727</v>
      </c>
      <c r="B544" s="58">
        <v>14023</v>
      </c>
      <c r="C544" s="58" t="s">
        <v>2127</v>
      </c>
      <c r="D544" s="58" t="s">
        <v>3133</v>
      </c>
      <c r="E544" s="82" t="s">
        <v>4728</v>
      </c>
      <c r="F544" s="60">
        <v>60698725264</v>
      </c>
      <c r="G544" s="58" t="s">
        <v>599</v>
      </c>
    </row>
    <row r="545" spans="1:7" x14ac:dyDescent="0.2">
      <c r="A545" s="61" t="s">
        <v>4729</v>
      </c>
      <c r="B545" s="58">
        <v>14031</v>
      </c>
      <c r="C545" s="61" t="s">
        <v>4730</v>
      </c>
      <c r="D545" s="61" t="s">
        <v>2190</v>
      </c>
      <c r="E545" s="82" t="s">
        <v>4731</v>
      </c>
      <c r="F545" s="60" t="s">
        <v>4732</v>
      </c>
      <c r="G545" s="58" t="s">
        <v>600</v>
      </c>
    </row>
    <row r="546" spans="1:7" x14ac:dyDescent="0.2">
      <c r="A546" s="61" t="s">
        <v>4733</v>
      </c>
      <c r="B546" s="58">
        <v>14040</v>
      </c>
      <c r="C546" s="61" t="s">
        <v>4734</v>
      </c>
      <c r="D546" s="61" t="s">
        <v>4735</v>
      </c>
      <c r="E546" s="82" t="s">
        <v>4736</v>
      </c>
      <c r="F546" s="60" t="s">
        <v>4737</v>
      </c>
      <c r="G546" s="58" t="s">
        <v>601</v>
      </c>
    </row>
    <row r="547" spans="1:7" x14ac:dyDescent="0.2">
      <c r="A547" s="61" t="s">
        <v>4738</v>
      </c>
      <c r="B547" s="58">
        <v>14066</v>
      </c>
      <c r="C547" s="61" t="s">
        <v>4739</v>
      </c>
      <c r="D547" s="61" t="s">
        <v>2753</v>
      </c>
      <c r="E547" s="82" t="s">
        <v>4740</v>
      </c>
      <c r="F547" s="60">
        <v>51083143392</v>
      </c>
      <c r="G547" s="58" t="s">
        <v>602</v>
      </c>
    </row>
    <row r="548" spans="1:7" x14ac:dyDescent="0.2">
      <c r="A548" s="61" t="s">
        <v>4741</v>
      </c>
      <c r="B548" s="58">
        <v>14074</v>
      </c>
      <c r="C548" s="61" t="s">
        <v>4742</v>
      </c>
      <c r="D548" s="61" t="s">
        <v>4743</v>
      </c>
      <c r="E548" s="82" t="s">
        <v>4744</v>
      </c>
      <c r="F548" s="60">
        <v>18914448080</v>
      </c>
      <c r="G548" s="58" t="s">
        <v>603</v>
      </c>
    </row>
    <row r="549" spans="1:7" ht="24" x14ac:dyDescent="0.2">
      <c r="A549" s="61" t="s">
        <v>4745</v>
      </c>
      <c r="B549" s="58">
        <v>14082</v>
      </c>
      <c r="C549" s="61" t="s">
        <v>4746</v>
      </c>
      <c r="D549" s="61" t="s">
        <v>3267</v>
      </c>
      <c r="E549" s="82" t="s">
        <v>4747</v>
      </c>
      <c r="F549" s="60">
        <v>48253697494</v>
      </c>
      <c r="G549" s="58" t="s">
        <v>604</v>
      </c>
    </row>
    <row r="550" spans="1:7" ht="24" x14ac:dyDescent="0.2">
      <c r="A550" s="58" t="s">
        <v>4748</v>
      </c>
      <c r="B550" s="58">
        <v>14099</v>
      </c>
      <c r="C550" s="58" t="s">
        <v>4749</v>
      </c>
      <c r="D550" s="58" t="s">
        <v>3267</v>
      </c>
      <c r="E550" s="82" t="s">
        <v>4750</v>
      </c>
      <c r="F550" s="60">
        <v>67315800148</v>
      </c>
      <c r="G550" s="58" t="s">
        <v>605</v>
      </c>
    </row>
    <row r="551" spans="1:7" x14ac:dyDescent="0.2">
      <c r="A551" s="61" t="s">
        <v>4751</v>
      </c>
      <c r="B551" s="58">
        <v>14103</v>
      </c>
      <c r="C551" s="61" t="s">
        <v>4752</v>
      </c>
      <c r="D551" s="61" t="s">
        <v>4753</v>
      </c>
      <c r="E551" s="82" t="s">
        <v>4754</v>
      </c>
      <c r="F551" s="60">
        <v>95837279138</v>
      </c>
      <c r="G551" s="58" t="s">
        <v>606</v>
      </c>
    </row>
    <row r="552" spans="1:7" x14ac:dyDescent="0.2">
      <c r="A552" s="61" t="s">
        <v>4755</v>
      </c>
      <c r="B552" s="58">
        <v>14111</v>
      </c>
      <c r="C552" s="61" t="s">
        <v>3768</v>
      </c>
      <c r="D552" s="61" t="s">
        <v>3344</v>
      </c>
      <c r="E552" s="82" t="s">
        <v>4756</v>
      </c>
      <c r="F552" s="60">
        <v>82627473367</v>
      </c>
      <c r="G552" s="58" t="s">
        <v>607</v>
      </c>
    </row>
    <row r="553" spans="1:7" x14ac:dyDescent="0.2">
      <c r="A553" s="61" t="s">
        <v>4757</v>
      </c>
      <c r="B553" s="58">
        <v>14120</v>
      </c>
      <c r="C553" s="61" t="s">
        <v>4758</v>
      </c>
      <c r="D553" s="61" t="s">
        <v>3353</v>
      </c>
      <c r="E553" s="82" t="s">
        <v>4759</v>
      </c>
      <c r="F553" s="60">
        <v>96025995770</v>
      </c>
      <c r="G553" s="58" t="s">
        <v>608</v>
      </c>
    </row>
    <row r="554" spans="1:7" x14ac:dyDescent="0.2">
      <c r="A554" s="61" t="s">
        <v>4760</v>
      </c>
      <c r="B554" s="58">
        <v>16301</v>
      </c>
      <c r="C554" s="61" t="s">
        <v>4761</v>
      </c>
      <c r="D554" s="61" t="s">
        <v>4762</v>
      </c>
      <c r="E554" s="82" t="s">
        <v>4763</v>
      </c>
      <c r="F554" s="60">
        <v>38968356883</v>
      </c>
      <c r="G554" s="58" t="s">
        <v>609</v>
      </c>
    </row>
    <row r="555" spans="1:7" x14ac:dyDescent="0.2">
      <c r="A555" s="61" t="s">
        <v>4764</v>
      </c>
      <c r="B555" s="58">
        <v>14200</v>
      </c>
      <c r="C555" s="61" t="s">
        <v>4765</v>
      </c>
      <c r="D555" s="61" t="s">
        <v>1539</v>
      </c>
      <c r="E555" s="82" t="s">
        <v>4766</v>
      </c>
      <c r="F555" s="60">
        <v>53107915745</v>
      </c>
      <c r="G555" s="58" t="s">
        <v>610</v>
      </c>
    </row>
    <row r="556" spans="1:7" x14ac:dyDescent="0.2">
      <c r="A556" s="58" t="s">
        <v>4767</v>
      </c>
      <c r="B556" s="58">
        <v>13852</v>
      </c>
      <c r="C556" s="58" t="s">
        <v>3307</v>
      </c>
      <c r="D556" s="58" t="s">
        <v>1203</v>
      </c>
      <c r="E556" s="82" t="s">
        <v>4768</v>
      </c>
      <c r="F556" s="60">
        <v>98597903976</v>
      </c>
      <c r="G556" s="58" t="s">
        <v>611</v>
      </c>
    </row>
    <row r="557" spans="1:7" x14ac:dyDescent="0.2">
      <c r="A557" s="61" t="s">
        <v>4769</v>
      </c>
      <c r="B557" s="58">
        <v>15544</v>
      </c>
      <c r="C557" s="61" t="s">
        <v>4770</v>
      </c>
      <c r="D557" s="61" t="s">
        <v>1329</v>
      </c>
      <c r="E557" s="82" t="s">
        <v>4771</v>
      </c>
      <c r="F557" s="60">
        <v>92024964118</v>
      </c>
      <c r="G557" s="58" t="s">
        <v>612</v>
      </c>
    </row>
    <row r="558" spans="1:7" x14ac:dyDescent="0.2">
      <c r="A558" s="61" t="s">
        <v>4772</v>
      </c>
      <c r="B558" s="58">
        <v>19214</v>
      </c>
      <c r="C558" s="61" t="s">
        <v>4773</v>
      </c>
      <c r="D558" s="61" t="s">
        <v>1539</v>
      </c>
      <c r="E558" s="82" t="s">
        <v>4774</v>
      </c>
      <c r="F558" s="60">
        <v>27344762042</v>
      </c>
      <c r="G558" s="58" t="s">
        <v>613</v>
      </c>
    </row>
    <row r="559" spans="1:7" x14ac:dyDescent="0.2">
      <c r="A559" s="61" t="s">
        <v>4775</v>
      </c>
      <c r="B559" s="58">
        <v>19222</v>
      </c>
      <c r="C559" s="61" t="s">
        <v>4776</v>
      </c>
      <c r="D559" s="61" t="s">
        <v>1539</v>
      </c>
      <c r="E559" s="82" t="s">
        <v>4777</v>
      </c>
      <c r="F559" s="60">
        <v>64081807431</v>
      </c>
      <c r="G559" s="58" t="s">
        <v>614</v>
      </c>
    </row>
    <row r="560" spans="1:7" x14ac:dyDescent="0.2">
      <c r="A560" s="61" t="s">
        <v>4778</v>
      </c>
      <c r="B560" s="58">
        <v>19239</v>
      </c>
      <c r="C560" s="61" t="s">
        <v>4779</v>
      </c>
      <c r="D560" s="61" t="s">
        <v>1539</v>
      </c>
      <c r="E560" s="82" t="s">
        <v>4780</v>
      </c>
      <c r="F560" s="60">
        <v>41524139511</v>
      </c>
      <c r="G560" s="58" t="s">
        <v>615</v>
      </c>
    </row>
    <row r="561" spans="1:7" x14ac:dyDescent="0.2">
      <c r="A561" s="61" t="s">
        <v>4781</v>
      </c>
      <c r="B561" s="58">
        <v>19247</v>
      </c>
      <c r="C561" s="61" t="s">
        <v>4782</v>
      </c>
      <c r="D561" s="61" t="s">
        <v>1539</v>
      </c>
      <c r="E561" s="82" t="s">
        <v>4783</v>
      </c>
      <c r="F561" s="60">
        <v>68558018536</v>
      </c>
      <c r="G561" s="58" t="s">
        <v>616</v>
      </c>
    </row>
    <row r="562" spans="1:7" x14ac:dyDescent="0.2">
      <c r="A562" s="58" t="s">
        <v>4784</v>
      </c>
      <c r="B562" s="58">
        <v>19255</v>
      </c>
      <c r="C562" s="58" t="s">
        <v>4785</v>
      </c>
      <c r="D562" s="58" t="s">
        <v>1539</v>
      </c>
      <c r="E562" s="82" t="s">
        <v>4786</v>
      </c>
      <c r="F562" s="60">
        <v>78424884380</v>
      </c>
      <c r="G562" s="58" t="s">
        <v>617</v>
      </c>
    </row>
    <row r="563" spans="1:7" x14ac:dyDescent="0.2">
      <c r="A563" s="61" t="s">
        <v>4787</v>
      </c>
      <c r="B563" s="58">
        <v>19263</v>
      </c>
      <c r="C563" s="61" t="s">
        <v>4788</v>
      </c>
      <c r="D563" s="61" t="s">
        <v>1539</v>
      </c>
      <c r="E563" s="82" t="s">
        <v>4789</v>
      </c>
      <c r="F563" s="60">
        <v>59195457844</v>
      </c>
      <c r="G563" s="58" t="s">
        <v>618</v>
      </c>
    </row>
    <row r="564" spans="1:7" x14ac:dyDescent="0.2">
      <c r="A564" s="61" t="s">
        <v>4790</v>
      </c>
      <c r="B564" s="58">
        <v>19271</v>
      </c>
      <c r="C564" s="61" t="s">
        <v>4791</v>
      </c>
      <c r="D564" s="61" t="s">
        <v>4792</v>
      </c>
      <c r="E564" s="82" t="s">
        <v>4793</v>
      </c>
      <c r="F564" s="60" t="s">
        <v>4794</v>
      </c>
      <c r="G564" s="58" t="s">
        <v>619</v>
      </c>
    </row>
    <row r="565" spans="1:7" x14ac:dyDescent="0.2">
      <c r="A565" s="61" t="s">
        <v>4795</v>
      </c>
      <c r="B565" s="58">
        <v>19298</v>
      </c>
      <c r="C565" s="61" t="s">
        <v>4796</v>
      </c>
      <c r="D565" s="61" t="s">
        <v>1203</v>
      </c>
      <c r="E565" s="82" t="s">
        <v>4797</v>
      </c>
      <c r="F565" s="60">
        <v>42359743872</v>
      </c>
      <c r="G565" s="58" t="s">
        <v>620</v>
      </c>
    </row>
    <row r="566" spans="1:7" x14ac:dyDescent="0.2">
      <c r="A566" s="61" t="s">
        <v>4798</v>
      </c>
      <c r="B566" s="58">
        <v>19302</v>
      </c>
      <c r="C566" s="61" t="s">
        <v>4799</v>
      </c>
      <c r="D566" s="61" t="s">
        <v>1539</v>
      </c>
      <c r="E566" s="82" t="s">
        <v>4800</v>
      </c>
      <c r="F566" s="60">
        <v>58748387962</v>
      </c>
      <c r="G566" s="58" t="s">
        <v>621</v>
      </c>
    </row>
    <row r="567" spans="1:7" x14ac:dyDescent="0.2">
      <c r="A567" s="61" t="s">
        <v>4801</v>
      </c>
      <c r="B567" s="58">
        <v>47877</v>
      </c>
      <c r="C567" s="61" t="s">
        <v>4697</v>
      </c>
      <c r="D567" s="61" t="s">
        <v>1329</v>
      </c>
      <c r="E567" s="83" t="s">
        <v>4802</v>
      </c>
      <c r="F567" s="60">
        <v>32288001921</v>
      </c>
      <c r="G567" s="58" t="s">
        <v>622</v>
      </c>
    </row>
    <row r="568" spans="1:7" x14ac:dyDescent="0.2">
      <c r="A568" s="61" t="s">
        <v>4803</v>
      </c>
      <c r="B568" s="58">
        <v>47885</v>
      </c>
      <c r="C568" s="61" t="s">
        <v>4684</v>
      </c>
      <c r="D568" s="61" t="s">
        <v>1288</v>
      </c>
      <c r="E568" s="83" t="s">
        <v>4804</v>
      </c>
      <c r="F568" s="60">
        <v>50911651579</v>
      </c>
      <c r="G568" s="58" t="s">
        <v>623</v>
      </c>
    </row>
    <row r="569" spans="1:7" x14ac:dyDescent="0.2">
      <c r="A569" s="61" t="s">
        <v>4805</v>
      </c>
      <c r="B569" s="58">
        <v>19319</v>
      </c>
      <c r="C569" s="61" t="s">
        <v>4806</v>
      </c>
      <c r="D569" s="61" t="s">
        <v>1539</v>
      </c>
      <c r="E569" s="82" t="s">
        <v>4807</v>
      </c>
      <c r="F569" s="60">
        <v>12547919272</v>
      </c>
      <c r="G569" s="58" t="s">
        <v>624</v>
      </c>
    </row>
    <row r="570" spans="1:7" x14ac:dyDescent="0.2">
      <c r="A570" s="58" t="s">
        <v>4808</v>
      </c>
      <c r="B570" s="58">
        <v>19757</v>
      </c>
      <c r="C570" s="58" t="s">
        <v>4809</v>
      </c>
      <c r="D570" s="58" t="s">
        <v>1539</v>
      </c>
      <c r="E570" s="82" t="s">
        <v>4810</v>
      </c>
      <c r="F570" s="60">
        <v>75856042936</v>
      </c>
      <c r="G570" s="58" t="s">
        <v>625</v>
      </c>
    </row>
    <row r="571" spans="1:7" x14ac:dyDescent="0.2">
      <c r="A571" s="61" t="s">
        <v>4811</v>
      </c>
      <c r="B571" s="58">
        <v>7874</v>
      </c>
      <c r="C571" s="61" t="s">
        <v>4812</v>
      </c>
      <c r="D571" s="61" t="s">
        <v>1539</v>
      </c>
      <c r="E571" s="82" t="s">
        <v>4813</v>
      </c>
      <c r="F571" s="60">
        <v>41732682041</v>
      </c>
      <c r="G571" s="58" t="s">
        <v>626</v>
      </c>
    </row>
    <row r="572" spans="1:7" x14ac:dyDescent="0.2">
      <c r="A572" s="61" t="s">
        <v>1201</v>
      </c>
      <c r="B572" s="58">
        <v>31681</v>
      </c>
      <c r="C572" s="61" t="s">
        <v>1202</v>
      </c>
      <c r="D572" s="61" t="s">
        <v>1203</v>
      </c>
      <c r="E572" s="82" t="s">
        <v>1204</v>
      </c>
      <c r="F572" s="60">
        <v>84121580205</v>
      </c>
      <c r="G572" s="58" t="s">
        <v>627</v>
      </c>
    </row>
    <row r="573" spans="1:7" x14ac:dyDescent="0.2">
      <c r="A573" s="61" t="s">
        <v>4814</v>
      </c>
      <c r="B573" s="58">
        <v>31704</v>
      </c>
      <c r="C573" s="61" t="s">
        <v>4815</v>
      </c>
      <c r="D573" s="61" t="s">
        <v>1203</v>
      </c>
      <c r="E573" s="82" t="s">
        <v>4816</v>
      </c>
      <c r="F573" s="60">
        <v>63823507140</v>
      </c>
      <c r="G573" s="58" t="s">
        <v>628</v>
      </c>
    </row>
    <row r="574" spans="1:7" x14ac:dyDescent="0.2">
      <c r="A574" s="61" t="s">
        <v>4817</v>
      </c>
      <c r="B574" s="58">
        <v>31690</v>
      </c>
      <c r="C574" s="61" t="s">
        <v>4818</v>
      </c>
      <c r="D574" s="61" t="s">
        <v>1203</v>
      </c>
      <c r="E574" s="82" t="s">
        <v>4819</v>
      </c>
      <c r="F574" s="60">
        <v>37103102119</v>
      </c>
      <c r="G574" s="58" t="s">
        <v>629</v>
      </c>
    </row>
    <row r="575" spans="1:7" x14ac:dyDescent="0.2">
      <c r="A575" s="61" t="s">
        <v>1278</v>
      </c>
      <c r="B575" s="58">
        <v>31544</v>
      </c>
      <c r="C575" s="61" t="s">
        <v>1279</v>
      </c>
      <c r="D575" s="61" t="s">
        <v>1280</v>
      </c>
      <c r="E575" s="82" t="s">
        <v>1281</v>
      </c>
      <c r="F575" s="60">
        <v>79368224789</v>
      </c>
      <c r="G575" s="58" t="s">
        <v>630</v>
      </c>
    </row>
    <row r="576" spans="1:7" x14ac:dyDescent="0.2">
      <c r="A576" s="58" t="s">
        <v>4820</v>
      </c>
      <c r="B576" s="58">
        <v>31569</v>
      </c>
      <c r="C576" s="58" t="s">
        <v>4821</v>
      </c>
      <c r="D576" s="58" t="s">
        <v>1280</v>
      </c>
      <c r="E576" s="82" t="s">
        <v>4822</v>
      </c>
      <c r="F576" s="60">
        <v>25859591042</v>
      </c>
      <c r="G576" s="58" t="s">
        <v>631</v>
      </c>
    </row>
    <row r="577" spans="1:7" x14ac:dyDescent="0.2">
      <c r="A577" s="61" t="s">
        <v>4823</v>
      </c>
      <c r="B577" s="58">
        <v>31577</v>
      </c>
      <c r="C577" s="61" t="s">
        <v>4824</v>
      </c>
      <c r="D577" s="61" t="s">
        <v>1280</v>
      </c>
      <c r="E577" s="82" t="s">
        <v>4825</v>
      </c>
      <c r="F577" s="60">
        <v>54264947514</v>
      </c>
      <c r="G577" s="58" t="s">
        <v>632</v>
      </c>
    </row>
    <row r="578" spans="1:7" x14ac:dyDescent="0.2">
      <c r="A578" s="61" t="s">
        <v>1286</v>
      </c>
      <c r="B578" s="58">
        <v>31585</v>
      </c>
      <c r="C578" s="61" t="s">
        <v>1287</v>
      </c>
      <c r="D578" s="61" t="s">
        <v>1288</v>
      </c>
      <c r="E578" s="82" t="s">
        <v>1289</v>
      </c>
      <c r="F578" s="60">
        <v>84947290034</v>
      </c>
      <c r="G578" s="58" t="s">
        <v>633</v>
      </c>
    </row>
    <row r="579" spans="1:7" x14ac:dyDescent="0.2">
      <c r="A579" s="61" t="s">
        <v>4826</v>
      </c>
      <c r="B579" s="58">
        <v>43142</v>
      </c>
      <c r="C579" s="61" t="s">
        <v>4827</v>
      </c>
      <c r="D579" s="61" t="s">
        <v>1288</v>
      </c>
      <c r="E579" s="82" t="s">
        <v>4828</v>
      </c>
      <c r="F579" s="60">
        <v>72149749030</v>
      </c>
      <c r="G579" s="58" t="s">
        <v>634</v>
      </c>
    </row>
    <row r="580" spans="1:7" x14ac:dyDescent="0.2">
      <c r="A580" s="61" t="s">
        <v>4829</v>
      </c>
      <c r="B580" s="58">
        <v>31608</v>
      </c>
      <c r="C580" s="61" t="s">
        <v>4827</v>
      </c>
      <c r="D580" s="61" t="s">
        <v>1288</v>
      </c>
      <c r="E580" s="82" t="s">
        <v>4830</v>
      </c>
      <c r="F580" s="60">
        <v>52291394442</v>
      </c>
      <c r="G580" s="58" t="s">
        <v>635</v>
      </c>
    </row>
    <row r="581" spans="1:7" x14ac:dyDescent="0.2">
      <c r="A581" s="61" t="s">
        <v>4831</v>
      </c>
      <c r="B581" s="58">
        <v>31593</v>
      </c>
      <c r="C581" s="61" t="s">
        <v>4832</v>
      </c>
      <c r="D581" s="61" t="s">
        <v>1288</v>
      </c>
      <c r="E581" s="82" t="s">
        <v>4833</v>
      </c>
      <c r="F581" s="60">
        <v>63026242663</v>
      </c>
      <c r="G581" s="58" t="s">
        <v>636</v>
      </c>
    </row>
    <row r="582" spans="1:7" x14ac:dyDescent="0.2">
      <c r="A582" s="58" t="s">
        <v>1327</v>
      </c>
      <c r="B582" s="58">
        <v>31464</v>
      </c>
      <c r="C582" s="58" t="s">
        <v>1328</v>
      </c>
      <c r="D582" s="58" t="s">
        <v>1329</v>
      </c>
      <c r="E582" s="82" t="s">
        <v>1330</v>
      </c>
      <c r="F582" s="60" t="s">
        <v>1331</v>
      </c>
      <c r="G582" s="58" t="s">
        <v>637</v>
      </c>
    </row>
    <row r="583" spans="1:7" x14ac:dyDescent="0.2">
      <c r="A583" s="61" t="s">
        <v>4834</v>
      </c>
      <c r="B583" s="58">
        <v>31489</v>
      </c>
      <c r="C583" s="61" t="s">
        <v>4835</v>
      </c>
      <c r="D583" s="61" t="s">
        <v>1329</v>
      </c>
      <c r="E583" s="82" t="s">
        <v>4836</v>
      </c>
      <c r="F583" s="60">
        <v>10507400781</v>
      </c>
      <c r="G583" s="58" t="s">
        <v>638</v>
      </c>
    </row>
    <row r="584" spans="1:7" x14ac:dyDescent="0.2">
      <c r="A584" s="61" t="s">
        <v>4837</v>
      </c>
      <c r="B584" s="58">
        <v>31472</v>
      </c>
      <c r="C584" s="61" t="s">
        <v>4838</v>
      </c>
      <c r="D584" s="61" t="s">
        <v>1329</v>
      </c>
      <c r="E584" s="82" t="s">
        <v>4839</v>
      </c>
      <c r="F584" s="60">
        <v>91998322824</v>
      </c>
      <c r="G584" s="58" t="s">
        <v>639</v>
      </c>
    </row>
    <row r="585" spans="1:7" x14ac:dyDescent="0.2">
      <c r="A585" s="61" t="s">
        <v>1538</v>
      </c>
      <c r="B585" s="58">
        <v>31350</v>
      </c>
      <c r="C585" s="61" t="s">
        <v>1318</v>
      </c>
      <c r="D585" s="61" t="s">
        <v>1539</v>
      </c>
      <c r="E585" s="82" t="s">
        <v>1540</v>
      </c>
      <c r="F585" s="60" t="s">
        <v>1541</v>
      </c>
      <c r="G585" s="58" t="s">
        <v>640</v>
      </c>
    </row>
    <row r="586" spans="1:7" x14ac:dyDescent="0.2">
      <c r="A586" s="61" t="s">
        <v>4840</v>
      </c>
      <c r="B586" s="58">
        <v>31405</v>
      </c>
      <c r="C586" s="61" t="s">
        <v>4841</v>
      </c>
      <c r="D586" s="61" t="s">
        <v>1539</v>
      </c>
      <c r="E586" s="82" t="s">
        <v>4842</v>
      </c>
      <c r="F586" s="60">
        <v>31995833807</v>
      </c>
      <c r="G586" s="58" t="s">
        <v>641</v>
      </c>
    </row>
    <row r="587" spans="1:7" x14ac:dyDescent="0.2">
      <c r="A587" s="61" t="s">
        <v>4843</v>
      </c>
      <c r="B587" s="58">
        <v>31376</v>
      </c>
      <c r="C587" s="61" t="s">
        <v>4844</v>
      </c>
      <c r="D587" s="61" t="s">
        <v>1539</v>
      </c>
      <c r="E587" s="82" t="s">
        <v>4845</v>
      </c>
      <c r="F587" s="60">
        <v>79080044388</v>
      </c>
      <c r="G587" s="58" t="s">
        <v>642</v>
      </c>
    </row>
    <row r="588" spans="1:7" x14ac:dyDescent="0.2">
      <c r="A588" s="58" t="s">
        <v>4846</v>
      </c>
      <c r="B588" s="58">
        <v>42678</v>
      </c>
      <c r="C588" s="58" t="s">
        <v>4847</v>
      </c>
      <c r="D588" s="58" t="s">
        <v>1539</v>
      </c>
      <c r="E588" s="82" t="s">
        <v>4848</v>
      </c>
      <c r="F588" s="60">
        <v>35525556179</v>
      </c>
      <c r="G588" s="58" t="s">
        <v>643</v>
      </c>
    </row>
    <row r="589" spans="1:7" x14ac:dyDescent="0.2">
      <c r="A589" s="61" t="s">
        <v>4849</v>
      </c>
      <c r="B589" s="58">
        <v>31384</v>
      </c>
      <c r="C589" s="61" t="s">
        <v>4850</v>
      </c>
      <c r="D589" s="61" t="s">
        <v>1539</v>
      </c>
      <c r="E589" s="82" t="s">
        <v>4851</v>
      </c>
      <c r="F589" s="60">
        <v>13148215901</v>
      </c>
      <c r="G589" s="58" t="s">
        <v>644</v>
      </c>
    </row>
    <row r="590" spans="1:7" x14ac:dyDescent="0.2">
      <c r="A590" s="61" t="s">
        <v>4852</v>
      </c>
      <c r="B590" s="58">
        <v>31392</v>
      </c>
      <c r="C590" s="61" t="s">
        <v>4853</v>
      </c>
      <c r="D590" s="61" t="s">
        <v>1539</v>
      </c>
      <c r="E590" s="82" t="s">
        <v>4854</v>
      </c>
      <c r="F590" s="60">
        <v>45785139643</v>
      </c>
      <c r="G590" s="58" t="s">
        <v>645</v>
      </c>
    </row>
    <row r="591" spans="1:7" x14ac:dyDescent="0.2">
      <c r="A591" s="61" t="s">
        <v>4855</v>
      </c>
      <c r="B591" s="58">
        <v>14195</v>
      </c>
      <c r="C591" s="61" t="s">
        <v>4856</v>
      </c>
      <c r="D591" s="61" t="s">
        <v>1539</v>
      </c>
      <c r="E591" s="82" t="s">
        <v>4857</v>
      </c>
      <c r="F591" s="60">
        <v>72349131925</v>
      </c>
      <c r="G591" s="58" t="s">
        <v>646</v>
      </c>
    </row>
    <row r="592" spans="1:7" x14ac:dyDescent="0.2">
      <c r="A592" s="61" t="s">
        <v>4858</v>
      </c>
      <c r="B592" s="58">
        <v>14138</v>
      </c>
      <c r="C592" s="61" t="s">
        <v>4859</v>
      </c>
      <c r="D592" s="61" t="s">
        <v>1539</v>
      </c>
      <c r="E592" s="82" t="s">
        <v>4860</v>
      </c>
      <c r="F592" s="60">
        <v>20577781388</v>
      </c>
      <c r="G592" s="58" t="s">
        <v>647</v>
      </c>
    </row>
    <row r="593" spans="1:7" x14ac:dyDescent="0.2">
      <c r="A593" s="61" t="s">
        <v>4861</v>
      </c>
      <c r="B593" s="58">
        <v>14146</v>
      </c>
      <c r="C593" s="61" t="s">
        <v>4862</v>
      </c>
      <c r="D593" s="61" t="s">
        <v>1539</v>
      </c>
      <c r="E593" s="82" t="s">
        <v>4863</v>
      </c>
      <c r="F593" s="60">
        <v>85152631122</v>
      </c>
      <c r="G593" s="58" t="s">
        <v>648</v>
      </c>
    </row>
    <row r="594" spans="1:7" x14ac:dyDescent="0.2">
      <c r="A594" s="58" t="s">
        <v>4864</v>
      </c>
      <c r="B594" s="58">
        <v>14154</v>
      </c>
      <c r="C594" s="58" t="s">
        <v>4865</v>
      </c>
      <c r="D594" s="58" t="s">
        <v>1539</v>
      </c>
      <c r="E594" s="82" t="s">
        <v>4866</v>
      </c>
      <c r="F594" s="60">
        <v>34451501756</v>
      </c>
      <c r="G594" s="58" t="s">
        <v>649</v>
      </c>
    </row>
    <row r="595" spans="1:7" x14ac:dyDescent="0.2">
      <c r="A595" s="61" t="s">
        <v>4867</v>
      </c>
      <c r="B595" s="58">
        <v>14162</v>
      </c>
      <c r="C595" s="61" t="s">
        <v>4868</v>
      </c>
      <c r="D595" s="61" t="s">
        <v>1539</v>
      </c>
      <c r="E595" s="82" t="s">
        <v>4869</v>
      </c>
      <c r="F595" s="60">
        <v>68707284812</v>
      </c>
      <c r="G595" s="58" t="s">
        <v>650</v>
      </c>
    </row>
    <row r="596" spans="1:7" x14ac:dyDescent="0.2">
      <c r="A596" s="61" t="s">
        <v>4870</v>
      </c>
      <c r="B596" s="58">
        <v>14179</v>
      </c>
      <c r="C596" s="61" t="s">
        <v>4871</v>
      </c>
      <c r="D596" s="61" t="s">
        <v>1539</v>
      </c>
      <c r="E596" s="82" t="s">
        <v>4872</v>
      </c>
      <c r="F596" s="60">
        <v>92948647703</v>
      </c>
      <c r="G596" s="58" t="s">
        <v>651</v>
      </c>
    </row>
    <row r="597" spans="1:7" x14ac:dyDescent="0.2">
      <c r="A597" s="61" t="s">
        <v>4873</v>
      </c>
      <c r="B597" s="58">
        <v>14187</v>
      </c>
      <c r="C597" s="61" t="s">
        <v>4874</v>
      </c>
      <c r="D597" s="61" t="s">
        <v>1539</v>
      </c>
      <c r="E597" s="82" t="s">
        <v>4875</v>
      </c>
      <c r="F597" s="60">
        <v>43961150866</v>
      </c>
      <c r="G597" s="58" t="s">
        <v>652</v>
      </c>
    </row>
    <row r="598" spans="1:7" x14ac:dyDescent="0.2">
      <c r="A598" s="61" t="s">
        <v>4876</v>
      </c>
      <c r="B598" s="58">
        <v>14058</v>
      </c>
      <c r="C598" s="61" t="s">
        <v>4877</v>
      </c>
      <c r="D598" s="61" t="s">
        <v>1539</v>
      </c>
      <c r="E598" s="82" t="s">
        <v>4878</v>
      </c>
      <c r="F598" s="60">
        <v>90052965740</v>
      </c>
      <c r="G598" s="58" t="s">
        <v>653</v>
      </c>
    </row>
    <row r="599" spans="1:7" x14ac:dyDescent="0.2">
      <c r="A599" s="61" t="s">
        <v>4879</v>
      </c>
      <c r="B599" s="58">
        <v>8141</v>
      </c>
      <c r="C599" s="61" t="s">
        <v>3079</v>
      </c>
      <c r="D599" s="61" t="s">
        <v>1539</v>
      </c>
      <c r="E599" s="82" t="s">
        <v>4880</v>
      </c>
      <c r="F599" s="60">
        <v>49529939970</v>
      </c>
      <c r="G599" s="58" t="s">
        <v>654</v>
      </c>
    </row>
    <row r="600" spans="1:7" x14ac:dyDescent="0.2">
      <c r="A600" s="58" t="s">
        <v>1542</v>
      </c>
      <c r="B600" s="58">
        <v>31325</v>
      </c>
      <c r="C600" s="58" t="s">
        <v>1543</v>
      </c>
      <c r="D600" s="58" t="s">
        <v>1544</v>
      </c>
      <c r="E600" s="82" t="s">
        <v>1545</v>
      </c>
      <c r="F600" s="60" t="s">
        <v>1546</v>
      </c>
      <c r="G600" s="58" t="s">
        <v>655</v>
      </c>
    </row>
    <row r="601" spans="1:7" x14ac:dyDescent="0.2">
      <c r="A601" s="61" t="s">
        <v>4881</v>
      </c>
      <c r="B601" s="58">
        <v>31341</v>
      </c>
      <c r="C601" s="61" t="s">
        <v>4882</v>
      </c>
      <c r="D601" s="61" t="s">
        <v>1544</v>
      </c>
      <c r="E601" s="82" t="s">
        <v>4883</v>
      </c>
      <c r="F601" s="60">
        <v>24760942879</v>
      </c>
      <c r="G601" s="58" t="s">
        <v>656</v>
      </c>
    </row>
    <row r="602" spans="1:7" x14ac:dyDescent="0.2">
      <c r="A602" s="61" t="s">
        <v>4884</v>
      </c>
      <c r="B602" s="58">
        <v>31333</v>
      </c>
      <c r="C602" s="61" t="s">
        <v>4885</v>
      </c>
      <c r="D602" s="61" t="s">
        <v>1544</v>
      </c>
      <c r="E602" s="82" t="s">
        <v>4886</v>
      </c>
      <c r="F602" s="60">
        <v>45280497794</v>
      </c>
      <c r="G602" s="58" t="s">
        <v>657</v>
      </c>
    </row>
    <row r="603" spans="1:7" x14ac:dyDescent="0.2">
      <c r="A603" s="61" t="s">
        <v>1682</v>
      </c>
      <c r="B603" s="58">
        <v>31796</v>
      </c>
      <c r="C603" s="61" t="s">
        <v>1683</v>
      </c>
      <c r="D603" s="61" t="s">
        <v>1684</v>
      </c>
      <c r="E603" s="82" t="s">
        <v>1685</v>
      </c>
      <c r="F603" s="60" t="s">
        <v>1686</v>
      </c>
      <c r="G603" s="58" t="s">
        <v>658</v>
      </c>
    </row>
    <row r="604" spans="1:7" x14ac:dyDescent="0.2">
      <c r="A604" s="61" t="s">
        <v>1696</v>
      </c>
      <c r="B604" s="58">
        <v>31788</v>
      </c>
      <c r="C604" s="61" t="s">
        <v>1697</v>
      </c>
      <c r="D604" s="61" t="s">
        <v>1698</v>
      </c>
      <c r="E604" s="82" t="s">
        <v>1699</v>
      </c>
      <c r="F604" s="60" t="s">
        <v>1700</v>
      </c>
      <c r="G604" s="58" t="s">
        <v>659</v>
      </c>
    </row>
    <row r="605" spans="1:7" x14ac:dyDescent="0.2">
      <c r="A605" s="61" t="s">
        <v>1767</v>
      </c>
      <c r="B605" s="58">
        <v>31770</v>
      </c>
      <c r="C605" s="61" t="s">
        <v>1768</v>
      </c>
      <c r="D605" s="61" t="s">
        <v>1769</v>
      </c>
      <c r="E605" s="82" t="s">
        <v>1770</v>
      </c>
      <c r="F605" s="60" t="s">
        <v>1771</v>
      </c>
      <c r="G605" s="58" t="s">
        <v>660</v>
      </c>
    </row>
    <row r="606" spans="1:7" x14ac:dyDescent="0.2">
      <c r="A606" s="58" t="s">
        <v>1772</v>
      </c>
      <c r="B606" s="58">
        <v>31761</v>
      </c>
      <c r="C606" s="58" t="s">
        <v>1773</v>
      </c>
      <c r="D606" s="58" t="s">
        <v>1774</v>
      </c>
      <c r="E606" s="82" t="s">
        <v>1775</v>
      </c>
      <c r="F606" s="60" t="s">
        <v>1776</v>
      </c>
      <c r="G606" s="58" t="s">
        <v>661</v>
      </c>
    </row>
    <row r="607" spans="1:7" x14ac:dyDescent="0.2">
      <c r="A607" s="61" t="s">
        <v>1817</v>
      </c>
      <c r="B607" s="58">
        <v>31753</v>
      </c>
      <c r="C607" s="61" t="s">
        <v>1818</v>
      </c>
      <c r="D607" s="61" t="s">
        <v>1819</v>
      </c>
      <c r="E607" s="82" t="s">
        <v>1820</v>
      </c>
      <c r="F607" s="60" t="s">
        <v>1821</v>
      </c>
      <c r="G607" s="58" t="s">
        <v>662</v>
      </c>
    </row>
    <row r="608" spans="1:7" x14ac:dyDescent="0.2">
      <c r="A608" s="61" t="s">
        <v>1912</v>
      </c>
      <c r="B608" s="58">
        <v>31737</v>
      </c>
      <c r="C608" s="61" t="s">
        <v>1913</v>
      </c>
      <c r="D608" s="61" t="s">
        <v>1914</v>
      </c>
      <c r="E608" s="82" t="s">
        <v>1915</v>
      </c>
      <c r="F608" s="60" t="s">
        <v>1916</v>
      </c>
      <c r="G608" s="58" t="s">
        <v>663</v>
      </c>
    </row>
    <row r="609" spans="1:7" x14ac:dyDescent="0.2">
      <c r="A609" s="61" t="s">
        <v>2556</v>
      </c>
      <c r="B609" s="58">
        <v>31729</v>
      </c>
      <c r="C609" s="61" t="s">
        <v>2557</v>
      </c>
      <c r="D609" s="61" t="s">
        <v>2558</v>
      </c>
      <c r="E609" s="82" t="s">
        <v>2559</v>
      </c>
      <c r="F609" s="60" t="s">
        <v>2560</v>
      </c>
      <c r="G609" s="58" t="s">
        <v>664</v>
      </c>
    </row>
    <row r="610" spans="1:7" x14ac:dyDescent="0.2">
      <c r="A610" s="61" t="s">
        <v>2086</v>
      </c>
      <c r="B610" s="58">
        <v>31657</v>
      </c>
      <c r="C610" s="61" t="s">
        <v>2087</v>
      </c>
      <c r="D610" s="61" t="s">
        <v>2088</v>
      </c>
      <c r="E610" s="82" t="s">
        <v>2089</v>
      </c>
      <c r="F610" s="60" t="s">
        <v>2090</v>
      </c>
      <c r="G610" s="58" t="s">
        <v>665</v>
      </c>
    </row>
    <row r="611" spans="1:7" x14ac:dyDescent="0.2">
      <c r="A611" s="61" t="s">
        <v>4057</v>
      </c>
      <c r="B611" s="58">
        <v>31665</v>
      </c>
      <c r="C611" s="61" t="s">
        <v>2508</v>
      </c>
      <c r="D611" s="61" t="s">
        <v>4735</v>
      </c>
      <c r="E611" s="82" t="s">
        <v>4887</v>
      </c>
      <c r="F611" s="60">
        <v>76645701354</v>
      </c>
      <c r="G611" s="58" t="s">
        <v>666</v>
      </c>
    </row>
    <row r="612" spans="1:7" x14ac:dyDescent="0.2">
      <c r="A612" s="58" t="s">
        <v>2188</v>
      </c>
      <c r="B612" s="58">
        <v>31632</v>
      </c>
      <c r="C612" s="58" t="s">
        <v>2189</v>
      </c>
      <c r="D612" s="58" t="s">
        <v>2190</v>
      </c>
      <c r="E612" s="82" t="s">
        <v>2191</v>
      </c>
      <c r="F612" s="60">
        <v>59790184195</v>
      </c>
      <c r="G612" s="58" t="s">
        <v>667</v>
      </c>
    </row>
    <row r="613" spans="1:7" x14ac:dyDescent="0.2">
      <c r="A613" s="61" t="s">
        <v>4888</v>
      </c>
      <c r="B613" s="58">
        <v>43845</v>
      </c>
      <c r="C613" s="61" t="s">
        <v>4889</v>
      </c>
      <c r="D613" s="61" t="s">
        <v>4890</v>
      </c>
      <c r="E613" s="82" t="s">
        <v>4891</v>
      </c>
      <c r="F613" s="60" t="s">
        <v>4892</v>
      </c>
      <c r="G613" s="58" t="s">
        <v>668</v>
      </c>
    </row>
    <row r="614" spans="1:7" x14ac:dyDescent="0.2">
      <c r="A614" s="61" t="s">
        <v>2290</v>
      </c>
      <c r="B614" s="58">
        <v>31616</v>
      </c>
      <c r="C614" s="61" t="s">
        <v>2291</v>
      </c>
      <c r="D614" s="61" t="s">
        <v>2292</v>
      </c>
      <c r="E614" s="82" t="s">
        <v>2293</v>
      </c>
      <c r="F614" s="60" t="s">
        <v>2294</v>
      </c>
      <c r="G614" s="58" t="s">
        <v>669</v>
      </c>
    </row>
    <row r="615" spans="1:7" x14ac:dyDescent="0.2">
      <c r="A615" s="61" t="s">
        <v>4893</v>
      </c>
      <c r="B615" s="58">
        <v>31624</v>
      </c>
      <c r="C615" s="61" t="s">
        <v>4894</v>
      </c>
      <c r="D615" s="61" t="s">
        <v>2292</v>
      </c>
      <c r="E615" s="82" t="s">
        <v>4895</v>
      </c>
      <c r="F615" s="60" t="s">
        <v>4896</v>
      </c>
      <c r="G615" s="58" t="s">
        <v>670</v>
      </c>
    </row>
    <row r="616" spans="1:7" x14ac:dyDescent="0.2">
      <c r="A616" s="61" t="s">
        <v>2498</v>
      </c>
      <c r="B616" s="58">
        <v>31536</v>
      </c>
      <c r="C616" s="61" t="s">
        <v>2499</v>
      </c>
      <c r="D616" s="61" t="s">
        <v>2500</v>
      </c>
      <c r="E616" s="82" t="s">
        <v>2501</v>
      </c>
      <c r="F616" s="60" t="s">
        <v>2502</v>
      </c>
      <c r="G616" s="58" t="s">
        <v>671</v>
      </c>
    </row>
    <row r="617" spans="1:7" x14ac:dyDescent="0.2">
      <c r="A617" s="61" t="s">
        <v>2520</v>
      </c>
      <c r="B617" s="58">
        <v>31510</v>
      </c>
      <c r="C617" s="61" t="s">
        <v>2521</v>
      </c>
      <c r="D617" s="61" t="s">
        <v>2522</v>
      </c>
      <c r="E617" s="82" t="s">
        <v>2523</v>
      </c>
      <c r="F617" s="60" t="s">
        <v>2524</v>
      </c>
      <c r="G617" s="58" t="s">
        <v>672</v>
      </c>
    </row>
    <row r="618" spans="1:7" x14ac:dyDescent="0.2">
      <c r="A618" s="58" t="s">
        <v>2565</v>
      </c>
      <c r="B618" s="58">
        <v>31497</v>
      </c>
      <c r="C618" s="58" t="s">
        <v>2566</v>
      </c>
      <c r="D618" s="58" t="s">
        <v>2567</v>
      </c>
      <c r="E618" s="82" t="s">
        <v>2568</v>
      </c>
      <c r="F618" s="60" t="s">
        <v>2569</v>
      </c>
      <c r="G618" s="58" t="s">
        <v>673</v>
      </c>
    </row>
    <row r="619" spans="1:7" x14ac:dyDescent="0.2">
      <c r="A619" s="61" t="s">
        <v>2751</v>
      </c>
      <c r="B619" s="58">
        <v>31456</v>
      </c>
      <c r="C619" s="61" t="s">
        <v>2752</v>
      </c>
      <c r="D619" s="61" t="s">
        <v>2753</v>
      </c>
      <c r="E619" s="82" t="s">
        <v>2754</v>
      </c>
      <c r="F619" s="60" t="s">
        <v>2755</v>
      </c>
      <c r="G619" s="58" t="s">
        <v>674</v>
      </c>
    </row>
    <row r="620" spans="1:7" x14ac:dyDescent="0.2">
      <c r="A620" s="61" t="s">
        <v>3048</v>
      </c>
      <c r="B620" s="58">
        <v>31448</v>
      </c>
      <c r="C620" s="61" t="s">
        <v>3049</v>
      </c>
      <c r="D620" s="61" t="s">
        <v>3050</v>
      </c>
      <c r="E620" s="82" t="s">
        <v>3051</v>
      </c>
      <c r="F620" s="60" t="s">
        <v>3052</v>
      </c>
      <c r="G620" s="58" t="s">
        <v>675</v>
      </c>
    </row>
    <row r="621" spans="1:7" x14ac:dyDescent="0.2">
      <c r="A621" s="61" t="s">
        <v>3126</v>
      </c>
      <c r="B621" s="58">
        <v>31430</v>
      </c>
      <c r="C621" s="61" t="s">
        <v>3127</v>
      </c>
      <c r="D621" s="61" t="s">
        <v>3128</v>
      </c>
      <c r="E621" s="82" t="s">
        <v>3129</v>
      </c>
      <c r="F621" s="60" t="s">
        <v>3130</v>
      </c>
      <c r="G621" s="58" t="s">
        <v>676</v>
      </c>
    </row>
    <row r="622" spans="1:7" x14ac:dyDescent="0.2">
      <c r="A622" s="61" t="s">
        <v>3131</v>
      </c>
      <c r="B622" s="58">
        <v>31421</v>
      </c>
      <c r="C622" s="61" t="s">
        <v>3132</v>
      </c>
      <c r="D622" s="61" t="s">
        <v>3133</v>
      </c>
      <c r="E622" s="82" t="s">
        <v>3134</v>
      </c>
      <c r="F622" s="60" t="s">
        <v>3135</v>
      </c>
      <c r="G622" s="58" t="s">
        <v>677</v>
      </c>
    </row>
    <row r="623" spans="1:7" ht="24" x14ac:dyDescent="0.2">
      <c r="A623" s="61" t="s">
        <v>3265</v>
      </c>
      <c r="B623" s="58">
        <v>31413</v>
      </c>
      <c r="C623" s="61" t="s">
        <v>3266</v>
      </c>
      <c r="D623" s="61" t="s">
        <v>3267</v>
      </c>
      <c r="E623" s="82" t="s">
        <v>3268</v>
      </c>
      <c r="F623" s="60" t="s">
        <v>3269</v>
      </c>
      <c r="G623" s="58" t="s">
        <v>678</v>
      </c>
    </row>
    <row r="624" spans="1:7" x14ac:dyDescent="0.2">
      <c r="A624" s="58" t="s">
        <v>3323</v>
      </c>
      <c r="B624" s="58">
        <v>31317</v>
      </c>
      <c r="C624" s="58" t="s">
        <v>3324</v>
      </c>
      <c r="D624" s="58" t="s">
        <v>3325</v>
      </c>
      <c r="E624" s="82" t="s">
        <v>3326</v>
      </c>
      <c r="F624" s="60" t="s">
        <v>3327</v>
      </c>
      <c r="G624" s="58" t="s">
        <v>679</v>
      </c>
    </row>
    <row r="625" spans="1:7" x14ac:dyDescent="0.2">
      <c r="A625" s="61" t="s">
        <v>3342</v>
      </c>
      <c r="B625" s="58">
        <v>31294</v>
      </c>
      <c r="C625" s="61" t="s">
        <v>3343</v>
      </c>
      <c r="D625" s="61" t="s">
        <v>3344</v>
      </c>
      <c r="E625" s="82" t="s">
        <v>3345</v>
      </c>
      <c r="F625" s="60" t="s">
        <v>3346</v>
      </c>
      <c r="G625" s="58" t="s">
        <v>680</v>
      </c>
    </row>
    <row r="626" spans="1:7" x14ac:dyDescent="0.2">
      <c r="A626" s="61" t="s">
        <v>4897</v>
      </c>
      <c r="B626" s="58">
        <v>31309</v>
      </c>
      <c r="C626" s="61" t="s">
        <v>3343</v>
      </c>
      <c r="D626" s="61" t="s">
        <v>3344</v>
      </c>
      <c r="E626" s="82" t="s">
        <v>4898</v>
      </c>
      <c r="F626" s="60">
        <v>24880230716</v>
      </c>
      <c r="G626" s="58" t="s">
        <v>681</v>
      </c>
    </row>
    <row r="627" spans="1:7" x14ac:dyDescent="0.2">
      <c r="A627" s="61" t="s">
        <v>3351</v>
      </c>
      <c r="B627" s="58">
        <v>31286</v>
      </c>
      <c r="C627" s="61" t="s">
        <v>3352</v>
      </c>
      <c r="D627" s="61" t="s">
        <v>3353</v>
      </c>
      <c r="E627" s="82" t="s">
        <v>3354</v>
      </c>
      <c r="F627" s="60" t="s">
        <v>3355</v>
      </c>
      <c r="G627" s="58" t="s">
        <v>682</v>
      </c>
    </row>
    <row r="628" spans="1:7" ht="12.75" thickBot="1" x14ac:dyDescent="0.25">
      <c r="A628" s="84" t="s">
        <v>3368</v>
      </c>
      <c r="B628" s="85">
        <v>31278</v>
      </c>
      <c r="C628" s="84" t="s">
        <v>3369</v>
      </c>
      <c r="D628" s="84" t="s">
        <v>3370</v>
      </c>
      <c r="E628" s="86" t="s">
        <v>3371</v>
      </c>
      <c r="F628" s="87" t="s">
        <v>3372</v>
      </c>
      <c r="G628" s="85" t="s">
        <v>683</v>
      </c>
    </row>
    <row r="629" spans="1:7" ht="12.75" thickTop="1" x14ac:dyDescent="0.2">
      <c r="A629" s="54" t="s">
        <v>3521</v>
      </c>
      <c r="B629" s="55">
        <v>27669</v>
      </c>
      <c r="C629" s="54" t="s">
        <v>3522</v>
      </c>
      <c r="D629" s="54" t="s">
        <v>1241</v>
      </c>
      <c r="E629" s="81" t="s">
        <v>3523</v>
      </c>
      <c r="F629" s="57" t="s">
        <v>3524</v>
      </c>
      <c r="G629" s="55" t="s">
        <v>684</v>
      </c>
    </row>
    <row r="630" spans="1:7" x14ac:dyDescent="0.2">
      <c r="A630" s="58" t="s">
        <v>4899</v>
      </c>
      <c r="B630" s="58">
        <v>27773</v>
      </c>
      <c r="C630" s="58" t="s">
        <v>4900</v>
      </c>
      <c r="D630" s="58" t="s">
        <v>1241</v>
      </c>
      <c r="E630" s="82" t="s">
        <v>4901</v>
      </c>
      <c r="F630" s="60">
        <v>44899993850</v>
      </c>
      <c r="G630" s="58" t="s">
        <v>685</v>
      </c>
    </row>
    <row r="631" spans="1:7" x14ac:dyDescent="0.2">
      <c r="A631" s="58" t="s">
        <v>4902</v>
      </c>
      <c r="B631" s="58">
        <v>43343</v>
      </c>
      <c r="C631" s="58" t="s">
        <v>4903</v>
      </c>
      <c r="D631" s="58" t="s">
        <v>1241</v>
      </c>
      <c r="E631" s="82" t="s">
        <v>4904</v>
      </c>
      <c r="F631" s="60">
        <v>59262693789</v>
      </c>
      <c r="G631" s="58" t="s">
        <v>686</v>
      </c>
    </row>
    <row r="632" spans="1:7" x14ac:dyDescent="0.2">
      <c r="A632" s="61" t="s">
        <v>4905</v>
      </c>
      <c r="B632" s="58">
        <v>27781</v>
      </c>
      <c r="C632" s="61" t="s">
        <v>4906</v>
      </c>
      <c r="D632" s="61" t="s">
        <v>1241</v>
      </c>
      <c r="E632" s="82" t="s">
        <v>4907</v>
      </c>
      <c r="F632" s="60">
        <v>12878651060</v>
      </c>
      <c r="G632" s="58" t="s">
        <v>687</v>
      </c>
    </row>
    <row r="633" spans="1:7" x14ac:dyDescent="0.2">
      <c r="A633" s="61" t="s">
        <v>4908</v>
      </c>
      <c r="B633" s="58">
        <v>47836</v>
      </c>
      <c r="C633" s="61" t="s">
        <v>4909</v>
      </c>
      <c r="D633" s="61" t="s">
        <v>1241</v>
      </c>
      <c r="E633" s="82" t="s">
        <v>4910</v>
      </c>
      <c r="F633" s="60">
        <v>63076865469</v>
      </c>
      <c r="G633" s="58" t="s">
        <v>688</v>
      </c>
    </row>
    <row r="634" spans="1:7" x14ac:dyDescent="0.2">
      <c r="A634" s="61" t="s">
        <v>4911</v>
      </c>
      <c r="B634" s="58">
        <v>27765</v>
      </c>
      <c r="C634" s="61" t="s">
        <v>4909</v>
      </c>
      <c r="D634" s="61" t="s">
        <v>1241</v>
      </c>
      <c r="E634" s="82" t="s">
        <v>4912</v>
      </c>
      <c r="F634" s="60">
        <v>30627510319</v>
      </c>
      <c r="G634" s="58" t="s">
        <v>689</v>
      </c>
    </row>
    <row r="635" spans="1:7" ht="24" x14ac:dyDescent="0.2">
      <c r="A635" s="61" t="s">
        <v>4913</v>
      </c>
      <c r="B635" s="58">
        <v>41329</v>
      </c>
      <c r="C635" s="61" t="s">
        <v>4914</v>
      </c>
      <c r="D635" s="61" t="s">
        <v>1241</v>
      </c>
      <c r="E635" s="82" t="s">
        <v>4915</v>
      </c>
      <c r="F635" s="60">
        <v>49151421757</v>
      </c>
      <c r="G635" s="58" t="s">
        <v>690</v>
      </c>
    </row>
    <row r="636" spans="1:7" ht="24" x14ac:dyDescent="0.2">
      <c r="A636" s="61" t="s">
        <v>4916</v>
      </c>
      <c r="B636" s="58">
        <v>47471</v>
      </c>
      <c r="C636" s="61" t="s">
        <v>4917</v>
      </c>
      <c r="D636" s="61" t="s">
        <v>1241</v>
      </c>
      <c r="E636" s="82" t="s">
        <v>4918</v>
      </c>
      <c r="F636" s="60">
        <v>72579334383</v>
      </c>
      <c r="G636" s="58" t="s">
        <v>691</v>
      </c>
    </row>
    <row r="637" spans="1:7" x14ac:dyDescent="0.2">
      <c r="A637" s="61" t="s">
        <v>4919</v>
      </c>
      <c r="B637" s="58">
        <v>8369</v>
      </c>
      <c r="C637" s="61" t="s">
        <v>4920</v>
      </c>
      <c r="D637" s="61" t="s">
        <v>1162</v>
      </c>
      <c r="E637" s="82" t="s">
        <v>4921</v>
      </c>
      <c r="F637" s="60" t="s">
        <v>4922</v>
      </c>
      <c r="G637" s="58" t="s">
        <v>692</v>
      </c>
    </row>
    <row r="638" spans="1:7" x14ac:dyDescent="0.2">
      <c r="A638" s="58" t="s">
        <v>4923</v>
      </c>
      <c r="B638" s="58">
        <v>8385</v>
      </c>
      <c r="C638" s="58" t="s">
        <v>4924</v>
      </c>
      <c r="D638" s="58" t="s">
        <v>4925</v>
      </c>
      <c r="E638" s="82" t="s">
        <v>4926</v>
      </c>
      <c r="F638" s="60">
        <v>45940994122</v>
      </c>
      <c r="G638" s="58" t="s">
        <v>693</v>
      </c>
    </row>
    <row r="639" spans="1:7" x14ac:dyDescent="0.2">
      <c r="A639" s="61" t="s">
        <v>4927</v>
      </c>
      <c r="B639" s="58">
        <v>8393</v>
      </c>
      <c r="C639" s="61" t="s">
        <v>4928</v>
      </c>
      <c r="D639" s="61" t="s">
        <v>3365</v>
      </c>
      <c r="E639" s="82" t="s">
        <v>4929</v>
      </c>
      <c r="F639" s="60">
        <v>66543698772</v>
      </c>
      <c r="G639" s="58" t="s">
        <v>694</v>
      </c>
    </row>
    <row r="640" spans="1:7" x14ac:dyDescent="0.2">
      <c r="A640" s="61" t="s">
        <v>4930</v>
      </c>
      <c r="B640" s="58">
        <v>8408</v>
      </c>
      <c r="C640" s="61" t="s">
        <v>4931</v>
      </c>
      <c r="D640" s="61" t="s">
        <v>2599</v>
      </c>
      <c r="E640" s="82" t="s">
        <v>4932</v>
      </c>
      <c r="F640" s="60">
        <v>50143783639</v>
      </c>
      <c r="G640" s="58" t="s">
        <v>695</v>
      </c>
    </row>
    <row r="641" spans="1:7" x14ac:dyDescent="0.2">
      <c r="A641" s="61" t="s">
        <v>4933</v>
      </c>
      <c r="B641" s="58">
        <v>8416</v>
      </c>
      <c r="C641" s="61" t="s">
        <v>4934</v>
      </c>
      <c r="D641" s="61" t="s">
        <v>2028</v>
      </c>
      <c r="E641" s="82" t="s">
        <v>4935</v>
      </c>
      <c r="F641" s="60">
        <v>48279167485</v>
      </c>
      <c r="G641" s="58" t="s">
        <v>696</v>
      </c>
    </row>
    <row r="642" spans="1:7" x14ac:dyDescent="0.2">
      <c r="A642" s="61" t="s">
        <v>4936</v>
      </c>
      <c r="B642" s="58">
        <v>8529</v>
      </c>
      <c r="C642" s="61" t="s">
        <v>4937</v>
      </c>
      <c r="D642" s="61" t="s">
        <v>4938</v>
      </c>
      <c r="E642" s="82" t="s">
        <v>4939</v>
      </c>
      <c r="F642" s="60">
        <v>86432303999</v>
      </c>
      <c r="G642" s="58" t="s">
        <v>697</v>
      </c>
    </row>
    <row r="643" spans="1:7" x14ac:dyDescent="0.2">
      <c r="A643" s="61" t="s">
        <v>4940</v>
      </c>
      <c r="B643" s="58">
        <v>8537</v>
      </c>
      <c r="C643" s="61" t="s">
        <v>4941</v>
      </c>
      <c r="D643" s="61" t="s">
        <v>2671</v>
      </c>
      <c r="E643" s="82" t="s">
        <v>4942</v>
      </c>
      <c r="F643" s="60">
        <v>88430503841</v>
      </c>
      <c r="G643" s="58" t="s">
        <v>698</v>
      </c>
    </row>
    <row r="644" spans="1:7" x14ac:dyDescent="0.2">
      <c r="A644" s="58" t="s">
        <v>4943</v>
      </c>
      <c r="B644" s="58">
        <v>8545</v>
      </c>
      <c r="C644" s="58" t="s">
        <v>4944</v>
      </c>
      <c r="D644" s="58" t="s">
        <v>2417</v>
      </c>
      <c r="E644" s="82" t="s">
        <v>4945</v>
      </c>
      <c r="F644" s="60">
        <v>53751849783</v>
      </c>
      <c r="G644" s="58" t="s">
        <v>699</v>
      </c>
    </row>
    <row r="645" spans="1:7" x14ac:dyDescent="0.2">
      <c r="A645" s="61" t="s">
        <v>4946</v>
      </c>
      <c r="B645" s="58">
        <v>8553</v>
      </c>
      <c r="C645" s="61" t="s">
        <v>4947</v>
      </c>
      <c r="D645" s="61" t="s">
        <v>2928</v>
      </c>
      <c r="E645" s="82" t="s">
        <v>4948</v>
      </c>
      <c r="F645" s="60">
        <v>88100672773</v>
      </c>
      <c r="G645" s="58" t="s">
        <v>700</v>
      </c>
    </row>
    <row r="646" spans="1:7" x14ac:dyDescent="0.2">
      <c r="A646" s="61" t="s">
        <v>4949</v>
      </c>
      <c r="B646" s="58">
        <v>8561</v>
      </c>
      <c r="C646" s="61" t="s">
        <v>4909</v>
      </c>
      <c r="D646" s="61" t="s">
        <v>3041</v>
      </c>
      <c r="E646" s="82" t="s">
        <v>4950</v>
      </c>
      <c r="F646" s="60">
        <v>89915449123</v>
      </c>
      <c r="G646" s="58" t="s">
        <v>701</v>
      </c>
    </row>
    <row r="647" spans="1:7" x14ac:dyDescent="0.2">
      <c r="A647" s="61" t="s">
        <v>4951</v>
      </c>
      <c r="B647" s="58">
        <v>8596</v>
      </c>
      <c r="C647" s="61" t="s">
        <v>4952</v>
      </c>
      <c r="D647" s="61" t="s">
        <v>2073</v>
      </c>
      <c r="E647" s="82" t="s">
        <v>4953</v>
      </c>
      <c r="F647" s="60">
        <v>63188192183</v>
      </c>
      <c r="G647" s="58" t="s">
        <v>702</v>
      </c>
    </row>
    <row r="648" spans="1:7" ht="24" x14ac:dyDescent="0.2">
      <c r="A648" s="61" t="s">
        <v>4954</v>
      </c>
      <c r="B648" s="58">
        <v>8607</v>
      </c>
      <c r="C648" s="61" t="s">
        <v>4955</v>
      </c>
      <c r="D648" s="61" t="s">
        <v>4956</v>
      </c>
      <c r="E648" s="82" t="s">
        <v>4957</v>
      </c>
      <c r="F648" s="60">
        <v>16457349341</v>
      </c>
      <c r="G648" s="58" t="s">
        <v>703</v>
      </c>
    </row>
    <row r="649" spans="1:7" x14ac:dyDescent="0.2">
      <c r="A649" s="61" t="s">
        <v>4958</v>
      </c>
      <c r="B649" s="58">
        <v>8615</v>
      </c>
      <c r="C649" s="61" t="s">
        <v>4959</v>
      </c>
      <c r="D649" s="61" t="s">
        <v>3138</v>
      </c>
      <c r="E649" s="82" t="s">
        <v>4960</v>
      </c>
      <c r="F649" s="60">
        <v>85565258026</v>
      </c>
      <c r="G649" s="58" t="s">
        <v>704</v>
      </c>
    </row>
    <row r="650" spans="1:7" x14ac:dyDescent="0.2">
      <c r="A650" s="58" t="s">
        <v>4961</v>
      </c>
      <c r="B650" s="58">
        <v>22937</v>
      </c>
      <c r="C650" s="58" t="s">
        <v>4962</v>
      </c>
      <c r="D650" s="58" t="s">
        <v>2335</v>
      </c>
      <c r="E650" s="82" t="s">
        <v>4963</v>
      </c>
      <c r="F650" s="60">
        <v>28554944176</v>
      </c>
      <c r="G650" s="58" t="s">
        <v>705</v>
      </c>
    </row>
    <row r="651" spans="1:7" x14ac:dyDescent="0.2">
      <c r="A651" s="61" t="s">
        <v>4964</v>
      </c>
      <c r="B651" s="58">
        <v>22945</v>
      </c>
      <c r="C651" s="61" t="s">
        <v>4965</v>
      </c>
      <c r="D651" s="61" t="s">
        <v>4966</v>
      </c>
      <c r="E651" s="82" t="s">
        <v>4967</v>
      </c>
      <c r="F651" s="60" t="s">
        <v>4968</v>
      </c>
      <c r="G651" s="58" t="s">
        <v>706</v>
      </c>
    </row>
    <row r="652" spans="1:7" x14ac:dyDescent="0.2">
      <c r="A652" s="61" t="s">
        <v>4969</v>
      </c>
      <c r="B652" s="58">
        <v>22953</v>
      </c>
      <c r="C652" s="61" t="s">
        <v>4970</v>
      </c>
      <c r="D652" s="61" t="s">
        <v>2233</v>
      </c>
      <c r="E652" s="82" t="s">
        <v>4971</v>
      </c>
      <c r="F652" s="60">
        <v>69520798829</v>
      </c>
      <c r="G652" s="58" t="s">
        <v>707</v>
      </c>
    </row>
    <row r="653" spans="1:7" x14ac:dyDescent="0.2">
      <c r="A653" s="61" t="s">
        <v>4972</v>
      </c>
      <c r="B653" s="58">
        <v>22961</v>
      </c>
      <c r="C653" s="61" t="s">
        <v>4973</v>
      </c>
      <c r="D653" s="61" t="s">
        <v>2238</v>
      </c>
      <c r="E653" s="82" t="s">
        <v>4974</v>
      </c>
      <c r="F653" s="60">
        <v>95840951182</v>
      </c>
      <c r="G653" s="58" t="s">
        <v>708</v>
      </c>
    </row>
    <row r="654" spans="1:7" x14ac:dyDescent="0.2">
      <c r="A654" s="61" t="s">
        <v>4975</v>
      </c>
      <c r="B654" s="58">
        <v>23712</v>
      </c>
      <c r="C654" s="61" t="s">
        <v>4976</v>
      </c>
      <c r="D654" s="61" t="s">
        <v>1992</v>
      </c>
      <c r="E654" s="82" t="s">
        <v>4977</v>
      </c>
      <c r="F654" s="60">
        <v>63203521362</v>
      </c>
      <c r="G654" s="58" t="s">
        <v>709</v>
      </c>
    </row>
    <row r="655" spans="1:7" x14ac:dyDescent="0.2">
      <c r="A655" s="61" t="s">
        <v>4978</v>
      </c>
      <c r="B655" s="58">
        <v>48419</v>
      </c>
      <c r="C655" s="61" t="s">
        <v>4979</v>
      </c>
      <c r="D655" s="61" t="s">
        <v>1241</v>
      </c>
      <c r="E655" s="82" t="s">
        <v>4980</v>
      </c>
      <c r="F655" s="60">
        <v>69693975353</v>
      </c>
      <c r="G655" s="58" t="s">
        <v>710</v>
      </c>
    </row>
    <row r="656" spans="1:7" x14ac:dyDescent="0.2">
      <c r="A656" s="61" t="s">
        <v>4981</v>
      </c>
      <c r="B656" s="58">
        <v>18897</v>
      </c>
      <c r="C656" s="61" t="s">
        <v>4982</v>
      </c>
      <c r="D656" s="61" t="s">
        <v>1241</v>
      </c>
      <c r="E656" s="82" t="s">
        <v>4983</v>
      </c>
      <c r="F656" s="60">
        <v>82132597106</v>
      </c>
      <c r="G656" s="58" t="s">
        <v>711</v>
      </c>
    </row>
    <row r="657" spans="1:7" x14ac:dyDescent="0.2">
      <c r="A657" s="58" t="s">
        <v>4984</v>
      </c>
      <c r="B657" s="58">
        <v>18901</v>
      </c>
      <c r="C657" s="58" t="s">
        <v>4985</v>
      </c>
      <c r="D657" s="61" t="s">
        <v>1259</v>
      </c>
      <c r="E657" s="82" t="s">
        <v>4986</v>
      </c>
      <c r="F657" s="60">
        <v>17758077896</v>
      </c>
      <c r="G657" s="58" t="s">
        <v>712</v>
      </c>
    </row>
    <row r="658" spans="1:7" x14ac:dyDescent="0.2">
      <c r="A658" s="61" t="s">
        <v>4987</v>
      </c>
      <c r="B658" s="58">
        <v>18985</v>
      </c>
      <c r="C658" s="61" t="s">
        <v>4985</v>
      </c>
      <c r="D658" s="61" t="s">
        <v>1259</v>
      </c>
      <c r="E658" s="82" t="s">
        <v>4988</v>
      </c>
      <c r="F658" s="60">
        <v>53330039491</v>
      </c>
      <c r="G658" s="58" t="s">
        <v>713</v>
      </c>
    </row>
    <row r="659" spans="1:7" x14ac:dyDescent="0.2">
      <c r="A659" s="61" t="s">
        <v>4989</v>
      </c>
      <c r="B659" s="58">
        <v>19716</v>
      </c>
      <c r="C659" s="61" t="s">
        <v>4990</v>
      </c>
      <c r="D659" s="61" t="s">
        <v>1259</v>
      </c>
      <c r="E659" s="82" t="s">
        <v>4991</v>
      </c>
      <c r="F659" s="60">
        <v>53976814339</v>
      </c>
      <c r="G659" s="58" t="s">
        <v>714</v>
      </c>
    </row>
    <row r="660" spans="1:7" x14ac:dyDescent="0.2">
      <c r="A660" s="61" t="s">
        <v>4992</v>
      </c>
      <c r="B660" s="58">
        <v>19829</v>
      </c>
      <c r="C660" s="61" t="s">
        <v>4993</v>
      </c>
      <c r="D660" s="61" t="s">
        <v>1259</v>
      </c>
      <c r="E660" s="82" t="s">
        <v>4994</v>
      </c>
      <c r="F660" s="60">
        <v>58166527230</v>
      </c>
      <c r="G660" s="58" t="s">
        <v>715</v>
      </c>
    </row>
    <row r="661" spans="1:7" x14ac:dyDescent="0.2">
      <c r="A661" s="61" t="s">
        <v>4995</v>
      </c>
      <c r="B661" s="58">
        <v>19837</v>
      </c>
      <c r="C661" s="61" t="s">
        <v>4996</v>
      </c>
      <c r="D661" s="61" t="s">
        <v>1162</v>
      </c>
      <c r="E661" s="82" t="s">
        <v>4997</v>
      </c>
      <c r="F661" s="60">
        <v>65091212700</v>
      </c>
      <c r="G661" s="58" t="s">
        <v>716</v>
      </c>
    </row>
    <row r="662" spans="1:7" x14ac:dyDescent="0.2">
      <c r="A662" s="61" t="s">
        <v>4998</v>
      </c>
      <c r="B662" s="58">
        <v>19845</v>
      </c>
      <c r="C662" s="61" t="s">
        <v>4996</v>
      </c>
      <c r="D662" s="61" t="s">
        <v>1162</v>
      </c>
      <c r="E662" s="82" t="s">
        <v>4999</v>
      </c>
      <c r="F662" s="60">
        <v>21120261369</v>
      </c>
      <c r="G662" s="58" t="s">
        <v>717</v>
      </c>
    </row>
    <row r="663" spans="1:7" x14ac:dyDescent="0.2">
      <c r="A663" s="58" t="s">
        <v>5000</v>
      </c>
      <c r="B663" s="58">
        <v>19861</v>
      </c>
      <c r="C663" s="58" t="s">
        <v>2603</v>
      </c>
      <c r="D663" s="58" t="s">
        <v>1241</v>
      </c>
      <c r="E663" s="82" t="s">
        <v>5001</v>
      </c>
      <c r="F663" s="60">
        <v>83715150033</v>
      </c>
      <c r="G663" s="58" t="s">
        <v>718</v>
      </c>
    </row>
    <row r="664" spans="1:7" x14ac:dyDescent="0.2">
      <c r="A664" s="61" t="s">
        <v>5002</v>
      </c>
      <c r="B664" s="58">
        <v>19870</v>
      </c>
      <c r="C664" s="61" t="s">
        <v>2603</v>
      </c>
      <c r="D664" s="61" t="s">
        <v>1241</v>
      </c>
      <c r="E664" s="82" t="s">
        <v>5003</v>
      </c>
      <c r="F664" s="60">
        <v>17666654315</v>
      </c>
      <c r="G664" s="58" t="s">
        <v>719</v>
      </c>
    </row>
    <row r="665" spans="1:7" x14ac:dyDescent="0.2">
      <c r="A665" s="61" t="s">
        <v>5004</v>
      </c>
      <c r="B665" s="58">
        <v>8060</v>
      </c>
      <c r="C665" s="61" t="s">
        <v>5005</v>
      </c>
      <c r="D665" s="61" t="s">
        <v>1241</v>
      </c>
      <c r="E665" s="82" t="s">
        <v>5006</v>
      </c>
      <c r="F665" s="60">
        <v>80404558359</v>
      </c>
      <c r="G665" s="58" t="s">
        <v>720</v>
      </c>
    </row>
    <row r="666" spans="1:7" x14ac:dyDescent="0.2">
      <c r="A666" s="61" t="s">
        <v>1160</v>
      </c>
      <c r="B666" s="58">
        <v>27812</v>
      </c>
      <c r="C666" s="61" t="s">
        <v>1161</v>
      </c>
      <c r="D666" s="61" t="s">
        <v>1162</v>
      </c>
      <c r="E666" s="82" t="s">
        <v>1163</v>
      </c>
      <c r="F666" s="60">
        <v>98691330244</v>
      </c>
      <c r="G666" s="58" t="s">
        <v>721</v>
      </c>
    </row>
    <row r="667" spans="1:7" x14ac:dyDescent="0.2">
      <c r="A667" s="61" t="s">
        <v>5007</v>
      </c>
      <c r="B667" s="58">
        <v>27829</v>
      </c>
      <c r="C667" s="61" t="s">
        <v>5008</v>
      </c>
      <c r="D667" s="61" t="s">
        <v>1162</v>
      </c>
      <c r="E667" s="82" t="s">
        <v>5009</v>
      </c>
      <c r="F667" s="60">
        <v>30297232842</v>
      </c>
      <c r="G667" s="58" t="s">
        <v>722</v>
      </c>
    </row>
    <row r="668" spans="1:7" x14ac:dyDescent="0.2">
      <c r="A668" s="61" t="s">
        <v>5010</v>
      </c>
      <c r="B668" s="58">
        <v>27837</v>
      </c>
      <c r="C668" s="61" t="s">
        <v>5011</v>
      </c>
      <c r="D668" s="61" t="s">
        <v>1162</v>
      </c>
      <c r="E668" s="82" t="s">
        <v>5012</v>
      </c>
      <c r="F668" s="60">
        <v>40448499337</v>
      </c>
      <c r="G668" s="58" t="s">
        <v>723</v>
      </c>
    </row>
    <row r="669" spans="1:7" x14ac:dyDescent="0.2">
      <c r="A669" s="58" t="s">
        <v>5013</v>
      </c>
      <c r="B669" s="58">
        <v>27853</v>
      </c>
      <c r="C669" s="58" t="s">
        <v>1149</v>
      </c>
      <c r="D669" s="58" t="s">
        <v>1162</v>
      </c>
      <c r="E669" s="82" t="s">
        <v>5014</v>
      </c>
      <c r="F669" s="60">
        <v>24205264983</v>
      </c>
      <c r="G669" s="58" t="s">
        <v>724</v>
      </c>
    </row>
    <row r="670" spans="1:7" x14ac:dyDescent="0.2">
      <c r="A670" s="61" t="s">
        <v>3827</v>
      </c>
      <c r="B670" s="58">
        <v>27845</v>
      </c>
      <c r="C670" s="61" t="s">
        <v>5015</v>
      </c>
      <c r="D670" s="61" t="s">
        <v>1162</v>
      </c>
      <c r="E670" s="82" t="s">
        <v>5016</v>
      </c>
      <c r="F670" s="60">
        <v>19117732635</v>
      </c>
      <c r="G670" s="58" t="s">
        <v>725</v>
      </c>
    </row>
    <row r="671" spans="1:7" x14ac:dyDescent="0.2">
      <c r="A671" s="61" t="s">
        <v>1239</v>
      </c>
      <c r="B671" s="58">
        <v>27940</v>
      </c>
      <c r="C671" s="61" t="s">
        <v>1240</v>
      </c>
      <c r="D671" s="61" t="s">
        <v>1241</v>
      </c>
      <c r="E671" s="82" t="s">
        <v>1242</v>
      </c>
      <c r="F671" s="60" t="s">
        <v>1243</v>
      </c>
      <c r="G671" s="58" t="s">
        <v>726</v>
      </c>
    </row>
    <row r="672" spans="1:7" x14ac:dyDescent="0.2">
      <c r="A672" s="61" t="s">
        <v>5017</v>
      </c>
      <c r="B672" s="58">
        <v>27999</v>
      </c>
      <c r="C672" s="61" t="s">
        <v>5018</v>
      </c>
      <c r="D672" s="61" t="s">
        <v>1241</v>
      </c>
      <c r="E672" s="82" t="s">
        <v>5019</v>
      </c>
      <c r="F672" s="60">
        <v>16767340001</v>
      </c>
      <c r="G672" s="58" t="s">
        <v>727</v>
      </c>
    </row>
    <row r="673" spans="1:7" x14ac:dyDescent="0.2">
      <c r="A673" s="61" t="s">
        <v>5020</v>
      </c>
      <c r="B673" s="58">
        <v>27958</v>
      </c>
      <c r="C673" s="61" t="s">
        <v>5021</v>
      </c>
      <c r="D673" s="61" t="s">
        <v>1241</v>
      </c>
      <c r="E673" s="82" t="s">
        <v>5022</v>
      </c>
      <c r="F673" s="60">
        <v>26066765805</v>
      </c>
      <c r="G673" s="58" t="s">
        <v>728</v>
      </c>
    </row>
    <row r="674" spans="1:7" x14ac:dyDescent="0.2">
      <c r="A674" s="61" t="s">
        <v>5023</v>
      </c>
      <c r="B674" s="58">
        <v>27966</v>
      </c>
      <c r="C674" s="61" t="s">
        <v>5024</v>
      </c>
      <c r="D674" s="61" t="s">
        <v>1241</v>
      </c>
      <c r="E674" s="82" t="s">
        <v>5025</v>
      </c>
      <c r="F674" s="60">
        <v>82278819336</v>
      </c>
      <c r="G674" s="58" t="s">
        <v>729</v>
      </c>
    </row>
    <row r="675" spans="1:7" x14ac:dyDescent="0.2">
      <c r="A675" s="58" t="s">
        <v>3804</v>
      </c>
      <c r="B675" s="58">
        <v>27974</v>
      </c>
      <c r="C675" s="58" t="s">
        <v>5026</v>
      </c>
      <c r="D675" s="58" t="s">
        <v>1241</v>
      </c>
      <c r="E675" s="82" t="s">
        <v>5027</v>
      </c>
      <c r="F675" s="60">
        <v>86739035476</v>
      </c>
      <c r="G675" s="58" t="s">
        <v>730</v>
      </c>
    </row>
    <row r="676" spans="1:7" x14ac:dyDescent="0.2">
      <c r="A676" s="61" t="s">
        <v>5028</v>
      </c>
      <c r="B676" s="58">
        <v>8490</v>
      </c>
      <c r="C676" s="61" t="s">
        <v>3919</v>
      </c>
      <c r="D676" s="61" t="s">
        <v>1241</v>
      </c>
      <c r="E676" s="82" t="s">
        <v>5029</v>
      </c>
      <c r="F676" s="60">
        <v>34572748706</v>
      </c>
      <c r="G676" s="58" t="s">
        <v>731</v>
      </c>
    </row>
    <row r="677" spans="1:7" x14ac:dyDescent="0.2">
      <c r="A677" s="61" t="s">
        <v>5030</v>
      </c>
      <c r="B677" s="58">
        <v>8504</v>
      </c>
      <c r="C677" s="61" t="s">
        <v>5031</v>
      </c>
      <c r="D677" s="61" t="s">
        <v>1241</v>
      </c>
      <c r="E677" s="82" t="s">
        <v>5032</v>
      </c>
      <c r="F677" s="60">
        <v>13567291238</v>
      </c>
      <c r="G677" s="58" t="s">
        <v>732</v>
      </c>
    </row>
    <row r="678" spans="1:7" x14ac:dyDescent="0.2">
      <c r="A678" s="61" t="s">
        <v>5033</v>
      </c>
      <c r="B678" s="58">
        <v>8512</v>
      </c>
      <c r="C678" s="61" t="s">
        <v>5034</v>
      </c>
      <c r="D678" s="61" t="s">
        <v>1241</v>
      </c>
      <c r="E678" s="82" t="s">
        <v>5035</v>
      </c>
      <c r="F678" s="60">
        <v>41521296406</v>
      </c>
      <c r="G678" s="58" t="s">
        <v>733</v>
      </c>
    </row>
    <row r="679" spans="1:7" x14ac:dyDescent="0.2">
      <c r="A679" s="61" t="s">
        <v>5036</v>
      </c>
      <c r="B679" s="58">
        <v>38680</v>
      </c>
      <c r="C679" s="61" t="s">
        <v>5037</v>
      </c>
      <c r="D679" s="61" t="s">
        <v>1241</v>
      </c>
      <c r="E679" s="82" t="s">
        <v>5038</v>
      </c>
      <c r="F679" s="60">
        <v>26560458803</v>
      </c>
      <c r="G679" s="58" t="s">
        <v>734</v>
      </c>
    </row>
    <row r="680" spans="1:7" x14ac:dyDescent="0.2">
      <c r="A680" s="61" t="s">
        <v>5039</v>
      </c>
      <c r="B680" s="58">
        <v>23938</v>
      </c>
      <c r="C680" s="61" t="s">
        <v>5040</v>
      </c>
      <c r="D680" s="61" t="s">
        <v>1241</v>
      </c>
      <c r="E680" s="82" t="s">
        <v>5041</v>
      </c>
      <c r="F680" s="60">
        <v>79151495340</v>
      </c>
      <c r="G680" s="58" t="s">
        <v>735</v>
      </c>
    </row>
    <row r="681" spans="1:7" x14ac:dyDescent="0.2">
      <c r="A681" s="58" t="s">
        <v>4884</v>
      </c>
      <c r="B681" s="58">
        <v>27982</v>
      </c>
      <c r="C681" s="58" t="s">
        <v>5042</v>
      </c>
      <c r="D681" s="58" t="s">
        <v>1241</v>
      </c>
      <c r="E681" s="82" t="s">
        <v>5043</v>
      </c>
      <c r="F681" s="60">
        <v>14751195303</v>
      </c>
      <c r="G681" s="58" t="s">
        <v>736</v>
      </c>
    </row>
    <row r="682" spans="1:7" x14ac:dyDescent="0.2">
      <c r="A682" s="61" t="s">
        <v>1257</v>
      </c>
      <c r="B682" s="58">
        <v>28071</v>
      </c>
      <c r="C682" s="61" t="s">
        <v>1258</v>
      </c>
      <c r="D682" s="61" t="s">
        <v>1259</v>
      </c>
      <c r="E682" s="82" t="s">
        <v>1260</v>
      </c>
      <c r="F682" s="60">
        <v>35435239132</v>
      </c>
      <c r="G682" s="58" t="s">
        <v>737</v>
      </c>
    </row>
    <row r="683" spans="1:7" x14ac:dyDescent="0.2">
      <c r="A683" s="61" t="s">
        <v>5044</v>
      </c>
      <c r="B683" s="58">
        <v>28022</v>
      </c>
      <c r="C683" s="61" t="s">
        <v>5045</v>
      </c>
      <c r="D683" s="61" t="s">
        <v>1259</v>
      </c>
      <c r="E683" s="82" t="s">
        <v>5046</v>
      </c>
      <c r="F683" s="60">
        <v>36825320511</v>
      </c>
      <c r="G683" s="58" t="s">
        <v>738</v>
      </c>
    </row>
    <row r="684" spans="1:7" x14ac:dyDescent="0.2">
      <c r="A684" s="61" t="s">
        <v>5047</v>
      </c>
      <c r="B684" s="58">
        <v>28039</v>
      </c>
      <c r="C684" s="61" t="s">
        <v>5048</v>
      </c>
      <c r="D684" s="61" t="s">
        <v>1259</v>
      </c>
      <c r="E684" s="82" t="s">
        <v>5049</v>
      </c>
      <c r="F684" s="60" t="s">
        <v>5050</v>
      </c>
      <c r="G684" s="58" t="s">
        <v>739</v>
      </c>
    </row>
    <row r="685" spans="1:7" x14ac:dyDescent="0.2">
      <c r="A685" s="61" t="s">
        <v>5051</v>
      </c>
      <c r="B685" s="58">
        <v>28047</v>
      </c>
      <c r="C685" s="61" t="s">
        <v>5052</v>
      </c>
      <c r="D685" s="61" t="s">
        <v>1259</v>
      </c>
      <c r="E685" s="82" t="s">
        <v>5053</v>
      </c>
      <c r="F685" s="60">
        <v>51151853538</v>
      </c>
      <c r="G685" s="58" t="s">
        <v>740</v>
      </c>
    </row>
    <row r="686" spans="1:7" x14ac:dyDescent="0.2">
      <c r="A686" s="61" t="s">
        <v>5054</v>
      </c>
      <c r="B686" s="58">
        <v>28063</v>
      </c>
      <c r="C686" s="61" t="s">
        <v>5055</v>
      </c>
      <c r="D686" s="61" t="s">
        <v>1259</v>
      </c>
      <c r="E686" s="82" t="s">
        <v>5056</v>
      </c>
      <c r="F686" s="60">
        <v>17675024924</v>
      </c>
      <c r="G686" s="58" t="s">
        <v>741</v>
      </c>
    </row>
    <row r="687" spans="1:7" x14ac:dyDescent="0.2">
      <c r="A687" s="58" t="s">
        <v>5057</v>
      </c>
      <c r="B687" s="58">
        <v>38671</v>
      </c>
      <c r="C687" s="58" t="s">
        <v>5058</v>
      </c>
      <c r="D687" s="58" t="s">
        <v>1259</v>
      </c>
      <c r="E687" s="82" t="s">
        <v>5059</v>
      </c>
      <c r="F687" s="60">
        <v>88119837903</v>
      </c>
      <c r="G687" s="58" t="s">
        <v>742</v>
      </c>
    </row>
    <row r="688" spans="1:7" x14ac:dyDescent="0.2">
      <c r="A688" s="61" t="s">
        <v>5060</v>
      </c>
      <c r="B688" s="58">
        <v>8588</v>
      </c>
      <c r="C688" s="61" t="s">
        <v>5061</v>
      </c>
      <c r="D688" s="61" t="s">
        <v>1259</v>
      </c>
      <c r="E688" s="82" t="s">
        <v>5062</v>
      </c>
      <c r="F688" s="60">
        <v>75892188943</v>
      </c>
      <c r="G688" s="58" t="s">
        <v>743</v>
      </c>
    </row>
    <row r="689" spans="1:7" x14ac:dyDescent="0.2">
      <c r="A689" s="61" t="s">
        <v>5063</v>
      </c>
      <c r="B689" s="58">
        <v>8570</v>
      </c>
      <c r="C689" s="61" t="s">
        <v>5064</v>
      </c>
      <c r="D689" s="61" t="s">
        <v>1259</v>
      </c>
      <c r="E689" s="82" t="s">
        <v>5065</v>
      </c>
      <c r="F689" s="60">
        <v>43877484639</v>
      </c>
      <c r="G689" s="58" t="s">
        <v>744</v>
      </c>
    </row>
    <row r="690" spans="1:7" x14ac:dyDescent="0.2">
      <c r="A690" s="61" t="s">
        <v>5066</v>
      </c>
      <c r="B690" s="58">
        <v>8623</v>
      </c>
      <c r="C690" s="61" t="s">
        <v>5055</v>
      </c>
      <c r="D690" s="61" t="s">
        <v>1259</v>
      </c>
      <c r="E690" s="82" t="s">
        <v>5067</v>
      </c>
      <c r="F690" s="60" t="s">
        <v>5068</v>
      </c>
      <c r="G690" s="58" t="s">
        <v>745</v>
      </c>
    </row>
    <row r="691" spans="1:7" x14ac:dyDescent="0.2">
      <c r="A691" s="61" t="s">
        <v>5069</v>
      </c>
      <c r="B691" s="58">
        <v>28055</v>
      </c>
      <c r="C691" s="61" t="s">
        <v>5070</v>
      </c>
      <c r="D691" s="61" t="s">
        <v>1259</v>
      </c>
      <c r="E691" s="82" t="s">
        <v>5071</v>
      </c>
      <c r="F691" s="60" t="s">
        <v>5072</v>
      </c>
      <c r="G691" s="58" t="s">
        <v>746</v>
      </c>
    </row>
    <row r="692" spans="1:7" x14ac:dyDescent="0.2">
      <c r="A692" s="61" t="s">
        <v>1960</v>
      </c>
      <c r="B692" s="58">
        <v>27790</v>
      </c>
      <c r="C692" s="61" t="s">
        <v>1961</v>
      </c>
      <c r="D692" s="61" t="s">
        <v>1962</v>
      </c>
      <c r="E692" s="82" t="s">
        <v>1963</v>
      </c>
      <c r="F692" s="60" t="s">
        <v>1964</v>
      </c>
      <c r="G692" s="58" t="s">
        <v>747</v>
      </c>
    </row>
    <row r="693" spans="1:7" x14ac:dyDescent="0.2">
      <c r="A693" s="58" t="s">
        <v>5073</v>
      </c>
      <c r="B693" s="58">
        <v>28292</v>
      </c>
      <c r="C693" s="58" t="s">
        <v>5074</v>
      </c>
      <c r="D693" s="58" t="s">
        <v>1962</v>
      </c>
      <c r="E693" s="82" t="s">
        <v>5075</v>
      </c>
      <c r="F693" s="60">
        <v>56651951595</v>
      </c>
      <c r="G693" s="58" t="s">
        <v>748</v>
      </c>
    </row>
    <row r="694" spans="1:7" x14ac:dyDescent="0.2">
      <c r="A694" s="61" t="s">
        <v>1990</v>
      </c>
      <c r="B694" s="58">
        <v>27804</v>
      </c>
      <c r="C694" s="61" t="s">
        <v>1991</v>
      </c>
      <c r="D694" s="61" t="s">
        <v>1992</v>
      </c>
      <c r="E694" s="82" t="s">
        <v>1993</v>
      </c>
      <c r="F694" s="60">
        <v>38156523151</v>
      </c>
      <c r="G694" s="58" t="s">
        <v>749</v>
      </c>
    </row>
    <row r="695" spans="1:7" x14ac:dyDescent="0.2">
      <c r="A695" s="61" t="s">
        <v>2026</v>
      </c>
      <c r="B695" s="58">
        <v>27861</v>
      </c>
      <c r="C695" s="61" t="s">
        <v>2027</v>
      </c>
      <c r="D695" s="61" t="s">
        <v>2028</v>
      </c>
      <c r="E695" s="82" t="s">
        <v>2029</v>
      </c>
      <c r="F695" s="60" t="s">
        <v>2030</v>
      </c>
      <c r="G695" s="58" t="s">
        <v>750</v>
      </c>
    </row>
    <row r="696" spans="1:7" x14ac:dyDescent="0.2">
      <c r="A696" s="61" t="s">
        <v>5076</v>
      </c>
      <c r="B696" s="58">
        <v>27870</v>
      </c>
      <c r="C696" s="61" t="s">
        <v>5077</v>
      </c>
      <c r="D696" s="61" t="s">
        <v>2028</v>
      </c>
      <c r="E696" s="82" t="s">
        <v>5078</v>
      </c>
      <c r="F696" s="60">
        <v>28941321846</v>
      </c>
      <c r="G696" s="58" t="s">
        <v>751</v>
      </c>
    </row>
    <row r="697" spans="1:7" x14ac:dyDescent="0.2">
      <c r="A697" s="61" t="s">
        <v>2058</v>
      </c>
      <c r="B697" s="58">
        <v>27888</v>
      </c>
      <c r="C697" s="61" t="s">
        <v>1991</v>
      </c>
      <c r="D697" s="61" t="s">
        <v>2059</v>
      </c>
      <c r="E697" s="82" t="s">
        <v>2060</v>
      </c>
      <c r="F697" s="60">
        <v>13082265751</v>
      </c>
      <c r="G697" s="58" t="s">
        <v>752</v>
      </c>
    </row>
    <row r="698" spans="1:7" x14ac:dyDescent="0.2">
      <c r="A698" s="61" t="s">
        <v>2071</v>
      </c>
      <c r="B698" s="58">
        <v>27896</v>
      </c>
      <c r="C698" s="61" t="s">
        <v>2072</v>
      </c>
      <c r="D698" s="61" t="s">
        <v>2073</v>
      </c>
      <c r="E698" s="82" t="s">
        <v>2074</v>
      </c>
      <c r="F698" s="60" t="s">
        <v>2075</v>
      </c>
      <c r="G698" s="58" t="s">
        <v>753</v>
      </c>
    </row>
    <row r="699" spans="1:7" x14ac:dyDescent="0.2">
      <c r="A699" s="58" t="s">
        <v>5079</v>
      </c>
      <c r="B699" s="58">
        <v>43280</v>
      </c>
      <c r="C699" s="58" t="s">
        <v>5080</v>
      </c>
      <c r="D699" s="58" t="s">
        <v>2073</v>
      </c>
      <c r="E699" s="82" t="s">
        <v>5081</v>
      </c>
      <c r="F699" s="60">
        <v>83521045908</v>
      </c>
      <c r="G699" s="58" t="s">
        <v>754</v>
      </c>
    </row>
    <row r="700" spans="1:7" x14ac:dyDescent="0.2">
      <c r="A700" s="61" t="s">
        <v>2144</v>
      </c>
      <c r="B700" s="58">
        <v>27907</v>
      </c>
      <c r="C700" s="61" t="s">
        <v>2145</v>
      </c>
      <c r="D700" s="61" t="s">
        <v>2146</v>
      </c>
      <c r="E700" s="82" t="s">
        <v>2147</v>
      </c>
      <c r="F700" s="60" t="s">
        <v>2148</v>
      </c>
      <c r="G700" s="58" t="s">
        <v>755</v>
      </c>
    </row>
    <row r="701" spans="1:7" x14ac:dyDescent="0.2">
      <c r="A701" s="61" t="s">
        <v>2231</v>
      </c>
      <c r="B701" s="58">
        <v>27915</v>
      </c>
      <c r="C701" s="61" t="s">
        <v>2232</v>
      </c>
      <c r="D701" s="61" t="s">
        <v>2233</v>
      </c>
      <c r="E701" s="82" t="s">
        <v>2234</v>
      </c>
      <c r="F701" s="60" t="s">
        <v>2235</v>
      </c>
      <c r="G701" s="58" t="s">
        <v>756</v>
      </c>
    </row>
    <row r="702" spans="1:7" x14ac:dyDescent="0.2">
      <c r="A702" s="61" t="s">
        <v>4057</v>
      </c>
      <c r="B702" s="58">
        <v>27923</v>
      </c>
      <c r="C702" s="61" t="s">
        <v>5082</v>
      </c>
      <c r="D702" s="61" t="s">
        <v>2233</v>
      </c>
      <c r="E702" s="82" t="s">
        <v>5083</v>
      </c>
      <c r="F702" s="60">
        <v>48194684232</v>
      </c>
      <c r="G702" s="58" t="s">
        <v>757</v>
      </c>
    </row>
    <row r="703" spans="1:7" x14ac:dyDescent="0.2">
      <c r="A703" s="61" t="s">
        <v>2236</v>
      </c>
      <c r="B703" s="58">
        <v>27931</v>
      </c>
      <c r="C703" s="61" t="s">
        <v>2237</v>
      </c>
      <c r="D703" s="61" t="s">
        <v>2238</v>
      </c>
      <c r="E703" s="82" t="s">
        <v>2239</v>
      </c>
      <c r="F703" s="60" t="s">
        <v>2240</v>
      </c>
      <c r="G703" s="58" t="s">
        <v>758</v>
      </c>
    </row>
    <row r="704" spans="1:7" x14ac:dyDescent="0.2">
      <c r="A704" s="61" t="s">
        <v>2308</v>
      </c>
      <c r="B704" s="58">
        <v>28143</v>
      </c>
      <c r="C704" s="61" t="s">
        <v>2309</v>
      </c>
      <c r="D704" s="61" t="s">
        <v>2310</v>
      </c>
      <c r="E704" s="82" t="s">
        <v>2311</v>
      </c>
      <c r="F704" s="60" t="s">
        <v>2312</v>
      </c>
      <c r="G704" s="58" t="s">
        <v>759</v>
      </c>
    </row>
    <row r="705" spans="1:7" x14ac:dyDescent="0.2">
      <c r="A705" s="58" t="s">
        <v>2333</v>
      </c>
      <c r="B705" s="58">
        <v>28006</v>
      </c>
      <c r="C705" s="58" t="s">
        <v>2334</v>
      </c>
      <c r="D705" s="58" t="s">
        <v>2335</v>
      </c>
      <c r="E705" s="82" t="s">
        <v>2336</v>
      </c>
      <c r="F705" s="60" t="s">
        <v>2337</v>
      </c>
      <c r="G705" s="58" t="s">
        <v>760</v>
      </c>
    </row>
    <row r="706" spans="1:7" x14ac:dyDescent="0.2">
      <c r="A706" s="61" t="s">
        <v>2338</v>
      </c>
      <c r="B706" s="58">
        <v>28014</v>
      </c>
      <c r="C706" s="61" t="s">
        <v>2339</v>
      </c>
      <c r="D706" s="61" t="s">
        <v>2340</v>
      </c>
      <c r="E706" s="82" t="s">
        <v>2341</v>
      </c>
      <c r="F706" s="60" t="s">
        <v>2342</v>
      </c>
      <c r="G706" s="58" t="s">
        <v>761</v>
      </c>
    </row>
    <row r="707" spans="1:7" x14ac:dyDescent="0.2">
      <c r="A707" s="61" t="s">
        <v>2415</v>
      </c>
      <c r="B707" s="58">
        <v>28080</v>
      </c>
      <c r="C707" s="61" t="s">
        <v>2416</v>
      </c>
      <c r="D707" s="61" t="s">
        <v>2417</v>
      </c>
      <c r="E707" s="82" t="s">
        <v>2418</v>
      </c>
      <c r="F707" s="60" t="s">
        <v>2419</v>
      </c>
      <c r="G707" s="58" t="s">
        <v>762</v>
      </c>
    </row>
    <row r="708" spans="1:7" x14ac:dyDescent="0.2">
      <c r="A708" s="61" t="s">
        <v>5084</v>
      </c>
      <c r="B708" s="58">
        <v>46382</v>
      </c>
      <c r="C708" s="61" t="s">
        <v>5085</v>
      </c>
      <c r="D708" s="61" t="s">
        <v>2417</v>
      </c>
      <c r="E708" s="82" t="s">
        <v>5086</v>
      </c>
      <c r="F708" s="60" t="s">
        <v>5087</v>
      </c>
      <c r="G708" s="58" t="s">
        <v>763</v>
      </c>
    </row>
    <row r="709" spans="1:7" x14ac:dyDescent="0.2">
      <c r="A709" s="61" t="s">
        <v>2597</v>
      </c>
      <c r="B709" s="58">
        <v>28098</v>
      </c>
      <c r="C709" s="61" t="s">
        <v>2598</v>
      </c>
      <c r="D709" s="61" t="s">
        <v>2599</v>
      </c>
      <c r="E709" s="82" t="s">
        <v>2600</v>
      </c>
      <c r="F709" s="60" t="s">
        <v>2601</v>
      </c>
      <c r="G709" s="58" t="s">
        <v>764</v>
      </c>
    </row>
    <row r="710" spans="1:7" x14ac:dyDescent="0.2">
      <c r="A710" s="61" t="s">
        <v>5088</v>
      </c>
      <c r="B710" s="58">
        <v>28102</v>
      </c>
      <c r="C710" s="61" t="s">
        <v>2334</v>
      </c>
      <c r="D710" s="61" t="s">
        <v>2599</v>
      </c>
      <c r="E710" s="82" t="s">
        <v>5089</v>
      </c>
      <c r="F710" s="60">
        <v>67019915610</v>
      </c>
      <c r="G710" s="58" t="s">
        <v>765</v>
      </c>
    </row>
    <row r="711" spans="1:7" x14ac:dyDescent="0.2">
      <c r="A711" s="58" t="s">
        <v>2670</v>
      </c>
      <c r="B711" s="58">
        <v>28119</v>
      </c>
      <c r="C711" s="58" t="s">
        <v>1157</v>
      </c>
      <c r="D711" s="58" t="s">
        <v>2671</v>
      </c>
      <c r="E711" s="82" t="s">
        <v>2672</v>
      </c>
      <c r="F711" s="60" t="s">
        <v>2673</v>
      </c>
      <c r="G711" s="58" t="s">
        <v>766</v>
      </c>
    </row>
    <row r="712" spans="1:7" x14ac:dyDescent="0.2">
      <c r="A712" s="61" t="s">
        <v>5090</v>
      </c>
      <c r="B712" s="58">
        <v>28127</v>
      </c>
      <c r="C712" s="61" t="s">
        <v>5091</v>
      </c>
      <c r="D712" s="61" t="s">
        <v>2671</v>
      </c>
      <c r="E712" s="82" t="s">
        <v>5092</v>
      </c>
      <c r="F712" s="60">
        <v>68209572207</v>
      </c>
      <c r="G712" s="58" t="s">
        <v>767</v>
      </c>
    </row>
    <row r="713" spans="1:7" x14ac:dyDescent="0.2">
      <c r="A713" s="61" t="s">
        <v>2674</v>
      </c>
      <c r="B713" s="58">
        <v>28135</v>
      </c>
      <c r="C713" s="61" t="s">
        <v>2675</v>
      </c>
      <c r="D713" s="61" t="s">
        <v>2676</v>
      </c>
      <c r="E713" s="82" t="s">
        <v>2677</v>
      </c>
      <c r="F713" s="60" t="s">
        <v>2678</v>
      </c>
      <c r="G713" s="58" t="s">
        <v>768</v>
      </c>
    </row>
    <row r="714" spans="1:7" x14ac:dyDescent="0.2">
      <c r="A714" s="61" t="s">
        <v>5093</v>
      </c>
      <c r="B714" s="58">
        <v>48015</v>
      </c>
      <c r="C714" s="61" t="s">
        <v>5094</v>
      </c>
      <c r="D714" s="61" t="s">
        <v>2676</v>
      </c>
      <c r="E714" s="83" t="s">
        <v>5095</v>
      </c>
      <c r="F714" s="60">
        <v>83581041481</v>
      </c>
      <c r="G714" s="58" t="s">
        <v>769</v>
      </c>
    </row>
    <row r="715" spans="1:7" x14ac:dyDescent="0.2">
      <c r="A715" s="61" t="s">
        <v>2742</v>
      </c>
      <c r="B715" s="58">
        <v>28151</v>
      </c>
      <c r="C715" s="61" t="s">
        <v>2743</v>
      </c>
      <c r="D715" s="61" t="s">
        <v>2744</v>
      </c>
      <c r="E715" s="82" t="s">
        <v>2745</v>
      </c>
      <c r="F715" s="60" t="s">
        <v>2746</v>
      </c>
      <c r="G715" s="58" t="s">
        <v>770</v>
      </c>
    </row>
    <row r="716" spans="1:7" x14ac:dyDescent="0.2">
      <c r="A716" s="61" t="s">
        <v>2811</v>
      </c>
      <c r="B716" s="58">
        <v>28160</v>
      </c>
      <c r="C716" s="61" t="s">
        <v>2812</v>
      </c>
      <c r="D716" s="61" t="s">
        <v>2813</v>
      </c>
      <c r="E716" s="82" t="s">
        <v>2814</v>
      </c>
      <c r="F716" s="60" t="s">
        <v>2815</v>
      </c>
      <c r="G716" s="58" t="s">
        <v>771</v>
      </c>
    </row>
    <row r="717" spans="1:7" x14ac:dyDescent="0.2">
      <c r="A717" s="61" t="s">
        <v>2926</v>
      </c>
      <c r="B717" s="58">
        <v>28178</v>
      </c>
      <c r="C717" s="61" t="s">
        <v>2927</v>
      </c>
      <c r="D717" s="61" t="s">
        <v>2928</v>
      </c>
      <c r="E717" s="82" t="s">
        <v>2929</v>
      </c>
      <c r="F717" s="60" t="s">
        <v>2930</v>
      </c>
      <c r="G717" s="58" t="s">
        <v>772</v>
      </c>
    </row>
    <row r="718" spans="1:7" x14ac:dyDescent="0.2">
      <c r="A718" s="58" t="s">
        <v>3039</v>
      </c>
      <c r="B718" s="58">
        <v>28186</v>
      </c>
      <c r="C718" s="58" t="s">
        <v>3040</v>
      </c>
      <c r="D718" s="58" t="s">
        <v>3041</v>
      </c>
      <c r="E718" s="82" t="s">
        <v>3042</v>
      </c>
      <c r="F718" s="60" t="s">
        <v>3043</v>
      </c>
      <c r="G718" s="58" t="s">
        <v>773</v>
      </c>
    </row>
    <row r="719" spans="1:7" x14ac:dyDescent="0.2">
      <c r="A719" s="61" t="s">
        <v>3136</v>
      </c>
      <c r="B719" s="58">
        <v>28284</v>
      </c>
      <c r="C719" s="61" t="s">
        <v>3137</v>
      </c>
      <c r="D719" s="61" t="s">
        <v>3138</v>
      </c>
      <c r="E719" s="82" t="s">
        <v>3139</v>
      </c>
      <c r="F719" s="60" t="s">
        <v>3140</v>
      </c>
      <c r="G719" s="58" t="s">
        <v>774</v>
      </c>
    </row>
    <row r="720" spans="1:7" x14ac:dyDescent="0.2">
      <c r="A720" s="61" t="s">
        <v>3160</v>
      </c>
      <c r="B720" s="58">
        <v>28194</v>
      </c>
      <c r="C720" s="61" t="s">
        <v>3161</v>
      </c>
      <c r="D720" s="61" t="s">
        <v>3162</v>
      </c>
      <c r="E720" s="82" t="s">
        <v>3163</v>
      </c>
      <c r="F720" s="60">
        <v>71214704973</v>
      </c>
      <c r="G720" s="58" t="s">
        <v>775</v>
      </c>
    </row>
    <row r="721" spans="1:7" x14ac:dyDescent="0.2">
      <c r="A721" s="61" t="s">
        <v>3363</v>
      </c>
      <c r="B721" s="58">
        <v>28209</v>
      </c>
      <c r="C721" s="61" t="s">
        <v>3364</v>
      </c>
      <c r="D721" s="61" t="s">
        <v>3365</v>
      </c>
      <c r="E721" s="82" t="s">
        <v>3366</v>
      </c>
      <c r="F721" s="60" t="s">
        <v>3367</v>
      </c>
      <c r="G721" s="58" t="s">
        <v>776</v>
      </c>
    </row>
    <row r="722" spans="1:7" x14ac:dyDescent="0.2">
      <c r="A722" s="61" t="s">
        <v>5096</v>
      </c>
      <c r="B722" s="58">
        <v>28276</v>
      </c>
      <c r="C722" s="61" t="s">
        <v>1603</v>
      </c>
      <c r="D722" s="61" t="s">
        <v>3365</v>
      </c>
      <c r="E722" s="82" t="s">
        <v>5097</v>
      </c>
      <c r="F722" s="60">
        <v>62622827322</v>
      </c>
      <c r="G722" s="58" t="s">
        <v>777</v>
      </c>
    </row>
    <row r="723" spans="1:7" ht="12.75" thickBot="1" x14ac:dyDescent="0.25">
      <c r="A723" s="84" t="s">
        <v>5098</v>
      </c>
      <c r="B723" s="85">
        <v>43319</v>
      </c>
      <c r="C723" s="84" t="s">
        <v>1603</v>
      </c>
      <c r="D723" s="84" t="s">
        <v>3365</v>
      </c>
      <c r="E723" s="86" t="s">
        <v>5099</v>
      </c>
      <c r="F723" s="87">
        <v>46005597438</v>
      </c>
      <c r="G723" s="85" t="s">
        <v>778</v>
      </c>
    </row>
    <row r="724" spans="1:7" ht="12.75" thickTop="1" x14ac:dyDescent="0.2">
      <c r="A724" s="54" t="s">
        <v>3504</v>
      </c>
      <c r="B724" s="55">
        <v>28233</v>
      </c>
      <c r="C724" s="54" t="s">
        <v>3505</v>
      </c>
      <c r="D724" s="54" t="s">
        <v>1087</v>
      </c>
      <c r="E724" s="81" t="s">
        <v>3506</v>
      </c>
      <c r="F724" s="57" t="s">
        <v>3507</v>
      </c>
      <c r="G724" s="55" t="s">
        <v>779</v>
      </c>
    </row>
    <row r="725" spans="1:7" x14ac:dyDescent="0.2">
      <c r="A725" s="58" t="s">
        <v>5100</v>
      </c>
      <c r="B725" s="58">
        <v>44022</v>
      </c>
      <c r="C725" s="58" t="s">
        <v>5101</v>
      </c>
      <c r="D725" s="58" t="s">
        <v>1087</v>
      </c>
      <c r="E725" s="82" t="s">
        <v>5102</v>
      </c>
      <c r="F725" s="60">
        <v>53990929188</v>
      </c>
      <c r="G725" s="58" t="s">
        <v>780</v>
      </c>
    </row>
    <row r="726" spans="1:7" ht="24" x14ac:dyDescent="0.2">
      <c r="A726" s="58" t="s">
        <v>5103</v>
      </c>
      <c r="B726" s="58">
        <v>44098</v>
      </c>
      <c r="C726" s="58" t="s">
        <v>5104</v>
      </c>
      <c r="D726" s="58" t="s">
        <v>1121</v>
      </c>
      <c r="E726" s="82" t="s">
        <v>5105</v>
      </c>
      <c r="F726" s="60">
        <v>48429209642</v>
      </c>
      <c r="G726" s="58" t="s">
        <v>781</v>
      </c>
    </row>
    <row r="727" spans="1:7" x14ac:dyDescent="0.2">
      <c r="A727" s="61" t="s">
        <v>5106</v>
      </c>
      <c r="B727" s="58">
        <v>46671</v>
      </c>
      <c r="C727" s="61" t="s">
        <v>5107</v>
      </c>
      <c r="D727" s="61" t="s">
        <v>1087</v>
      </c>
      <c r="E727" s="82" t="s">
        <v>5108</v>
      </c>
      <c r="F727" s="60" t="s">
        <v>5109</v>
      </c>
      <c r="G727" s="58" t="s">
        <v>782</v>
      </c>
    </row>
    <row r="728" spans="1:7" x14ac:dyDescent="0.2">
      <c r="A728" s="61" t="s">
        <v>5110</v>
      </c>
      <c r="B728" s="58">
        <v>33933</v>
      </c>
      <c r="C728" s="61" t="s">
        <v>5111</v>
      </c>
      <c r="D728" s="61" t="s">
        <v>1087</v>
      </c>
      <c r="E728" s="82" t="s">
        <v>5112</v>
      </c>
      <c r="F728" s="60" t="s">
        <v>5113</v>
      </c>
      <c r="G728" s="58" t="s">
        <v>783</v>
      </c>
    </row>
    <row r="729" spans="1:7" x14ac:dyDescent="0.2">
      <c r="A729" s="61" t="s">
        <v>5114</v>
      </c>
      <c r="B729" s="58">
        <v>33950</v>
      </c>
      <c r="C729" s="61" t="s">
        <v>5111</v>
      </c>
      <c r="D729" s="61" t="s">
        <v>1087</v>
      </c>
      <c r="E729" s="82" t="s">
        <v>5115</v>
      </c>
      <c r="F729" s="60" t="s">
        <v>5116</v>
      </c>
      <c r="G729" s="58" t="s">
        <v>784</v>
      </c>
    </row>
    <row r="730" spans="1:7" x14ac:dyDescent="0.2">
      <c r="A730" s="61" t="s">
        <v>5117</v>
      </c>
      <c r="B730" s="58">
        <v>34008</v>
      </c>
      <c r="C730" s="61" t="s">
        <v>5118</v>
      </c>
      <c r="D730" s="61" t="s">
        <v>1087</v>
      </c>
      <c r="E730" s="82" t="s">
        <v>5119</v>
      </c>
      <c r="F730" s="60">
        <v>57284631035</v>
      </c>
      <c r="G730" s="58" t="s">
        <v>785</v>
      </c>
    </row>
    <row r="731" spans="1:7" x14ac:dyDescent="0.2">
      <c r="A731" s="61" t="s">
        <v>5120</v>
      </c>
      <c r="B731" s="58">
        <v>40720</v>
      </c>
      <c r="C731" s="61" t="s">
        <v>5121</v>
      </c>
      <c r="D731" s="61" t="s">
        <v>1125</v>
      </c>
      <c r="E731" s="82" t="s">
        <v>5122</v>
      </c>
      <c r="F731" s="60" t="s">
        <v>5123</v>
      </c>
      <c r="G731" s="58" t="s">
        <v>786</v>
      </c>
    </row>
    <row r="732" spans="1:7" x14ac:dyDescent="0.2">
      <c r="A732" s="58" t="s">
        <v>5124</v>
      </c>
      <c r="B732" s="58">
        <v>8205</v>
      </c>
      <c r="C732" s="58" t="s">
        <v>5125</v>
      </c>
      <c r="D732" s="58" t="s">
        <v>2252</v>
      </c>
      <c r="E732" s="82" t="s">
        <v>5126</v>
      </c>
      <c r="F732" s="60">
        <v>68779758323</v>
      </c>
      <c r="G732" s="58" t="s">
        <v>787</v>
      </c>
    </row>
    <row r="733" spans="1:7" x14ac:dyDescent="0.2">
      <c r="A733" s="61" t="s">
        <v>5127</v>
      </c>
      <c r="B733" s="58">
        <v>8213</v>
      </c>
      <c r="C733" s="61" t="s">
        <v>5128</v>
      </c>
      <c r="D733" s="61" t="s">
        <v>2658</v>
      </c>
      <c r="E733" s="82" t="s">
        <v>5129</v>
      </c>
      <c r="F733" s="60" t="s">
        <v>5130</v>
      </c>
      <c r="G733" s="58" t="s">
        <v>788</v>
      </c>
    </row>
    <row r="734" spans="1:7" x14ac:dyDescent="0.2">
      <c r="A734" s="61" t="s">
        <v>5131</v>
      </c>
      <c r="B734" s="58">
        <v>8221</v>
      </c>
      <c r="C734" s="88" t="s">
        <v>5132</v>
      </c>
      <c r="D734" s="61" t="s">
        <v>2959</v>
      </c>
      <c r="E734" s="82" t="s">
        <v>5133</v>
      </c>
      <c r="F734" s="60">
        <v>45751785880</v>
      </c>
      <c r="G734" s="58" t="s">
        <v>789</v>
      </c>
    </row>
    <row r="735" spans="1:7" x14ac:dyDescent="0.2">
      <c r="A735" s="61" t="s">
        <v>5134</v>
      </c>
      <c r="B735" s="58">
        <v>8230</v>
      </c>
      <c r="C735" s="61" t="s">
        <v>5135</v>
      </c>
      <c r="D735" s="61" t="s">
        <v>5136</v>
      </c>
      <c r="E735" s="82" t="s">
        <v>5137</v>
      </c>
      <c r="F735" s="60">
        <v>35362315282</v>
      </c>
      <c r="G735" s="58" t="s">
        <v>790</v>
      </c>
    </row>
    <row r="736" spans="1:7" x14ac:dyDescent="0.2">
      <c r="A736" s="61" t="s">
        <v>5138</v>
      </c>
      <c r="B736" s="58">
        <v>8248</v>
      </c>
      <c r="C736" s="61" t="s">
        <v>5139</v>
      </c>
      <c r="D736" s="61" t="s">
        <v>3339</v>
      </c>
      <c r="E736" s="82" t="s">
        <v>5140</v>
      </c>
      <c r="F736" s="60" t="s">
        <v>5141</v>
      </c>
      <c r="G736" s="58" t="s">
        <v>791</v>
      </c>
    </row>
    <row r="737" spans="1:7" x14ac:dyDescent="0.2">
      <c r="A737" s="61" t="s">
        <v>5142</v>
      </c>
      <c r="B737" s="58">
        <v>8272</v>
      </c>
      <c r="C737" s="61" t="s">
        <v>5143</v>
      </c>
      <c r="D737" s="61" t="s">
        <v>2173</v>
      </c>
      <c r="E737" s="82" t="s">
        <v>5144</v>
      </c>
      <c r="F737" s="60">
        <v>80759855371</v>
      </c>
      <c r="G737" s="58" t="s">
        <v>792</v>
      </c>
    </row>
    <row r="738" spans="1:7" x14ac:dyDescent="0.2">
      <c r="A738" s="58" t="s">
        <v>5145</v>
      </c>
      <c r="B738" s="58">
        <v>8289</v>
      </c>
      <c r="C738" s="58" t="s">
        <v>5146</v>
      </c>
      <c r="D738" s="58" t="s">
        <v>3202</v>
      </c>
      <c r="E738" s="82" t="s">
        <v>5147</v>
      </c>
      <c r="F738" s="60">
        <v>34580014655</v>
      </c>
      <c r="G738" s="58" t="s">
        <v>793</v>
      </c>
    </row>
    <row r="739" spans="1:7" x14ac:dyDescent="0.2">
      <c r="A739" s="61" t="s">
        <v>5148</v>
      </c>
      <c r="B739" s="58">
        <v>8297</v>
      </c>
      <c r="C739" s="61" t="s">
        <v>5149</v>
      </c>
      <c r="D739" s="61" t="s">
        <v>1121</v>
      </c>
      <c r="E739" s="82" t="s">
        <v>5150</v>
      </c>
      <c r="F739" s="60">
        <v>75355446505</v>
      </c>
      <c r="G739" s="58" t="s">
        <v>794</v>
      </c>
    </row>
    <row r="740" spans="1:7" x14ac:dyDescent="0.2">
      <c r="A740" s="61" t="s">
        <v>5151</v>
      </c>
      <c r="B740" s="58">
        <v>8301</v>
      </c>
      <c r="C740" s="61" t="s">
        <v>5152</v>
      </c>
      <c r="D740" s="61" t="s">
        <v>1125</v>
      </c>
      <c r="E740" s="82" t="s">
        <v>5153</v>
      </c>
      <c r="F740" s="60">
        <v>81283799686</v>
      </c>
      <c r="G740" s="58" t="s">
        <v>795</v>
      </c>
    </row>
    <row r="741" spans="1:7" x14ac:dyDescent="0.2">
      <c r="A741" s="61" t="s">
        <v>5154</v>
      </c>
      <c r="B741" s="58">
        <v>8310</v>
      </c>
      <c r="C741" s="61" t="s">
        <v>5155</v>
      </c>
      <c r="D741" s="61" t="s">
        <v>1125</v>
      </c>
      <c r="E741" s="82" t="s">
        <v>5156</v>
      </c>
      <c r="F741" s="60">
        <v>49733748288</v>
      </c>
      <c r="G741" s="58" t="s">
        <v>796</v>
      </c>
    </row>
    <row r="742" spans="1:7" x14ac:dyDescent="0.2">
      <c r="A742" s="61" t="s">
        <v>5157</v>
      </c>
      <c r="B742" s="58">
        <v>8328</v>
      </c>
      <c r="C742" s="61" t="s">
        <v>5158</v>
      </c>
      <c r="D742" s="61" t="s">
        <v>5159</v>
      </c>
      <c r="E742" s="82" t="s">
        <v>5160</v>
      </c>
      <c r="F742" s="60">
        <v>52653416678</v>
      </c>
      <c r="G742" s="58" t="s">
        <v>797</v>
      </c>
    </row>
    <row r="743" spans="1:7" x14ac:dyDescent="0.2">
      <c r="A743" s="61" t="s">
        <v>5161</v>
      </c>
      <c r="B743" s="58">
        <v>8336</v>
      </c>
      <c r="C743" s="61" t="s">
        <v>5162</v>
      </c>
      <c r="D743" s="61" t="s">
        <v>1996</v>
      </c>
      <c r="E743" s="82" t="s">
        <v>5163</v>
      </c>
      <c r="F743" s="60">
        <v>45187106525</v>
      </c>
      <c r="G743" s="58" t="s">
        <v>798</v>
      </c>
    </row>
    <row r="744" spans="1:7" x14ac:dyDescent="0.2">
      <c r="A744" s="58" t="s">
        <v>5164</v>
      </c>
      <c r="B744" s="58">
        <v>8344</v>
      </c>
      <c r="C744" s="58" t="s">
        <v>5165</v>
      </c>
      <c r="D744" s="58" t="s">
        <v>5166</v>
      </c>
      <c r="E744" s="82" t="s">
        <v>5167</v>
      </c>
      <c r="F744" s="60">
        <v>69451048947</v>
      </c>
      <c r="G744" s="58" t="s">
        <v>799</v>
      </c>
    </row>
    <row r="745" spans="1:7" x14ac:dyDescent="0.2">
      <c r="A745" s="61" t="s">
        <v>5168</v>
      </c>
      <c r="B745" s="58">
        <v>8352</v>
      </c>
      <c r="C745" s="61" t="s">
        <v>3941</v>
      </c>
      <c r="D745" s="61" t="s">
        <v>5169</v>
      </c>
      <c r="E745" s="82" t="s">
        <v>5170</v>
      </c>
      <c r="F745" s="60">
        <v>15040576588</v>
      </c>
      <c r="G745" s="58" t="s">
        <v>800</v>
      </c>
    </row>
    <row r="746" spans="1:7" x14ac:dyDescent="0.2">
      <c r="A746" s="61" t="s">
        <v>5171</v>
      </c>
      <c r="B746" s="58">
        <v>8424</v>
      </c>
      <c r="C746" s="61" t="s">
        <v>5172</v>
      </c>
      <c r="D746" s="61" t="s">
        <v>1166</v>
      </c>
      <c r="E746" s="82" t="s">
        <v>5173</v>
      </c>
      <c r="F746" s="60">
        <v>12607349696</v>
      </c>
      <c r="G746" s="58" t="s">
        <v>801</v>
      </c>
    </row>
    <row r="747" spans="1:7" x14ac:dyDescent="0.2">
      <c r="A747" s="61" t="s">
        <v>5174</v>
      </c>
      <c r="B747" s="58">
        <v>8432</v>
      </c>
      <c r="C747" s="61" t="s">
        <v>5175</v>
      </c>
      <c r="D747" s="61" t="s">
        <v>2141</v>
      </c>
      <c r="E747" s="82" t="s">
        <v>5176</v>
      </c>
      <c r="F747" s="60">
        <v>31497179455</v>
      </c>
      <c r="G747" s="58" t="s">
        <v>802</v>
      </c>
    </row>
    <row r="748" spans="1:7" x14ac:dyDescent="0.2">
      <c r="A748" s="61" t="s">
        <v>5177</v>
      </c>
      <c r="B748" s="58">
        <v>8449</v>
      </c>
      <c r="C748" s="61" t="s">
        <v>5178</v>
      </c>
      <c r="D748" s="61" t="s">
        <v>3320</v>
      </c>
      <c r="E748" s="82" t="s">
        <v>5179</v>
      </c>
      <c r="F748" s="60">
        <v>57681209500</v>
      </c>
      <c r="G748" s="58" t="s">
        <v>803</v>
      </c>
    </row>
    <row r="749" spans="1:7" x14ac:dyDescent="0.2">
      <c r="A749" s="61" t="s">
        <v>5180</v>
      </c>
      <c r="B749" s="58">
        <v>8457</v>
      </c>
      <c r="C749" s="61" t="s">
        <v>5181</v>
      </c>
      <c r="D749" s="61" t="s">
        <v>5182</v>
      </c>
      <c r="E749" s="82" t="s">
        <v>5183</v>
      </c>
      <c r="F749" s="60">
        <v>18432995340</v>
      </c>
      <c r="G749" s="58" t="s">
        <v>804</v>
      </c>
    </row>
    <row r="750" spans="1:7" x14ac:dyDescent="0.2">
      <c r="A750" s="58" t="s">
        <v>5184</v>
      </c>
      <c r="B750" s="58">
        <v>8465</v>
      </c>
      <c r="C750" s="58" t="s">
        <v>5185</v>
      </c>
      <c r="D750" s="61" t="s">
        <v>1694</v>
      </c>
      <c r="E750" s="82" t="s">
        <v>5186</v>
      </c>
      <c r="F750" s="60">
        <v>91391075446</v>
      </c>
      <c r="G750" s="58" t="s">
        <v>805</v>
      </c>
    </row>
    <row r="751" spans="1:7" x14ac:dyDescent="0.2">
      <c r="A751" s="61" t="s">
        <v>5187</v>
      </c>
      <c r="B751" s="58">
        <v>8473</v>
      </c>
      <c r="C751" s="61" t="s">
        <v>5188</v>
      </c>
      <c r="D751" s="61" t="s">
        <v>1179</v>
      </c>
      <c r="E751" s="82" t="s">
        <v>5189</v>
      </c>
      <c r="F751" s="60">
        <v>93951642889</v>
      </c>
      <c r="G751" s="58" t="s">
        <v>806</v>
      </c>
    </row>
    <row r="752" spans="1:7" x14ac:dyDescent="0.2">
      <c r="A752" s="61" t="s">
        <v>5190</v>
      </c>
      <c r="B752" s="58">
        <v>8481</v>
      </c>
      <c r="C752" s="61" t="s">
        <v>5191</v>
      </c>
      <c r="D752" s="61" t="s">
        <v>3330</v>
      </c>
      <c r="E752" s="82" t="s">
        <v>5192</v>
      </c>
      <c r="F752" s="60">
        <v>45392174822</v>
      </c>
      <c r="G752" s="58" t="s">
        <v>807</v>
      </c>
    </row>
    <row r="753" spans="1:7" x14ac:dyDescent="0.2">
      <c r="A753" s="61" t="s">
        <v>5193</v>
      </c>
      <c r="B753" s="58">
        <v>15593</v>
      </c>
      <c r="C753" s="61" t="s">
        <v>5194</v>
      </c>
      <c r="D753" s="61" t="s">
        <v>1125</v>
      </c>
      <c r="E753" s="82" t="s">
        <v>5195</v>
      </c>
      <c r="F753" s="60">
        <v>90475862088</v>
      </c>
      <c r="G753" s="58" t="s">
        <v>808</v>
      </c>
    </row>
    <row r="754" spans="1:7" x14ac:dyDescent="0.2">
      <c r="A754" s="61" t="s">
        <v>5196</v>
      </c>
      <c r="B754" s="58">
        <v>8264</v>
      </c>
      <c r="C754" s="61" t="s">
        <v>5197</v>
      </c>
      <c r="D754" s="61" t="s">
        <v>1087</v>
      </c>
      <c r="E754" s="82" t="s">
        <v>5198</v>
      </c>
      <c r="F754" s="60">
        <v>28007399783</v>
      </c>
      <c r="G754" s="58" t="s">
        <v>809</v>
      </c>
    </row>
    <row r="755" spans="1:7" x14ac:dyDescent="0.2">
      <c r="A755" s="61" t="s">
        <v>5199</v>
      </c>
      <c r="B755" s="58">
        <v>18856</v>
      </c>
      <c r="C755" s="61" t="s">
        <v>5200</v>
      </c>
      <c r="D755" s="61" t="s">
        <v>1121</v>
      </c>
      <c r="E755" s="82" t="s">
        <v>5201</v>
      </c>
      <c r="F755" s="60">
        <v>42333744441</v>
      </c>
      <c r="G755" s="58" t="s">
        <v>810</v>
      </c>
    </row>
    <row r="756" spans="1:7" x14ac:dyDescent="0.2">
      <c r="A756" s="58" t="s">
        <v>5202</v>
      </c>
      <c r="B756" s="58">
        <v>18864</v>
      </c>
      <c r="C756" s="58" t="s">
        <v>5203</v>
      </c>
      <c r="D756" s="58" t="s">
        <v>1125</v>
      </c>
      <c r="E756" s="82" t="s">
        <v>5204</v>
      </c>
      <c r="F756" s="60">
        <v>64104704225</v>
      </c>
      <c r="G756" s="58" t="s">
        <v>811</v>
      </c>
    </row>
    <row r="757" spans="1:7" x14ac:dyDescent="0.2">
      <c r="A757" s="61" t="s">
        <v>5205</v>
      </c>
      <c r="B757" s="58">
        <v>18872</v>
      </c>
      <c r="C757" s="61" t="s">
        <v>5206</v>
      </c>
      <c r="D757" s="61" t="s">
        <v>1166</v>
      </c>
      <c r="E757" s="82" t="s">
        <v>5207</v>
      </c>
      <c r="F757" s="60">
        <v>42705283746</v>
      </c>
      <c r="G757" s="58" t="s">
        <v>812</v>
      </c>
    </row>
    <row r="758" spans="1:7" x14ac:dyDescent="0.2">
      <c r="A758" s="61" t="s">
        <v>5208</v>
      </c>
      <c r="B758" s="58">
        <v>18889</v>
      </c>
      <c r="C758" s="61" t="s">
        <v>5209</v>
      </c>
      <c r="D758" s="61" t="s">
        <v>1179</v>
      </c>
      <c r="E758" s="82" t="s">
        <v>5210</v>
      </c>
      <c r="F758" s="60">
        <v>35152442882</v>
      </c>
      <c r="G758" s="58" t="s">
        <v>813</v>
      </c>
    </row>
    <row r="759" spans="1:7" x14ac:dyDescent="0.2">
      <c r="A759" s="61" t="s">
        <v>5211</v>
      </c>
      <c r="B759" s="58">
        <v>18969</v>
      </c>
      <c r="C759" s="61" t="s">
        <v>5203</v>
      </c>
      <c r="D759" s="61" t="s">
        <v>1125</v>
      </c>
      <c r="E759" s="82" t="s">
        <v>5212</v>
      </c>
      <c r="F759" s="60">
        <v>40615753325</v>
      </c>
      <c r="G759" s="58" t="s">
        <v>814</v>
      </c>
    </row>
    <row r="760" spans="1:7" x14ac:dyDescent="0.2">
      <c r="A760" s="61" t="s">
        <v>5213</v>
      </c>
      <c r="B760" s="58">
        <v>18977</v>
      </c>
      <c r="C760" s="61" t="s">
        <v>5203</v>
      </c>
      <c r="D760" s="61" t="s">
        <v>1125</v>
      </c>
      <c r="E760" s="82" t="s">
        <v>5214</v>
      </c>
      <c r="F760" s="60">
        <v>76999123208</v>
      </c>
      <c r="G760" s="58" t="s">
        <v>815</v>
      </c>
    </row>
    <row r="761" spans="1:7" x14ac:dyDescent="0.2">
      <c r="A761" s="61" t="s">
        <v>5215</v>
      </c>
      <c r="B761" s="58">
        <v>18993</v>
      </c>
      <c r="C761" s="61" t="s">
        <v>5216</v>
      </c>
      <c r="D761" s="61" t="s">
        <v>1087</v>
      </c>
      <c r="E761" s="82" t="s">
        <v>5217</v>
      </c>
      <c r="F761" s="60">
        <v>26992578465</v>
      </c>
      <c r="G761" s="58" t="s">
        <v>816</v>
      </c>
    </row>
    <row r="762" spans="1:7" x14ac:dyDescent="0.2">
      <c r="A762" s="58" t="s">
        <v>5218</v>
      </c>
      <c r="B762" s="58">
        <v>19003</v>
      </c>
      <c r="C762" s="58" t="s">
        <v>5219</v>
      </c>
      <c r="D762" s="58" t="s">
        <v>1087</v>
      </c>
      <c r="E762" s="82" t="s">
        <v>5220</v>
      </c>
      <c r="F762" s="60" t="s">
        <v>5221</v>
      </c>
      <c r="G762" s="58" t="s">
        <v>817</v>
      </c>
    </row>
    <row r="763" spans="1:7" x14ac:dyDescent="0.2">
      <c r="A763" s="61" t="s">
        <v>5222</v>
      </c>
      <c r="B763" s="58">
        <v>19011</v>
      </c>
      <c r="C763" s="61" t="s">
        <v>5223</v>
      </c>
      <c r="D763" s="61" t="s">
        <v>1087</v>
      </c>
      <c r="E763" s="82" t="s">
        <v>5224</v>
      </c>
      <c r="F763" s="60">
        <v>28752247653</v>
      </c>
      <c r="G763" s="58" t="s">
        <v>818</v>
      </c>
    </row>
    <row r="764" spans="1:7" x14ac:dyDescent="0.2">
      <c r="A764" s="61" t="s">
        <v>5225</v>
      </c>
      <c r="B764" s="58">
        <v>19020</v>
      </c>
      <c r="C764" s="61" t="s">
        <v>5226</v>
      </c>
      <c r="D764" s="61" t="s">
        <v>1087</v>
      </c>
      <c r="E764" s="82" t="s">
        <v>5227</v>
      </c>
      <c r="F764" s="60" t="s">
        <v>5228</v>
      </c>
      <c r="G764" s="58" t="s">
        <v>819</v>
      </c>
    </row>
    <row r="765" spans="1:7" x14ac:dyDescent="0.2">
      <c r="A765" s="61" t="s">
        <v>5229</v>
      </c>
      <c r="B765" s="58">
        <v>19038</v>
      </c>
      <c r="C765" s="61" t="s">
        <v>5226</v>
      </c>
      <c r="D765" s="61" t="s">
        <v>1087</v>
      </c>
      <c r="E765" s="82" t="s">
        <v>5230</v>
      </c>
      <c r="F765" s="60">
        <v>49440198469</v>
      </c>
      <c r="G765" s="58" t="s">
        <v>820</v>
      </c>
    </row>
    <row r="766" spans="1:7" x14ac:dyDescent="0.2">
      <c r="A766" s="61" t="s">
        <v>5231</v>
      </c>
      <c r="B766" s="58">
        <v>19046</v>
      </c>
      <c r="C766" s="61" t="s">
        <v>5232</v>
      </c>
      <c r="D766" s="61" t="s">
        <v>1087</v>
      </c>
      <c r="E766" s="82" t="s">
        <v>5233</v>
      </c>
      <c r="F766" s="60">
        <v>39027871727</v>
      </c>
      <c r="G766" s="58" t="s">
        <v>821</v>
      </c>
    </row>
    <row r="767" spans="1:7" x14ac:dyDescent="0.2">
      <c r="A767" s="61" t="s">
        <v>5234</v>
      </c>
      <c r="B767" s="58">
        <v>19054</v>
      </c>
      <c r="C767" s="61" t="s">
        <v>5223</v>
      </c>
      <c r="D767" s="61" t="s">
        <v>1087</v>
      </c>
      <c r="E767" s="82" t="s">
        <v>5235</v>
      </c>
      <c r="F767" s="60">
        <v>65398086491</v>
      </c>
      <c r="G767" s="58" t="s">
        <v>822</v>
      </c>
    </row>
    <row r="768" spans="1:7" x14ac:dyDescent="0.2">
      <c r="A768" s="58" t="s">
        <v>5236</v>
      </c>
      <c r="B768" s="58">
        <v>19732</v>
      </c>
      <c r="C768" s="58" t="s">
        <v>2197</v>
      </c>
      <c r="D768" s="58" t="s">
        <v>1087</v>
      </c>
      <c r="E768" s="82" t="s">
        <v>5237</v>
      </c>
      <c r="F768" s="60">
        <v>91176688972</v>
      </c>
      <c r="G768" s="58" t="s">
        <v>823</v>
      </c>
    </row>
    <row r="769" spans="1:7" x14ac:dyDescent="0.2">
      <c r="A769" s="61" t="s">
        <v>5238</v>
      </c>
      <c r="B769" s="58">
        <v>7552</v>
      </c>
      <c r="C769" s="61" t="s">
        <v>5239</v>
      </c>
      <c r="D769" s="61" t="s">
        <v>1087</v>
      </c>
      <c r="E769" s="82" t="s">
        <v>5240</v>
      </c>
      <c r="F769" s="60">
        <v>85517262565</v>
      </c>
      <c r="G769" s="58" t="s">
        <v>824</v>
      </c>
    </row>
    <row r="770" spans="1:7" x14ac:dyDescent="0.2">
      <c r="A770" s="61" t="s">
        <v>1085</v>
      </c>
      <c r="B770" s="58">
        <v>34049</v>
      </c>
      <c r="C770" s="61" t="s">
        <v>1086</v>
      </c>
      <c r="D770" s="61" t="s">
        <v>1087</v>
      </c>
      <c r="E770" s="82" t="s">
        <v>1088</v>
      </c>
      <c r="F770" s="60">
        <v>18970641692</v>
      </c>
      <c r="G770" s="58" t="s">
        <v>825</v>
      </c>
    </row>
    <row r="771" spans="1:7" x14ac:dyDescent="0.2">
      <c r="A771" s="61" t="s">
        <v>5241</v>
      </c>
      <c r="B771" s="58">
        <v>34188</v>
      </c>
      <c r="C771" s="61" t="s">
        <v>5242</v>
      </c>
      <c r="D771" s="61" t="s">
        <v>1087</v>
      </c>
      <c r="E771" s="82" t="s">
        <v>5243</v>
      </c>
      <c r="F771" s="60">
        <v>79991880130</v>
      </c>
      <c r="G771" s="58" t="s">
        <v>826</v>
      </c>
    </row>
    <row r="772" spans="1:7" x14ac:dyDescent="0.2">
      <c r="A772" s="61" t="s">
        <v>4547</v>
      </c>
      <c r="B772" s="58">
        <v>34145</v>
      </c>
      <c r="C772" s="61" t="s">
        <v>5244</v>
      </c>
      <c r="D772" s="61" t="s">
        <v>1087</v>
      </c>
      <c r="E772" s="82" t="s">
        <v>5245</v>
      </c>
      <c r="F772" s="60">
        <v>68449780251</v>
      </c>
      <c r="G772" s="58" t="s">
        <v>827</v>
      </c>
    </row>
    <row r="773" spans="1:7" x14ac:dyDescent="0.2">
      <c r="A773" s="61" t="s">
        <v>5246</v>
      </c>
      <c r="B773" s="58">
        <v>34161</v>
      </c>
      <c r="C773" s="61" t="s">
        <v>5247</v>
      </c>
      <c r="D773" s="61" t="s">
        <v>1087</v>
      </c>
      <c r="E773" s="82" t="s">
        <v>5248</v>
      </c>
      <c r="F773" s="60">
        <v>47706780642</v>
      </c>
      <c r="G773" s="58" t="s">
        <v>828</v>
      </c>
    </row>
    <row r="774" spans="1:7" x14ac:dyDescent="0.2">
      <c r="A774" s="61" t="s">
        <v>5249</v>
      </c>
      <c r="B774" s="58">
        <v>48398</v>
      </c>
      <c r="C774" s="61" t="s">
        <v>5250</v>
      </c>
      <c r="D774" s="61" t="s">
        <v>1087</v>
      </c>
      <c r="E774" s="82" t="s">
        <v>5251</v>
      </c>
      <c r="F774" s="60">
        <v>87145299251</v>
      </c>
      <c r="G774" s="58" t="s">
        <v>829</v>
      </c>
    </row>
    <row r="775" spans="1:7" x14ac:dyDescent="0.2">
      <c r="A775" s="58" t="s">
        <v>5252</v>
      </c>
      <c r="B775" s="58">
        <v>9634</v>
      </c>
      <c r="C775" s="58" t="s">
        <v>5253</v>
      </c>
      <c r="D775" s="58" t="s">
        <v>1087</v>
      </c>
      <c r="E775" s="82" t="s">
        <v>5254</v>
      </c>
      <c r="F775" s="60">
        <v>20465040737</v>
      </c>
      <c r="G775" s="58" t="s">
        <v>830</v>
      </c>
    </row>
    <row r="776" spans="1:7" x14ac:dyDescent="0.2">
      <c r="A776" s="61" t="s">
        <v>5255</v>
      </c>
      <c r="B776" s="58">
        <v>8176</v>
      </c>
      <c r="C776" s="61" t="s">
        <v>5256</v>
      </c>
      <c r="D776" s="61" t="s">
        <v>1087</v>
      </c>
      <c r="E776" s="82" t="s">
        <v>5257</v>
      </c>
      <c r="F776" s="60">
        <v>68503362068</v>
      </c>
      <c r="G776" s="58" t="s">
        <v>831</v>
      </c>
    </row>
    <row r="777" spans="1:7" x14ac:dyDescent="0.2">
      <c r="A777" s="61" t="s">
        <v>5258</v>
      </c>
      <c r="B777" s="58">
        <v>8184</v>
      </c>
      <c r="C777" s="61" t="s">
        <v>5259</v>
      </c>
      <c r="D777" s="61" t="s">
        <v>1087</v>
      </c>
      <c r="E777" s="82" t="s">
        <v>5260</v>
      </c>
      <c r="F777" s="60">
        <v>58696091002</v>
      </c>
      <c r="G777" s="58" t="s">
        <v>832</v>
      </c>
    </row>
    <row r="778" spans="1:7" x14ac:dyDescent="0.2">
      <c r="A778" s="61" t="s">
        <v>5261</v>
      </c>
      <c r="B778" s="58">
        <v>8192</v>
      </c>
      <c r="C778" s="61" t="s">
        <v>5262</v>
      </c>
      <c r="D778" s="61" t="s">
        <v>1087</v>
      </c>
      <c r="E778" s="82" t="s">
        <v>5263</v>
      </c>
      <c r="F778" s="60">
        <v>78982433597</v>
      </c>
      <c r="G778" s="58" t="s">
        <v>833</v>
      </c>
    </row>
    <row r="779" spans="1:7" x14ac:dyDescent="0.2">
      <c r="A779" s="61" t="s">
        <v>5264</v>
      </c>
      <c r="B779" s="58">
        <v>8256</v>
      </c>
      <c r="C779" s="61" t="s">
        <v>5265</v>
      </c>
      <c r="D779" s="61" t="s">
        <v>1087</v>
      </c>
      <c r="E779" s="82" t="s">
        <v>5266</v>
      </c>
      <c r="F779" s="60">
        <v>83946659706</v>
      </c>
      <c r="G779" s="58" t="s">
        <v>834</v>
      </c>
    </row>
    <row r="780" spans="1:7" x14ac:dyDescent="0.2">
      <c r="A780" s="61" t="s">
        <v>4620</v>
      </c>
      <c r="B780" s="58">
        <v>34112</v>
      </c>
      <c r="C780" s="61" t="s">
        <v>5267</v>
      </c>
      <c r="D780" s="61" t="s">
        <v>1087</v>
      </c>
      <c r="E780" s="82" t="s">
        <v>5268</v>
      </c>
      <c r="F780" s="60">
        <v>44266675601</v>
      </c>
      <c r="G780" s="58" t="s">
        <v>835</v>
      </c>
    </row>
    <row r="781" spans="1:7" x14ac:dyDescent="0.2">
      <c r="A781" s="58" t="s">
        <v>1119</v>
      </c>
      <c r="B781" s="58">
        <v>34231</v>
      </c>
      <c r="C781" s="58" t="s">
        <v>1120</v>
      </c>
      <c r="D781" s="58" t="s">
        <v>1121</v>
      </c>
      <c r="E781" s="83" t="s">
        <v>1122</v>
      </c>
      <c r="F781" s="60">
        <v>81963437417</v>
      </c>
      <c r="G781" s="58" t="s">
        <v>836</v>
      </c>
    </row>
    <row r="782" spans="1:7" x14ac:dyDescent="0.2">
      <c r="A782" s="61" t="s">
        <v>4593</v>
      </c>
      <c r="B782" s="58">
        <v>42170</v>
      </c>
      <c r="C782" s="61" t="s">
        <v>5269</v>
      </c>
      <c r="D782" s="61" t="s">
        <v>1121</v>
      </c>
      <c r="E782" s="82" t="s">
        <v>5270</v>
      </c>
      <c r="F782" s="60">
        <v>38718996735</v>
      </c>
      <c r="G782" s="58" t="s">
        <v>837</v>
      </c>
    </row>
    <row r="783" spans="1:7" x14ac:dyDescent="0.2">
      <c r="A783" s="61" t="s">
        <v>5271</v>
      </c>
      <c r="B783" s="58">
        <v>42161</v>
      </c>
      <c r="C783" s="61" t="s">
        <v>1120</v>
      </c>
      <c r="D783" s="61" t="s">
        <v>1121</v>
      </c>
      <c r="E783" s="82" t="s">
        <v>5272</v>
      </c>
      <c r="F783" s="60">
        <v>77577225503</v>
      </c>
      <c r="G783" s="58" t="s">
        <v>838</v>
      </c>
    </row>
    <row r="784" spans="1:7" x14ac:dyDescent="0.2">
      <c r="A784" s="61" t="s">
        <v>5273</v>
      </c>
      <c r="B784" s="58">
        <v>42274</v>
      </c>
      <c r="C784" s="61" t="s">
        <v>5274</v>
      </c>
      <c r="D784" s="61" t="s">
        <v>1121</v>
      </c>
      <c r="E784" s="82" t="s">
        <v>5275</v>
      </c>
      <c r="F784" s="60" t="s">
        <v>5276</v>
      </c>
      <c r="G784" s="58" t="s">
        <v>839</v>
      </c>
    </row>
    <row r="785" spans="1:7" x14ac:dyDescent="0.2">
      <c r="A785" s="61" t="s">
        <v>5088</v>
      </c>
      <c r="B785" s="58">
        <v>34274</v>
      </c>
      <c r="C785" s="61" t="s">
        <v>5277</v>
      </c>
      <c r="D785" s="61" t="s">
        <v>1121</v>
      </c>
      <c r="E785" s="82" t="s">
        <v>5278</v>
      </c>
      <c r="F785" s="60" t="s">
        <v>5279</v>
      </c>
      <c r="G785" s="58" t="s">
        <v>840</v>
      </c>
    </row>
    <row r="786" spans="1:7" x14ac:dyDescent="0.2">
      <c r="A786" s="61" t="s">
        <v>1123</v>
      </c>
      <c r="B786" s="58">
        <v>34506</v>
      </c>
      <c r="C786" s="61" t="s">
        <v>1124</v>
      </c>
      <c r="D786" s="61" t="s">
        <v>1125</v>
      </c>
      <c r="E786" s="82" t="s">
        <v>1126</v>
      </c>
      <c r="F786" s="60">
        <v>35688993528</v>
      </c>
      <c r="G786" s="58" t="s">
        <v>841</v>
      </c>
    </row>
    <row r="787" spans="1:7" x14ac:dyDescent="0.2">
      <c r="A787" s="58" t="s">
        <v>5280</v>
      </c>
      <c r="B787" s="58">
        <v>34619</v>
      </c>
      <c r="C787" s="58" t="s">
        <v>5281</v>
      </c>
      <c r="D787" s="58" t="s">
        <v>1125</v>
      </c>
      <c r="E787" s="83" t="s">
        <v>5282</v>
      </c>
      <c r="F787" s="89" t="s">
        <v>5283</v>
      </c>
      <c r="G787" s="58" t="s">
        <v>842</v>
      </c>
    </row>
    <row r="788" spans="1:7" x14ac:dyDescent="0.2">
      <c r="A788" s="61" t="s">
        <v>5284</v>
      </c>
      <c r="B788" s="58">
        <v>34635</v>
      </c>
      <c r="C788" s="61" t="s">
        <v>5285</v>
      </c>
      <c r="D788" s="61" t="s">
        <v>1125</v>
      </c>
      <c r="E788" s="83" t="s">
        <v>5286</v>
      </c>
      <c r="F788" s="89" t="s">
        <v>5287</v>
      </c>
      <c r="G788" s="58" t="s">
        <v>843</v>
      </c>
    </row>
    <row r="789" spans="1:7" x14ac:dyDescent="0.2">
      <c r="A789" s="61" t="s">
        <v>5288</v>
      </c>
      <c r="B789" s="58">
        <v>34563</v>
      </c>
      <c r="C789" s="61" t="s">
        <v>5289</v>
      </c>
      <c r="D789" s="61" t="s">
        <v>1125</v>
      </c>
      <c r="E789" s="83" t="s">
        <v>5290</v>
      </c>
      <c r="F789" s="60">
        <v>51858375300</v>
      </c>
      <c r="G789" s="58" t="s">
        <v>844</v>
      </c>
    </row>
    <row r="790" spans="1:7" x14ac:dyDescent="0.2">
      <c r="A790" s="61" t="s">
        <v>5291</v>
      </c>
      <c r="B790" s="58">
        <v>34598</v>
      </c>
      <c r="C790" s="61" t="s">
        <v>5292</v>
      </c>
      <c r="D790" s="61" t="s">
        <v>1125</v>
      </c>
      <c r="E790" s="83" t="s">
        <v>5293</v>
      </c>
      <c r="F790" s="60">
        <v>32758520727</v>
      </c>
      <c r="G790" s="58" t="s">
        <v>845</v>
      </c>
    </row>
    <row r="791" spans="1:7" x14ac:dyDescent="0.2">
      <c r="A791" s="61" t="s">
        <v>1164</v>
      </c>
      <c r="B791" s="58">
        <v>34678</v>
      </c>
      <c r="C791" s="61" t="s">
        <v>1165</v>
      </c>
      <c r="D791" s="61" t="s">
        <v>1166</v>
      </c>
      <c r="E791" s="82" t="s">
        <v>1167</v>
      </c>
      <c r="F791" s="60">
        <v>58382750026</v>
      </c>
      <c r="G791" s="58" t="s">
        <v>846</v>
      </c>
    </row>
    <row r="792" spans="1:7" x14ac:dyDescent="0.2">
      <c r="A792" s="61" t="s">
        <v>4593</v>
      </c>
      <c r="B792" s="58">
        <v>34709</v>
      </c>
      <c r="C792" s="61" t="s">
        <v>5294</v>
      </c>
      <c r="D792" s="61" t="s">
        <v>1166</v>
      </c>
      <c r="E792" s="82" t="s">
        <v>5295</v>
      </c>
      <c r="F792" s="60">
        <v>60627949200</v>
      </c>
      <c r="G792" s="58" t="s">
        <v>847</v>
      </c>
    </row>
    <row r="793" spans="1:7" x14ac:dyDescent="0.2">
      <c r="A793" s="58" t="s">
        <v>5296</v>
      </c>
      <c r="B793" s="58">
        <v>34686</v>
      </c>
      <c r="C793" s="58" t="s">
        <v>1644</v>
      </c>
      <c r="D793" s="58" t="s">
        <v>1166</v>
      </c>
      <c r="E793" s="82" t="s">
        <v>5297</v>
      </c>
      <c r="F793" s="60">
        <v>94334823201</v>
      </c>
      <c r="G793" s="58" t="s">
        <v>848</v>
      </c>
    </row>
    <row r="794" spans="1:7" x14ac:dyDescent="0.2">
      <c r="A794" s="61" t="s">
        <v>5298</v>
      </c>
      <c r="B794" s="58">
        <v>34694</v>
      </c>
      <c r="C794" s="61" t="s">
        <v>5299</v>
      </c>
      <c r="D794" s="61" t="s">
        <v>1166</v>
      </c>
      <c r="E794" s="82" t="s">
        <v>5300</v>
      </c>
      <c r="F794" s="60" t="s">
        <v>5301</v>
      </c>
      <c r="G794" s="58" t="s">
        <v>849</v>
      </c>
    </row>
    <row r="795" spans="1:7" x14ac:dyDescent="0.2">
      <c r="A795" s="61" t="s">
        <v>1177</v>
      </c>
      <c r="B795" s="58">
        <v>34792</v>
      </c>
      <c r="C795" s="61" t="s">
        <v>1178</v>
      </c>
      <c r="D795" s="61" t="s">
        <v>1179</v>
      </c>
      <c r="E795" s="82" t="s">
        <v>1180</v>
      </c>
      <c r="F795" s="60" t="s">
        <v>1181</v>
      </c>
      <c r="G795" s="58" t="s">
        <v>850</v>
      </c>
    </row>
    <row r="796" spans="1:7" x14ac:dyDescent="0.2">
      <c r="A796" s="61" t="s">
        <v>5302</v>
      </c>
      <c r="B796" s="58">
        <v>34856</v>
      </c>
      <c r="C796" s="61" t="s">
        <v>5303</v>
      </c>
      <c r="D796" s="61" t="s">
        <v>1179</v>
      </c>
      <c r="E796" s="82" t="s">
        <v>5304</v>
      </c>
      <c r="F796" s="60">
        <v>13211184887</v>
      </c>
      <c r="G796" s="58" t="s">
        <v>851</v>
      </c>
    </row>
    <row r="797" spans="1:7" x14ac:dyDescent="0.2">
      <c r="A797" s="61" t="s">
        <v>5305</v>
      </c>
      <c r="B797" s="58">
        <v>41968</v>
      </c>
      <c r="C797" s="61" t="s">
        <v>5303</v>
      </c>
      <c r="D797" s="61" t="s">
        <v>1179</v>
      </c>
      <c r="E797" s="82" t="s">
        <v>5306</v>
      </c>
      <c r="F797" s="60">
        <v>37076752996</v>
      </c>
      <c r="G797" s="58" t="s">
        <v>852</v>
      </c>
    </row>
    <row r="798" spans="1:7" x14ac:dyDescent="0.2">
      <c r="A798" s="61" t="s">
        <v>4884</v>
      </c>
      <c r="B798" s="58">
        <v>34830</v>
      </c>
      <c r="C798" s="61" t="s">
        <v>5307</v>
      </c>
      <c r="D798" s="61" t="s">
        <v>1179</v>
      </c>
      <c r="E798" s="82" t="s">
        <v>5308</v>
      </c>
      <c r="F798" s="60">
        <v>15783880733</v>
      </c>
      <c r="G798" s="58" t="s">
        <v>853</v>
      </c>
    </row>
    <row r="799" spans="1:7" x14ac:dyDescent="0.2">
      <c r="A799" s="58" t="s">
        <v>1692</v>
      </c>
      <c r="B799" s="58">
        <v>29293</v>
      </c>
      <c r="C799" s="58" t="s">
        <v>1693</v>
      </c>
      <c r="D799" s="58" t="s">
        <v>1694</v>
      </c>
      <c r="E799" s="82" t="s">
        <v>1695</v>
      </c>
      <c r="F799" s="60">
        <v>40344315219</v>
      </c>
      <c r="G799" s="58" t="s">
        <v>854</v>
      </c>
    </row>
    <row r="800" spans="1:7" x14ac:dyDescent="0.2">
      <c r="A800" s="61" t="s">
        <v>1883</v>
      </c>
      <c r="B800" s="58">
        <v>34651</v>
      </c>
      <c r="C800" s="61" t="s">
        <v>1884</v>
      </c>
      <c r="D800" s="61" t="s">
        <v>1885</v>
      </c>
      <c r="E800" s="82" t="s">
        <v>1886</v>
      </c>
      <c r="F800" s="60" t="s">
        <v>1887</v>
      </c>
      <c r="G800" s="58" t="s">
        <v>855</v>
      </c>
    </row>
    <row r="801" spans="1:7" x14ac:dyDescent="0.2">
      <c r="A801" s="61" t="s">
        <v>1994</v>
      </c>
      <c r="B801" s="58">
        <v>37943</v>
      </c>
      <c r="C801" s="61" t="s">
        <v>1995</v>
      </c>
      <c r="D801" s="61" t="s">
        <v>1996</v>
      </c>
      <c r="E801" s="82" t="s">
        <v>1997</v>
      </c>
      <c r="F801" s="60" t="s">
        <v>1998</v>
      </c>
      <c r="G801" s="58" t="s">
        <v>856</v>
      </c>
    </row>
    <row r="802" spans="1:7" x14ac:dyDescent="0.2">
      <c r="A802" s="61" t="s">
        <v>4350</v>
      </c>
      <c r="B802" s="58">
        <v>37951</v>
      </c>
      <c r="C802" s="61" t="s">
        <v>5309</v>
      </c>
      <c r="D802" s="61" t="s">
        <v>1996</v>
      </c>
      <c r="E802" s="82" t="s">
        <v>5310</v>
      </c>
      <c r="F802" s="60">
        <v>54014416638</v>
      </c>
      <c r="G802" s="58" t="s">
        <v>857</v>
      </c>
    </row>
    <row r="803" spans="1:7" x14ac:dyDescent="0.2">
      <c r="A803" s="61" t="s">
        <v>2139</v>
      </c>
      <c r="B803" s="58">
        <v>34872</v>
      </c>
      <c r="C803" s="61" t="s">
        <v>2140</v>
      </c>
      <c r="D803" s="61" t="s">
        <v>2141</v>
      </c>
      <c r="E803" s="82" t="s">
        <v>2142</v>
      </c>
      <c r="F803" s="60" t="s">
        <v>2143</v>
      </c>
      <c r="G803" s="58" t="s">
        <v>858</v>
      </c>
    </row>
    <row r="804" spans="1:7" x14ac:dyDescent="0.2">
      <c r="A804" s="61" t="s">
        <v>2171</v>
      </c>
      <c r="B804" s="58">
        <v>34901</v>
      </c>
      <c r="C804" s="61" t="s">
        <v>2172</v>
      </c>
      <c r="D804" s="61" t="s">
        <v>2173</v>
      </c>
      <c r="E804" s="82" t="s">
        <v>2174</v>
      </c>
      <c r="F804" s="60" t="s">
        <v>2175</v>
      </c>
      <c r="G804" s="58" t="s">
        <v>859</v>
      </c>
    </row>
    <row r="805" spans="1:7" x14ac:dyDescent="0.2">
      <c r="A805" s="58" t="s">
        <v>5311</v>
      </c>
      <c r="B805" s="58">
        <v>34928</v>
      </c>
      <c r="C805" s="58" t="s">
        <v>5143</v>
      </c>
      <c r="D805" s="58" t="s">
        <v>2173</v>
      </c>
      <c r="E805" s="82" t="s">
        <v>5312</v>
      </c>
      <c r="F805" s="60" t="s">
        <v>5313</v>
      </c>
      <c r="G805" s="58" t="s">
        <v>860</v>
      </c>
    </row>
    <row r="806" spans="1:7" x14ac:dyDescent="0.2">
      <c r="A806" s="61" t="s">
        <v>2250</v>
      </c>
      <c r="B806" s="58">
        <v>34969</v>
      </c>
      <c r="C806" s="61" t="s">
        <v>2251</v>
      </c>
      <c r="D806" s="61" t="s">
        <v>2252</v>
      </c>
      <c r="E806" s="82" t="s">
        <v>2253</v>
      </c>
      <c r="F806" s="60" t="s">
        <v>2254</v>
      </c>
      <c r="G806" s="58" t="s">
        <v>861</v>
      </c>
    </row>
    <row r="807" spans="1:7" x14ac:dyDescent="0.2">
      <c r="A807" s="61" t="s">
        <v>2324</v>
      </c>
      <c r="B807" s="58">
        <v>35046</v>
      </c>
      <c r="C807" s="61" t="s">
        <v>2325</v>
      </c>
      <c r="D807" s="61" t="s">
        <v>2326</v>
      </c>
      <c r="E807" s="82" t="s">
        <v>2327</v>
      </c>
      <c r="F807" s="60" t="s">
        <v>2328</v>
      </c>
      <c r="G807" s="58" t="s">
        <v>862</v>
      </c>
    </row>
    <row r="808" spans="1:7" x14ac:dyDescent="0.2">
      <c r="A808" s="61" t="s">
        <v>5314</v>
      </c>
      <c r="B808" s="58">
        <v>44581</v>
      </c>
      <c r="C808" s="61" t="s">
        <v>2325</v>
      </c>
      <c r="D808" s="61" t="s">
        <v>5159</v>
      </c>
      <c r="E808" s="82" t="s">
        <v>5315</v>
      </c>
      <c r="F808" s="60" t="s">
        <v>5316</v>
      </c>
      <c r="G808" s="58" t="s">
        <v>863</v>
      </c>
    </row>
    <row r="809" spans="1:7" x14ac:dyDescent="0.2">
      <c r="A809" s="61" t="s">
        <v>2656</v>
      </c>
      <c r="B809" s="58">
        <v>35062</v>
      </c>
      <c r="C809" s="61" t="s">
        <v>2657</v>
      </c>
      <c r="D809" s="61" t="s">
        <v>2658</v>
      </c>
      <c r="E809" s="82" t="s">
        <v>2659</v>
      </c>
      <c r="F809" s="60" t="s">
        <v>2660</v>
      </c>
      <c r="G809" s="58" t="s">
        <v>864</v>
      </c>
    </row>
    <row r="810" spans="1:7" x14ac:dyDescent="0.2">
      <c r="A810" s="61" t="s">
        <v>2958</v>
      </c>
      <c r="B810" s="58">
        <v>35100</v>
      </c>
      <c r="C810" s="61" t="s">
        <v>1823</v>
      </c>
      <c r="D810" s="61" t="s">
        <v>2959</v>
      </c>
      <c r="E810" s="82" t="s">
        <v>2960</v>
      </c>
      <c r="F810" s="60" t="s">
        <v>2961</v>
      </c>
      <c r="G810" s="58" t="s">
        <v>865</v>
      </c>
    </row>
    <row r="811" spans="1:7" x14ac:dyDescent="0.2">
      <c r="A811" s="58" t="s">
        <v>3004</v>
      </c>
      <c r="B811" s="58">
        <v>35126</v>
      </c>
      <c r="C811" s="58" t="s">
        <v>3005</v>
      </c>
      <c r="D811" s="58" t="s">
        <v>3006</v>
      </c>
      <c r="E811" s="82" t="s">
        <v>3007</v>
      </c>
      <c r="F811" s="60" t="s">
        <v>3008</v>
      </c>
      <c r="G811" s="58" t="s">
        <v>866</v>
      </c>
    </row>
    <row r="812" spans="1:7" x14ac:dyDescent="0.2">
      <c r="A812" s="61" t="s">
        <v>3017</v>
      </c>
      <c r="B812" s="58">
        <v>35159</v>
      </c>
      <c r="C812" s="61" t="s">
        <v>3018</v>
      </c>
      <c r="D812" s="61" t="s">
        <v>3019</v>
      </c>
      <c r="E812" s="82" t="s">
        <v>3020</v>
      </c>
      <c r="F812" s="60" t="s">
        <v>3021</v>
      </c>
      <c r="G812" s="58" t="s">
        <v>867</v>
      </c>
    </row>
    <row r="813" spans="1:7" x14ac:dyDescent="0.2">
      <c r="A813" s="61" t="s">
        <v>3173</v>
      </c>
      <c r="B813" s="58">
        <v>35183</v>
      </c>
      <c r="C813" s="61" t="s">
        <v>3174</v>
      </c>
      <c r="D813" s="61" t="s">
        <v>3175</v>
      </c>
      <c r="E813" s="82" t="s">
        <v>3176</v>
      </c>
      <c r="F813" s="60" t="s">
        <v>3177</v>
      </c>
      <c r="G813" s="58" t="s">
        <v>868</v>
      </c>
    </row>
    <row r="814" spans="1:7" x14ac:dyDescent="0.2">
      <c r="A814" s="61" t="s">
        <v>5317</v>
      </c>
      <c r="B814" s="58">
        <v>47342</v>
      </c>
      <c r="C814" s="61" t="s">
        <v>5318</v>
      </c>
      <c r="D814" s="61" t="s">
        <v>5319</v>
      </c>
      <c r="E814" s="82" t="s">
        <v>5320</v>
      </c>
      <c r="F814" s="60" t="s">
        <v>5321</v>
      </c>
      <c r="G814" s="58" t="s">
        <v>869</v>
      </c>
    </row>
    <row r="815" spans="1:7" x14ac:dyDescent="0.2">
      <c r="A815" s="61" t="s">
        <v>3201</v>
      </c>
      <c r="B815" s="58">
        <v>35191</v>
      </c>
      <c r="C815" s="61" t="s">
        <v>1323</v>
      </c>
      <c r="D815" s="61" t="s">
        <v>3202</v>
      </c>
      <c r="E815" s="82" t="s">
        <v>3203</v>
      </c>
      <c r="F815" s="60" t="s">
        <v>3204</v>
      </c>
      <c r="G815" s="58" t="s">
        <v>870</v>
      </c>
    </row>
    <row r="816" spans="1:7" x14ac:dyDescent="0.2">
      <c r="A816" s="61" t="s">
        <v>3318</v>
      </c>
      <c r="B816" s="58">
        <v>35271</v>
      </c>
      <c r="C816" s="61" t="s">
        <v>3319</v>
      </c>
      <c r="D816" s="61" t="s">
        <v>3320</v>
      </c>
      <c r="E816" s="82" t="s">
        <v>3321</v>
      </c>
      <c r="F816" s="60" t="s">
        <v>3322</v>
      </c>
      <c r="G816" s="58" t="s">
        <v>871</v>
      </c>
    </row>
    <row r="817" spans="1:7" x14ac:dyDescent="0.2">
      <c r="A817" s="61" t="s">
        <v>3328</v>
      </c>
      <c r="B817" s="58">
        <v>35628</v>
      </c>
      <c r="C817" s="61" t="s">
        <v>3329</v>
      </c>
      <c r="D817" s="61" t="s">
        <v>3330</v>
      </c>
      <c r="E817" s="82" t="s">
        <v>3331</v>
      </c>
      <c r="F817" s="60" t="s">
        <v>3332</v>
      </c>
      <c r="G817" s="58" t="s">
        <v>872</v>
      </c>
    </row>
    <row r="818" spans="1:7" x14ac:dyDescent="0.2">
      <c r="A818" s="61" t="s">
        <v>5322</v>
      </c>
      <c r="B818" s="58">
        <v>35644</v>
      </c>
      <c r="C818" s="61" t="s">
        <v>5191</v>
      </c>
      <c r="D818" s="61" t="s">
        <v>3330</v>
      </c>
      <c r="E818" s="82" t="s">
        <v>5323</v>
      </c>
      <c r="F818" s="60">
        <v>23204174236</v>
      </c>
      <c r="G818" s="58" t="s">
        <v>873</v>
      </c>
    </row>
    <row r="819" spans="1:7" x14ac:dyDescent="0.2">
      <c r="A819" s="61" t="s">
        <v>5324</v>
      </c>
      <c r="B819" s="58">
        <v>47578</v>
      </c>
      <c r="C819" s="61" t="s">
        <v>4299</v>
      </c>
      <c r="D819" s="61" t="s">
        <v>3330</v>
      </c>
      <c r="E819" s="82" t="s">
        <v>5325</v>
      </c>
      <c r="F819" s="60">
        <v>69586171476</v>
      </c>
      <c r="G819" s="58" t="s">
        <v>874</v>
      </c>
    </row>
    <row r="820" spans="1:7" x14ac:dyDescent="0.2">
      <c r="A820" s="58" t="s">
        <v>3314</v>
      </c>
      <c r="B820" s="58">
        <v>35206</v>
      </c>
      <c r="C820" s="58" t="s">
        <v>3315</v>
      </c>
      <c r="D820" s="58" t="s">
        <v>3316</v>
      </c>
      <c r="E820" s="82" t="s">
        <v>3317</v>
      </c>
      <c r="F820" s="60">
        <v>18872765530</v>
      </c>
      <c r="G820" s="58" t="s">
        <v>875</v>
      </c>
    </row>
    <row r="821" spans="1:7" x14ac:dyDescent="0.2">
      <c r="A821" s="61" t="s">
        <v>3337</v>
      </c>
      <c r="B821" s="58">
        <v>35669</v>
      </c>
      <c r="C821" s="61" t="s">
        <v>3338</v>
      </c>
      <c r="D821" s="61" t="s">
        <v>3339</v>
      </c>
      <c r="E821" s="82" t="s">
        <v>3340</v>
      </c>
      <c r="F821" s="60" t="s">
        <v>3341</v>
      </c>
      <c r="G821" s="58" t="s">
        <v>876</v>
      </c>
    </row>
    <row r="822" spans="1:7" ht="12.75" thickBot="1" x14ac:dyDescent="0.25">
      <c r="A822" s="84" t="s">
        <v>3482</v>
      </c>
      <c r="B822" s="85">
        <v>35757</v>
      </c>
      <c r="C822" s="84" t="s">
        <v>3483</v>
      </c>
      <c r="D822" s="84" t="s">
        <v>3484</v>
      </c>
      <c r="E822" s="86" t="s">
        <v>3485</v>
      </c>
      <c r="F822" s="87" t="s">
        <v>3486</v>
      </c>
      <c r="G822" s="85" t="s">
        <v>877</v>
      </c>
    </row>
    <row r="823" spans="1:7" ht="12.75" thickTop="1" x14ac:dyDescent="0.2">
      <c r="A823" s="54" t="s">
        <v>3541</v>
      </c>
      <c r="B823" s="55">
        <v>29429</v>
      </c>
      <c r="C823" s="54" t="s">
        <v>3542</v>
      </c>
      <c r="D823" s="54" t="s">
        <v>1449</v>
      </c>
      <c r="E823" s="81" t="s">
        <v>3543</v>
      </c>
      <c r="F823" s="57" t="s">
        <v>3544</v>
      </c>
      <c r="G823" s="55" t="s">
        <v>878</v>
      </c>
    </row>
    <row r="824" spans="1:7" x14ac:dyDescent="0.2">
      <c r="A824" s="58" t="s">
        <v>5326</v>
      </c>
      <c r="B824" s="58">
        <v>29453</v>
      </c>
      <c r="C824" s="58" t="s">
        <v>5327</v>
      </c>
      <c r="D824" s="58" t="s">
        <v>1449</v>
      </c>
      <c r="E824" s="82" t="s">
        <v>5328</v>
      </c>
      <c r="F824" s="60">
        <v>45613787772</v>
      </c>
      <c r="G824" s="58" t="s">
        <v>879</v>
      </c>
    </row>
    <row r="825" spans="1:7" x14ac:dyDescent="0.2">
      <c r="A825" s="58" t="s">
        <v>5329</v>
      </c>
      <c r="B825" s="58">
        <v>29445</v>
      </c>
      <c r="C825" s="58" t="s">
        <v>5327</v>
      </c>
      <c r="D825" s="58" t="s">
        <v>1449</v>
      </c>
      <c r="E825" s="82" t="s">
        <v>5330</v>
      </c>
      <c r="F825" s="60">
        <v>20043484292</v>
      </c>
      <c r="G825" s="58" t="s">
        <v>880</v>
      </c>
    </row>
    <row r="826" spans="1:7" x14ac:dyDescent="0.2">
      <c r="A826" s="61" t="s">
        <v>5331</v>
      </c>
      <c r="B826" s="58">
        <v>29461</v>
      </c>
      <c r="C826" s="61" t="s">
        <v>5332</v>
      </c>
      <c r="D826" s="61" t="s">
        <v>1449</v>
      </c>
      <c r="E826" s="82" t="s">
        <v>5333</v>
      </c>
      <c r="F826" s="60">
        <v>55700291940</v>
      </c>
      <c r="G826" s="58" t="s">
        <v>881</v>
      </c>
    </row>
    <row r="827" spans="1:7" x14ac:dyDescent="0.2">
      <c r="A827" s="61" t="s">
        <v>5334</v>
      </c>
      <c r="B827" s="58">
        <v>29437</v>
      </c>
      <c r="C827" s="61" t="s">
        <v>5335</v>
      </c>
      <c r="D827" s="61" t="s">
        <v>1444</v>
      </c>
      <c r="E827" s="82" t="s">
        <v>5336</v>
      </c>
      <c r="F827" s="60">
        <v>91616680822</v>
      </c>
      <c r="G827" s="58" t="s">
        <v>882</v>
      </c>
    </row>
    <row r="828" spans="1:7" x14ac:dyDescent="0.2">
      <c r="A828" s="61" t="s">
        <v>5337</v>
      </c>
      <c r="B828" s="58">
        <v>42240</v>
      </c>
      <c r="C828" s="61" t="s">
        <v>1291</v>
      </c>
      <c r="D828" s="61" t="s">
        <v>1250</v>
      </c>
      <c r="E828" s="82" t="s">
        <v>5338</v>
      </c>
      <c r="F828" s="60">
        <v>21365484017</v>
      </c>
      <c r="G828" s="58" t="s">
        <v>883</v>
      </c>
    </row>
    <row r="829" spans="1:7" ht="24" x14ac:dyDescent="0.2">
      <c r="A829" s="61" t="s">
        <v>5339</v>
      </c>
      <c r="B829" s="58">
        <v>43513</v>
      </c>
      <c r="C829" s="61" t="s">
        <v>5340</v>
      </c>
      <c r="D829" s="61" t="s">
        <v>1358</v>
      </c>
      <c r="E829" s="82" t="s">
        <v>5341</v>
      </c>
      <c r="F829" s="60">
        <v>35372335047</v>
      </c>
      <c r="G829" s="58" t="s">
        <v>884</v>
      </c>
    </row>
    <row r="830" spans="1:7" x14ac:dyDescent="0.2">
      <c r="A830" s="61" t="s">
        <v>5342</v>
      </c>
      <c r="B830" s="58">
        <v>43521</v>
      </c>
      <c r="C830" s="61" t="s">
        <v>5343</v>
      </c>
      <c r="D830" s="61" t="s">
        <v>1106</v>
      </c>
      <c r="E830" s="82" t="s">
        <v>5344</v>
      </c>
      <c r="F830" s="60">
        <v>16038790456</v>
      </c>
      <c r="G830" s="58" t="s">
        <v>885</v>
      </c>
    </row>
    <row r="831" spans="1:7" x14ac:dyDescent="0.2">
      <c r="A831" s="58" t="s">
        <v>5345</v>
      </c>
      <c r="B831" s="58">
        <v>43530</v>
      </c>
      <c r="C831" s="58" t="s">
        <v>5346</v>
      </c>
      <c r="D831" s="58" t="s">
        <v>5347</v>
      </c>
      <c r="E831" s="82" t="s">
        <v>5348</v>
      </c>
      <c r="F831" s="60">
        <v>19513242937</v>
      </c>
      <c r="G831" s="58" t="s">
        <v>886</v>
      </c>
    </row>
    <row r="832" spans="1:7" x14ac:dyDescent="0.2">
      <c r="A832" s="61" t="s">
        <v>5349</v>
      </c>
      <c r="B832" s="58">
        <v>29791</v>
      </c>
      <c r="C832" s="61" t="s">
        <v>5350</v>
      </c>
      <c r="D832" s="61" t="s">
        <v>3379</v>
      </c>
      <c r="E832" s="82" t="s">
        <v>5351</v>
      </c>
      <c r="F832" s="60">
        <v>38492113059</v>
      </c>
      <c r="G832" s="58" t="s">
        <v>887</v>
      </c>
    </row>
    <row r="833" spans="1:7" x14ac:dyDescent="0.2">
      <c r="A833" s="61" t="s">
        <v>5352</v>
      </c>
      <c r="B833" s="58">
        <v>29767</v>
      </c>
      <c r="C833" s="61" t="s">
        <v>5353</v>
      </c>
      <c r="D833" s="61" t="s">
        <v>1449</v>
      </c>
      <c r="E833" s="82" t="s">
        <v>5354</v>
      </c>
      <c r="F833" s="60">
        <v>38904876318</v>
      </c>
      <c r="G833" s="58" t="s">
        <v>888</v>
      </c>
    </row>
    <row r="834" spans="1:7" x14ac:dyDescent="0.2">
      <c r="A834" s="61" t="s">
        <v>5355</v>
      </c>
      <c r="B834" s="58">
        <v>42258</v>
      </c>
      <c r="C834" s="61" t="s">
        <v>5356</v>
      </c>
      <c r="D834" s="61" t="s">
        <v>1449</v>
      </c>
      <c r="E834" s="82" t="s">
        <v>5357</v>
      </c>
      <c r="F834" s="60">
        <v>82785517509</v>
      </c>
      <c r="G834" s="58" t="s">
        <v>889</v>
      </c>
    </row>
    <row r="835" spans="1:7" x14ac:dyDescent="0.2">
      <c r="A835" s="61" t="s">
        <v>5358</v>
      </c>
      <c r="B835" s="58">
        <v>43159</v>
      </c>
      <c r="C835" s="61" t="s">
        <v>5359</v>
      </c>
      <c r="D835" s="61" t="s">
        <v>1449</v>
      </c>
      <c r="E835" s="82" t="s">
        <v>5360</v>
      </c>
      <c r="F835" s="60" t="s">
        <v>5361</v>
      </c>
      <c r="G835" s="58" t="s">
        <v>890</v>
      </c>
    </row>
    <row r="836" spans="1:7" x14ac:dyDescent="0.2">
      <c r="A836" s="61" t="s">
        <v>5362</v>
      </c>
      <c r="B836" s="58">
        <v>29775</v>
      </c>
      <c r="C836" s="61" t="s">
        <v>5363</v>
      </c>
      <c r="D836" s="61" t="s">
        <v>1449</v>
      </c>
      <c r="E836" s="82" t="s">
        <v>5364</v>
      </c>
      <c r="F836" s="60" t="s">
        <v>5365</v>
      </c>
      <c r="G836" s="58" t="s">
        <v>891</v>
      </c>
    </row>
    <row r="837" spans="1:7" x14ac:dyDescent="0.2">
      <c r="A837" s="58" t="s">
        <v>5366</v>
      </c>
      <c r="B837" s="58">
        <v>9950</v>
      </c>
      <c r="C837" s="58" t="s">
        <v>5367</v>
      </c>
      <c r="D837" s="58" t="s">
        <v>1855</v>
      </c>
      <c r="E837" s="82" t="s">
        <v>5368</v>
      </c>
      <c r="F837" s="60">
        <v>85168360573</v>
      </c>
      <c r="G837" s="58" t="s">
        <v>892</v>
      </c>
    </row>
    <row r="838" spans="1:7" x14ac:dyDescent="0.2">
      <c r="A838" s="61" t="s">
        <v>5369</v>
      </c>
      <c r="B838" s="58">
        <v>10436</v>
      </c>
      <c r="C838" s="61" t="s">
        <v>5370</v>
      </c>
      <c r="D838" s="61" t="s">
        <v>1334</v>
      </c>
      <c r="E838" s="82" t="s">
        <v>5371</v>
      </c>
      <c r="F838" s="60">
        <v>61950691961</v>
      </c>
      <c r="G838" s="58" t="s">
        <v>893</v>
      </c>
    </row>
    <row r="839" spans="1:7" x14ac:dyDescent="0.2">
      <c r="A839" s="61" t="s">
        <v>5372</v>
      </c>
      <c r="B839" s="58">
        <v>10444</v>
      </c>
      <c r="C839" s="61" t="s">
        <v>5373</v>
      </c>
      <c r="D839" s="61" t="s">
        <v>5374</v>
      </c>
      <c r="E839" s="82" t="s">
        <v>5375</v>
      </c>
      <c r="F839" s="60">
        <v>42987580097</v>
      </c>
      <c r="G839" s="58" t="s">
        <v>894</v>
      </c>
    </row>
    <row r="840" spans="1:7" x14ac:dyDescent="0.2">
      <c r="A840" s="61" t="s">
        <v>5376</v>
      </c>
      <c r="B840" s="58">
        <v>10452</v>
      </c>
      <c r="C840" s="61" t="s">
        <v>5377</v>
      </c>
      <c r="D840" s="90" t="s">
        <v>5378</v>
      </c>
      <c r="E840" s="82" t="s">
        <v>5379</v>
      </c>
      <c r="F840" s="60">
        <v>81895958023</v>
      </c>
      <c r="G840" s="58" t="s">
        <v>895</v>
      </c>
    </row>
    <row r="841" spans="1:7" x14ac:dyDescent="0.2">
      <c r="A841" s="61" t="s">
        <v>5380</v>
      </c>
      <c r="B841" s="58">
        <v>10477</v>
      </c>
      <c r="C841" s="61" t="s">
        <v>5381</v>
      </c>
      <c r="D841" s="61" t="s">
        <v>1111</v>
      </c>
      <c r="E841" s="82" t="s">
        <v>5382</v>
      </c>
      <c r="F841" s="60">
        <v>45593319959</v>
      </c>
      <c r="G841" s="58" t="s">
        <v>896</v>
      </c>
    </row>
    <row r="842" spans="1:7" x14ac:dyDescent="0.2">
      <c r="A842" s="61" t="s">
        <v>5383</v>
      </c>
      <c r="B842" s="58">
        <v>10485</v>
      </c>
      <c r="C842" s="61" t="s">
        <v>5384</v>
      </c>
      <c r="D842" s="61" t="s">
        <v>1129</v>
      </c>
      <c r="E842" s="82" t="s">
        <v>5385</v>
      </c>
      <c r="F842" s="60">
        <v>96800230324</v>
      </c>
      <c r="G842" s="58" t="s">
        <v>897</v>
      </c>
    </row>
    <row r="843" spans="1:7" x14ac:dyDescent="0.2">
      <c r="A843" s="58" t="s">
        <v>5386</v>
      </c>
      <c r="B843" s="58">
        <v>10493</v>
      </c>
      <c r="C843" s="58" t="s">
        <v>5387</v>
      </c>
      <c r="D843" s="58" t="s">
        <v>2042</v>
      </c>
      <c r="E843" s="82" t="s">
        <v>5388</v>
      </c>
      <c r="F843" s="60">
        <v>37637831098</v>
      </c>
      <c r="G843" s="58" t="s">
        <v>898</v>
      </c>
    </row>
    <row r="844" spans="1:7" x14ac:dyDescent="0.2">
      <c r="A844" s="61" t="s">
        <v>5389</v>
      </c>
      <c r="B844" s="58">
        <v>10508</v>
      </c>
      <c r="C844" s="61" t="s">
        <v>4257</v>
      </c>
      <c r="D844" s="61" t="s">
        <v>3024</v>
      </c>
      <c r="E844" s="82" t="s">
        <v>5390</v>
      </c>
      <c r="F844" s="60">
        <v>86170393146</v>
      </c>
      <c r="G844" s="58" t="s">
        <v>899</v>
      </c>
    </row>
    <row r="845" spans="1:7" x14ac:dyDescent="0.2">
      <c r="A845" s="61" t="s">
        <v>5391</v>
      </c>
      <c r="B845" s="58">
        <v>10516</v>
      </c>
      <c r="C845" s="61" t="s">
        <v>2256</v>
      </c>
      <c r="D845" s="61" t="s">
        <v>1783</v>
      </c>
      <c r="E845" s="82" t="s">
        <v>5392</v>
      </c>
      <c r="F845" s="60">
        <v>17803046872</v>
      </c>
      <c r="G845" s="58" t="s">
        <v>900</v>
      </c>
    </row>
    <row r="846" spans="1:7" x14ac:dyDescent="0.2">
      <c r="A846" s="61" t="s">
        <v>5393</v>
      </c>
      <c r="B846" s="58">
        <v>10524</v>
      </c>
      <c r="C846" s="61" t="s">
        <v>5394</v>
      </c>
      <c r="D846" s="61" t="s">
        <v>2938</v>
      </c>
      <c r="E846" s="82" t="s">
        <v>5395</v>
      </c>
      <c r="F846" s="60">
        <v>32298102556</v>
      </c>
      <c r="G846" s="58" t="s">
        <v>901</v>
      </c>
    </row>
    <row r="847" spans="1:7" x14ac:dyDescent="0.2">
      <c r="A847" s="61" t="s">
        <v>5396</v>
      </c>
      <c r="B847" s="58">
        <v>10532</v>
      </c>
      <c r="C847" s="61" t="s">
        <v>5397</v>
      </c>
      <c r="D847" s="61" t="s">
        <v>5398</v>
      </c>
      <c r="E847" s="82" t="s">
        <v>5399</v>
      </c>
      <c r="F847" s="60">
        <v>83538215345</v>
      </c>
      <c r="G847" s="58" t="s">
        <v>902</v>
      </c>
    </row>
    <row r="848" spans="1:7" x14ac:dyDescent="0.2">
      <c r="A848" s="61" t="s">
        <v>5400</v>
      </c>
      <c r="B848" s="58">
        <v>10549</v>
      </c>
      <c r="C848" s="61" t="s">
        <v>2305</v>
      </c>
      <c r="D848" s="61" t="s">
        <v>2447</v>
      </c>
      <c r="E848" s="82" t="s">
        <v>5401</v>
      </c>
      <c r="F848" s="60">
        <v>33425092556</v>
      </c>
      <c r="G848" s="58" t="s">
        <v>903</v>
      </c>
    </row>
    <row r="849" spans="1:7" x14ac:dyDescent="0.2">
      <c r="A849" s="58" t="s">
        <v>5402</v>
      </c>
      <c r="B849" s="58">
        <v>10557</v>
      </c>
      <c r="C849" s="58" t="s">
        <v>4257</v>
      </c>
      <c r="D849" s="61" t="s">
        <v>2614</v>
      </c>
      <c r="E849" s="82" t="s">
        <v>5403</v>
      </c>
      <c r="F849" s="60">
        <v>67795112932</v>
      </c>
      <c r="G849" s="58" t="s">
        <v>904</v>
      </c>
    </row>
    <row r="850" spans="1:7" x14ac:dyDescent="0.2">
      <c r="A850" s="61" t="s">
        <v>5404</v>
      </c>
      <c r="B850" s="58">
        <v>10573</v>
      </c>
      <c r="C850" s="61" t="s">
        <v>5405</v>
      </c>
      <c r="D850" s="61" t="s">
        <v>5406</v>
      </c>
      <c r="E850" s="82" t="s">
        <v>5407</v>
      </c>
      <c r="F850" s="60">
        <v>23640080861</v>
      </c>
      <c r="G850" s="58" t="s">
        <v>905</v>
      </c>
    </row>
    <row r="851" spans="1:7" x14ac:dyDescent="0.2">
      <c r="A851" s="61" t="s">
        <v>5408</v>
      </c>
      <c r="B851" s="58">
        <v>10653</v>
      </c>
      <c r="C851" s="61" t="s">
        <v>5409</v>
      </c>
      <c r="D851" s="61" t="s">
        <v>1297</v>
      </c>
      <c r="E851" s="82" t="s">
        <v>5410</v>
      </c>
      <c r="F851" s="60">
        <v>77458057468</v>
      </c>
      <c r="G851" s="58" t="s">
        <v>906</v>
      </c>
    </row>
    <row r="852" spans="1:7" x14ac:dyDescent="0.2">
      <c r="A852" s="61" t="s">
        <v>5411</v>
      </c>
      <c r="B852" s="58">
        <v>10661</v>
      </c>
      <c r="C852" s="61" t="s">
        <v>5412</v>
      </c>
      <c r="D852" s="61" t="s">
        <v>1101</v>
      </c>
      <c r="E852" s="82" t="s">
        <v>5413</v>
      </c>
      <c r="F852" s="60">
        <v>24626211602</v>
      </c>
      <c r="G852" s="58" t="s">
        <v>907</v>
      </c>
    </row>
    <row r="853" spans="1:7" x14ac:dyDescent="0.2">
      <c r="A853" s="61" t="s">
        <v>5414</v>
      </c>
      <c r="B853" s="58">
        <v>10731</v>
      </c>
      <c r="C853" s="61" t="s">
        <v>5415</v>
      </c>
      <c r="D853" s="61" t="s">
        <v>2572</v>
      </c>
      <c r="E853" s="82" t="s">
        <v>5416</v>
      </c>
      <c r="F853" s="60">
        <v>86016211479</v>
      </c>
      <c r="G853" s="58" t="s">
        <v>908</v>
      </c>
    </row>
    <row r="854" spans="1:7" x14ac:dyDescent="0.2">
      <c r="A854" s="61" t="s">
        <v>5417</v>
      </c>
      <c r="B854" s="58">
        <v>10758</v>
      </c>
      <c r="C854" s="61" t="s">
        <v>5418</v>
      </c>
      <c r="D854" s="61" t="s">
        <v>2472</v>
      </c>
      <c r="E854" s="82" t="s">
        <v>5419</v>
      </c>
      <c r="F854" s="60">
        <v>21940297306</v>
      </c>
      <c r="G854" s="58" t="s">
        <v>909</v>
      </c>
    </row>
    <row r="855" spans="1:7" x14ac:dyDescent="0.2">
      <c r="A855" s="58" t="s">
        <v>5420</v>
      </c>
      <c r="B855" s="58">
        <v>11105</v>
      </c>
      <c r="C855" s="58" t="s">
        <v>5421</v>
      </c>
      <c r="D855" s="58" t="s">
        <v>1444</v>
      </c>
      <c r="E855" s="82" t="s">
        <v>5422</v>
      </c>
      <c r="F855" s="60">
        <v>73842048789</v>
      </c>
      <c r="G855" s="58" t="s">
        <v>910</v>
      </c>
    </row>
    <row r="856" spans="1:7" x14ac:dyDescent="0.2">
      <c r="A856" s="61" t="s">
        <v>5423</v>
      </c>
      <c r="B856" s="58">
        <v>11113</v>
      </c>
      <c r="C856" s="61" t="s">
        <v>5424</v>
      </c>
      <c r="D856" s="61" t="s">
        <v>1067</v>
      </c>
      <c r="E856" s="82" t="s">
        <v>5425</v>
      </c>
      <c r="F856" s="60">
        <v>48127009867</v>
      </c>
      <c r="G856" s="58" t="s">
        <v>911</v>
      </c>
    </row>
    <row r="857" spans="1:7" x14ac:dyDescent="0.2">
      <c r="A857" s="61" t="s">
        <v>5426</v>
      </c>
      <c r="B857" s="58">
        <v>11228</v>
      </c>
      <c r="C857" s="61" t="s">
        <v>5427</v>
      </c>
      <c r="D857" s="61" t="s">
        <v>2211</v>
      </c>
      <c r="E857" s="82" t="s">
        <v>5428</v>
      </c>
      <c r="F857" s="60">
        <v>13646812962</v>
      </c>
      <c r="G857" s="58" t="s">
        <v>912</v>
      </c>
    </row>
    <row r="858" spans="1:7" x14ac:dyDescent="0.2">
      <c r="A858" s="61" t="s">
        <v>5429</v>
      </c>
      <c r="B858" s="58">
        <v>11244</v>
      </c>
      <c r="C858" s="61" t="s">
        <v>5430</v>
      </c>
      <c r="D858" s="61" t="s">
        <v>1218</v>
      </c>
      <c r="E858" s="82" t="s">
        <v>5431</v>
      </c>
      <c r="F858" s="60">
        <v>67082765211</v>
      </c>
      <c r="G858" s="58" t="s">
        <v>913</v>
      </c>
    </row>
    <row r="859" spans="1:7" x14ac:dyDescent="0.2">
      <c r="A859" s="61" t="s">
        <v>5432</v>
      </c>
      <c r="B859" s="58">
        <v>11269</v>
      </c>
      <c r="C859" s="61" t="s">
        <v>5433</v>
      </c>
      <c r="D859" s="61" t="s">
        <v>1250</v>
      </c>
      <c r="E859" s="82" t="s">
        <v>5434</v>
      </c>
      <c r="F859" s="60">
        <v>59629446020</v>
      </c>
      <c r="G859" s="58" t="s">
        <v>914</v>
      </c>
    </row>
    <row r="860" spans="1:7" x14ac:dyDescent="0.2">
      <c r="A860" s="61" t="s">
        <v>5435</v>
      </c>
      <c r="B860" s="58">
        <v>11308</v>
      </c>
      <c r="C860" s="61" t="s">
        <v>5436</v>
      </c>
      <c r="D860" s="61" t="s">
        <v>2287</v>
      </c>
      <c r="E860" s="82" t="s">
        <v>5437</v>
      </c>
      <c r="F860" s="60">
        <v>28519941534</v>
      </c>
      <c r="G860" s="58" t="s">
        <v>915</v>
      </c>
    </row>
    <row r="861" spans="1:7" x14ac:dyDescent="0.2">
      <c r="A861" s="58" t="s">
        <v>5438</v>
      </c>
      <c r="B861" s="58">
        <v>11316</v>
      </c>
      <c r="C861" s="58" t="s">
        <v>5439</v>
      </c>
      <c r="D861" s="58" t="s">
        <v>3379</v>
      </c>
      <c r="E861" s="82" t="s">
        <v>5440</v>
      </c>
      <c r="F861" s="60">
        <v>70898358963</v>
      </c>
      <c r="G861" s="58" t="s">
        <v>916</v>
      </c>
    </row>
    <row r="862" spans="1:7" x14ac:dyDescent="0.2">
      <c r="A862" s="61" t="s">
        <v>5441</v>
      </c>
      <c r="B862" s="58">
        <v>11507</v>
      </c>
      <c r="C862" s="61" t="s">
        <v>5442</v>
      </c>
      <c r="D862" s="61" t="s">
        <v>1577</v>
      </c>
      <c r="E862" s="82" t="s">
        <v>5443</v>
      </c>
      <c r="F862" s="60">
        <v>66174125524</v>
      </c>
      <c r="G862" s="58" t="s">
        <v>917</v>
      </c>
    </row>
    <row r="863" spans="1:7" x14ac:dyDescent="0.2">
      <c r="A863" s="61" t="s">
        <v>5444</v>
      </c>
      <c r="B863" s="58">
        <v>12044</v>
      </c>
      <c r="C863" s="61" t="s">
        <v>5445</v>
      </c>
      <c r="D863" s="61" t="s">
        <v>5446</v>
      </c>
      <c r="E863" s="82" t="s">
        <v>5447</v>
      </c>
      <c r="F863" s="60">
        <v>62891430050</v>
      </c>
      <c r="G863" s="58" t="s">
        <v>918</v>
      </c>
    </row>
    <row r="864" spans="1:7" x14ac:dyDescent="0.2">
      <c r="A864" s="61" t="s">
        <v>5448</v>
      </c>
      <c r="B864" s="58">
        <v>21203</v>
      </c>
      <c r="C864" s="61" t="s">
        <v>5449</v>
      </c>
      <c r="D864" s="61" t="s">
        <v>5450</v>
      </c>
      <c r="E864" s="82" t="s">
        <v>5451</v>
      </c>
      <c r="F864" s="60">
        <v>92771837870</v>
      </c>
      <c r="G864" s="58" t="s">
        <v>919</v>
      </c>
    </row>
    <row r="865" spans="1:7" x14ac:dyDescent="0.2">
      <c r="A865" s="61" t="s">
        <v>5452</v>
      </c>
      <c r="B865" s="58">
        <v>40754</v>
      </c>
      <c r="C865" s="61" t="s">
        <v>5453</v>
      </c>
      <c r="D865" s="61" t="s">
        <v>2345</v>
      </c>
      <c r="E865" s="82" t="s">
        <v>5454</v>
      </c>
      <c r="F865" s="60">
        <v>78979031610</v>
      </c>
      <c r="G865" s="58" t="s">
        <v>920</v>
      </c>
    </row>
    <row r="866" spans="1:7" x14ac:dyDescent="0.2">
      <c r="A866" s="61" t="s">
        <v>5455</v>
      </c>
      <c r="B866" s="58">
        <v>10565</v>
      </c>
      <c r="C866" s="61" t="s">
        <v>5456</v>
      </c>
      <c r="D866" s="61" t="s">
        <v>1129</v>
      </c>
      <c r="E866" s="82" t="s">
        <v>5457</v>
      </c>
      <c r="F866" s="60">
        <v>25862469667</v>
      </c>
      <c r="G866" s="58" t="s">
        <v>921</v>
      </c>
    </row>
    <row r="867" spans="1:7" x14ac:dyDescent="0.2">
      <c r="A867" s="58" t="s">
        <v>5458</v>
      </c>
      <c r="B867" s="58">
        <v>10670</v>
      </c>
      <c r="C867" s="58" t="s">
        <v>5459</v>
      </c>
      <c r="D867" s="58" t="s">
        <v>1297</v>
      </c>
      <c r="E867" s="82" t="s">
        <v>5460</v>
      </c>
      <c r="F867" s="60">
        <v>95593401257</v>
      </c>
      <c r="G867" s="58" t="s">
        <v>922</v>
      </c>
    </row>
    <row r="868" spans="1:7" x14ac:dyDescent="0.2">
      <c r="A868" s="61" t="s">
        <v>5461</v>
      </c>
      <c r="B868" s="58">
        <v>11437</v>
      </c>
      <c r="C868" s="61" t="s">
        <v>5462</v>
      </c>
      <c r="D868" s="61" t="s">
        <v>1449</v>
      </c>
      <c r="E868" s="82" t="s">
        <v>5463</v>
      </c>
      <c r="F868" s="60">
        <v>22340177199</v>
      </c>
      <c r="G868" s="58" t="s">
        <v>923</v>
      </c>
    </row>
    <row r="869" spans="1:7" x14ac:dyDescent="0.2">
      <c r="A869" s="61" t="s">
        <v>5464</v>
      </c>
      <c r="B869" s="58">
        <v>23376</v>
      </c>
      <c r="C869" s="61" t="s">
        <v>5465</v>
      </c>
      <c r="D869" s="61" t="s">
        <v>1449</v>
      </c>
      <c r="E869" s="82" t="s">
        <v>5466</v>
      </c>
      <c r="F869" s="60">
        <v>15441622812</v>
      </c>
      <c r="G869" s="58" t="s">
        <v>924</v>
      </c>
    </row>
    <row r="870" spans="1:7" x14ac:dyDescent="0.2">
      <c r="A870" s="61" t="s">
        <v>5467</v>
      </c>
      <c r="B870" s="58">
        <v>17072</v>
      </c>
      <c r="C870" s="61" t="s">
        <v>5468</v>
      </c>
      <c r="D870" s="61" t="s">
        <v>1067</v>
      </c>
      <c r="E870" s="82" t="s">
        <v>5469</v>
      </c>
      <c r="F870" s="60">
        <v>78476125725</v>
      </c>
      <c r="G870" s="58" t="s">
        <v>925</v>
      </c>
    </row>
    <row r="871" spans="1:7" x14ac:dyDescent="0.2">
      <c r="A871" s="61" t="s">
        <v>5470</v>
      </c>
      <c r="B871" s="58">
        <v>17110</v>
      </c>
      <c r="C871" s="61" t="s">
        <v>5471</v>
      </c>
      <c r="D871" s="61" t="s">
        <v>1106</v>
      </c>
      <c r="E871" s="82" t="s">
        <v>5472</v>
      </c>
      <c r="F871" s="60">
        <v>96174960484</v>
      </c>
      <c r="G871" s="58" t="s">
        <v>926</v>
      </c>
    </row>
    <row r="872" spans="1:7" x14ac:dyDescent="0.2">
      <c r="A872" s="61" t="s">
        <v>5473</v>
      </c>
      <c r="B872" s="58">
        <v>17128</v>
      </c>
      <c r="C872" s="61" t="s">
        <v>5381</v>
      </c>
      <c r="D872" s="61" t="s">
        <v>1111</v>
      </c>
      <c r="E872" s="82" t="s">
        <v>5474</v>
      </c>
      <c r="F872" s="60">
        <v>50797527316</v>
      </c>
      <c r="G872" s="58" t="s">
        <v>927</v>
      </c>
    </row>
    <row r="873" spans="1:7" x14ac:dyDescent="0.2">
      <c r="A873" s="58" t="s">
        <v>5475</v>
      </c>
      <c r="B873" s="58">
        <v>17136</v>
      </c>
      <c r="C873" s="58" t="s">
        <v>5476</v>
      </c>
      <c r="D873" s="58" t="s">
        <v>1129</v>
      </c>
      <c r="E873" s="82" t="s">
        <v>5477</v>
      </c>
      <c r="F873" s="60">
        <v>91951813458</v>
      </c>
      <c r="G873" s="58" t="s">
        <v>928</v>
      </c>
    </row>
    <row r="874" spans="1:7" x14ac:dyDescent="0.2">
      <c r="A874" s="61" t="s">
        <v>5478</v>
      </c>
      <c r="B874" s="58">
        <v>17144</v>
      </c>
      <c r="C874" s="61" t="s">
        <v>5479</v>
      </c>
      <c r="D874" s="61" t="s">
        <v>5406</v>
      </c>
      <c r="E874" s="82" t="s">
        <v>5480</v>
      </c>
      <c r="F874" s="60">
        <v>52251744471</v>
      </c>
      <c r="G874" s="58" t="s">
        <v>929</v>
      </c>
    </row>
    <row r="875" spans="1:7" x14ac:dyDescent="0.2">
      <c r="A875" s="61" t="s">
        <v>5481</v>
      </c>
      <c r="B875" s="58">
        <v>17169</v>
      </c>
      <c r="C875" s="61" t="s">
        <v>5482</v>
      </c>
      <c r="D875" s="61" t="s">
        <v>1297</v>
      </c>
      <c r="E875" s="82" t="s">
        <v>5483</v>
      </c>
      <c r="F875" s="60">
        <v>36425980597</v>
      </c>
      <c r="G875" s="58" t="s">
        <v>930</v>
      </c>
    </row>
    <row r="876" spans="1:7" x14ac:dyDescent="0.2">
      <c r="A876" s="61" t="s">
        <v>5484</v>
      </c>
      <c r="B876" s="58">
        <v>17185</v>
      </c>
      <c r="C876" s="61" t="s">
        <v>5485</v>
      </c>
      <c r="D876" s="61" t="s">
        <v>1358</v>
      </c>
      <c r="E876" s="82" t="s">
        <v>5486</v>
      </c>
      <c r="F876" s="60" t="s">
        <v>5487</v>
      </c>
      <c r="G876" s="58" t="s">
        <v>931</v>
      </c>
    </row>
    <row r="877" spans="1:7" x14ac:dyDescent="0.2">
      <c r="A877" s="61" t="s">
        <v>5488</v>
      </c>
      <c r="B877" s="58">
        <v>17265</v>
      </c>
      <c r="C877" s="61" t="s">
        <v>5489</v>
      </c>
      <c r="D877" s="61" t="s">
        <v>1444</v>
      </c>
      <c r="E877" s="82" t="s">
        <v>5490</v>
      </c>
      <c r="F877" s="60">
        <v>47027067052</v>
      </c>
      <c r="G877" s="58" t="s">
        <v>932</v>
      </c>
    </row>
    <row r="878" spans="1:7" x14ac:dyDescent="0.2">
      <c r="A878" s="61" t="s">
        <v>5491</v>
      </c>
      <c r="B878" s="58">
        <v>17273</v>
      </c>
      <c r="C878" s="61" t="s">
        <v>5492</v>
      </c>
      <c r="D878" s="61" t="s">
        <v>1449</v>
      </c>
      <c r="E878" s="82" t="s">
        <v>5493</v>
      </c>
      <c r="F878" s="60">
        <v>41071946210</v>
      </c>
      <c r="G878" s="58" t="s">
        <v>933</v>
      </c>
    </row>
    <row r="879" spans="1:7" x14ac:dyDescent="0.2">
      <c r="A879" s="58" t="s">
        <v>5494</v>
      </c>
      <c r="B879" s="58">
        <v>17281</v>
      </c>
      <c r="C879" s="58" t="s">
        <v>5495</v>
      </c>
      <c r="D879" s="58" t="s">
        <v>1449</v>
      </c>
      <c r="E879" s="82" t="s">
        <v>5496</v>
      </c>
      <c r="F879" s="60">
        <v>15888761247</v>
      </c>
      <c r="G879" s="58" t="s">
        <v>934</v>
      </c>
    </row>
    <row r="880" spans="1:7" ht="24" x14ac:dyDescent="0.2">
      <c r="A880" s="61" t="s">
        <v>5497</v>
      </c>
      <c r="B880" s="58">
        <v>17290</v>
      </c>
      <c r="C880" s="61" t="s">
        <v>5498</v>
      </c>
      <c r="D880" s="61" t="s">
        <v>1449</v>
      </c>
      <c r="E880" s="82" t="s">
        <v>5499</v>
      </c>
      <c r="F880" s="60">
        <v>98164820743</v>
      </c>
      <c r="G880" s="58" t="s">
        <v>935</v>
      </c>
    </row>
    <row r="881" spans="1:7" x14ac:dyDescent="0.2">
      <c r="A881" s="61" t="s">
        <v>5500</v>
      </c>
      <c r="B881" s="58">
        <v>17304</v>
      </c>
      <c r="C881" s="61" t="s">
        <v>5501</v>
      </c>
      <c r="D881" s="61" t="s">
        <v>1449</v>
      </c>
      <c r="E881" s="82" t="s">
        <v>5502</v>
      </c>
      <c r="F881" s="60">
        <v>58289508253</v>
      </c>
      <c r="G881" s="58" t="s">
        <v>936</v>
      </c>
    </row>
    <row r="882" spans="1:7" x14ac:dyDescent="0.2">
      <c r="A882" s="61" t="s">
        <v>5503</v>
      </c>
      <c r="B882" s="58">
        <v>17312</v>
      </c>
      <c r="C882" s="61" t="s">
        <v>5504</v>
      </c>
      <c r="D882" s="61" t="s">
        <v>1449</v>
      </c>
      <c r="E882" s="82" t="s">
        <v>5505</v>
      </c>
      <c r="F882" s="60" t="s">
        <v>5506</v>
      </c>
      <c r="G882" s="58" t="s">
        <v>937</v>
      </c>
    </row>
    <row r="883" spans="1:7" x14ac:dyDescent="0.2">
      <c r="A883" s="61" t="s">
        <v>5507</v>
      </c>
      <c r="B883" s="58">
        <v>17329</v>
      </c>
      <c r="C883" s="61" t="s">
        <v>5508</v>
      </c>
      <c r="D883" s="61" t="s">
        <v>1449</v>
      </c>
      <c r="E883" s="82" t="s">
        <v>5509</v>
      </c>
      <c r="F883" s="60">
        <v>38205788341</v>
      </c>
      <c r="G883" s="58" t="s">
        <v>938</v>
      </c>
    </row>
    <row r="884" spans="1:7" x14ac:dyDescent="0.2">
      <c r="A884" s="61" t="s">
        <v>5510</v>
      </c>
      <c r="B884" s="58">
        <v>17337</v>
      </c>
      <c r="C884" s="61" t="s">
        <v>5511</v>
      </c>
      <c r="D884" s="61" t="s">
        <v>1449</v>
      </c>
      <c r="E884" s="82" t="s">
        <v>5512</v>
      </c>
      <c r="F884" s="60">
        <v>43047317885</v>
      </c>
      <c r="G884" s="58" t="s">
        <v>939</v>
      </c>
    </row>
    <row r="885" spans="1:7" x14ac:dyDescent="0.2">
      <c r="A885" s="58" t="s">
        <v>5513</v>
      </c>
      <c r="B885" s="58">
        <v>17345</v>
      </c>
      <c r="C885" s="58" t="s">
        <v>5514</v>
      </c>
      <c r="D885" s="58" t="s">
        <v>1449</v>
      </c>
      <c r="E885" s="82" t="s">
        <v>5515</v>
      </c>
      <c r="F885" s="60" t="s">
        <v>5516</v>
      </c>
      <c r="G885" s="58" t="s">
        <v>940</v>
      </c>
    </row>
    <row r="886" spans="1:7" x14ac:dyDescent="0.2">
      <c r="A886" s="61" t="s">
        <v>5517</v>
      </c>
      <c r="B886" s="58">
        <v>17353</v>
      </c>
      <c r="C886" s="61" t="s">
        <v>3960</v>
      </c>
      <c r="D886" s="61" t="s">
        <v>1449</v>
      </c>
      <c r="E886" s="82" t="s">
        <v>5518</v>
      </c>
      <c r="F886" s="60">
        <v>27164733728</v>
      </c>
      <c r="G886" s="58" t="s">
        <v>941</v>
      </c>
    </row>
    <row r="887" spans="1:7" x14ac:dyDescent="0.2">
      <c r="A887" s="61" t="s">
        <v>5519</v>
      </c>
      <c r="B887" s="58">
        <v>17415</v>
      </c>
      <c r="C887" s="61" t="s">
        <v>5520</v>
      </c>
      <c r="D887" s="61" t="s">
        <v>1358</v>
      </c>
      <c r="E887" s="82" t="s">
        <v>5521</v>
      </c>
      <c r="F887" s="60">
        <v>75308689914</v>
      </c>
      <c r="G887" s="58" t="s">
        <v>942</v>
      </c>
    </row>
    <row r="888" spans="1:7" x14ac:dyDescent="0.2">
      <c r="A888" s="61" t="s">
        <v>5522</v>
      </c>
      <c r="B888" s="58">
        <v>17423</v>
      </c>
      <c r="C888" s="61" t="s">
        <v>5523</v>
      </c>
      <c r="D888" s="61" t="s">
        <v>1358</v>
      </c>
      <c r="E888" s="82" t="s">
        <v>5524</v>
      </c>
      <c r="F888" s="60">
        <v>77745900540</v>
      </c>
      <c r="G888" s="58" t="s">
        <v>943</v>
      </c>
    </row>
    <row r="889" spans="1:7" x14ac:dyDescent="0.2">
      <c r="A889" s="61" t="s">
        <v>5525</v>
      </c>
      <c r="B889" s="58">
        <v>17431</v>
      </c>
      <c r="C889" s="61" t="s">
        <v>5520</v>
      </c>
      <c r="D889" s="61" t="s">
        <v>1358</v>
      </c>
      <c r="E889" s="82" t="s">
        <v>5526</v>
      </c>
      <c r="F889" s="60">
        <v>88785560957</v>
      </c>
      <c r="G889" s="58" t="s">
        <v>944</v>
      </c>
    </row>
    <row r="890" spans="1:7" x14ac:dyDescent="0.2">
      <c r="A890" s="61" t="s">
        <v>5527</v>
      </c>
      <c r="B890" s="58">
        <v>17458</v>
      </c>
      <c r="C890" s="61" t="s">
        <v>5508</v>
      </c>
      <c r="D890" s="61" t="s">
        <v>1449</v>
      </c>
      <c r="E890" s="82" t="s">
        <v>5528</v>
      </c>
      <c r="F890" s="60">
        <v>28402125763</v>
      </c>
      <c r="G890" s="58" t="s">
        <v>945</v>
      </c>
    </row>
    <row r="891" spans="1:7" x14ac:dyDescent="0.2">
      <c r="A891" s="58" t="s">
        <v>5529</v>
      </c>
      <c r="B891" s="58">
        <v>17503</v>
      </c>
      <c r="C891" s="58" t="s">
        <v>5530</v>
      </c>
      <c r="D891" s="58" t="s">
        <v>1449</v>
      </c>
      <c r="E891" s="82" t="s">
        <v>5531</v>
      </c>
      <c r="F891" s="60">
        <v>20153049465</v>
      </c>
      <c r="G891" s="58" t="s">
        <v>946</v>
      </c>
    </row>
    <row r="892" spans="1:7" x14ac:dyDescent="0.2">
      <c r="A892" s="61" t="s">
        <v>5532</v>
      </c>
      <c r="B892" s="58">
        <v>17511</v>
      </c>
      <c r="C892" s="61" t="s">
        <v>5511</v>
      </c>
      <c r="D892" s="61" t="s">
        <v>1449</v>
      </c>
      <c r="E892" s="82" t="s">
        <v>5533</v>
      </c>
      <c r="F892" s="60">
        <v>67100119298</v>
      </c>
      <c r="G892" s="58" t="s">
        <v>947</v>
      </c>
    </row>
    <row r="893" spans="1:7" x14ac:dyDescent="0.2">
      <c r="A893" s="61" t="s">
        <v>5534</v>
      </c>
      <c r="B893" s="58">
        <v>17520</v>
      </c>
      <c r="C893" s="61" t="s">
        <v>5501</v>
      </c>
      <c r="D893" s="61" t="s">
        <v>1449</v>
      </c>
      <c r="E893" s="82" t="s">
        <v>5535</v>
      </c>
      <c r="F893" s="60" t="s">
        <v>5536</v>
      </c>
      <c r="G893" s="58" t="s">
        <v>948</v>
      </c>
    </row>
    <row r="894" spans="1:7" x14ac:dyDescent="0.2">
      <c r="A894" s="61" t="s">
        <v>5537</v>
      </c>
      <c r="B894" s="58">
        <v>17538</v>
      </c>
      <c r="C894" s="61" t="s">
        <v>5514</v>
      </c>
      <c r="D894" s="61" t="s">
        <v>1449</v>
      </c>
      <c r="E894" s="82" t="s">
        <v>5538</v>
      </c>
      <c r="F894" s="60">
        <v>75816475900</v>
      </c>
      <c r="G894" s="58" t="s">
        <v>949</v>
      </c>
    </row>
    <row r="895" spans="1:7" x14ac:dyDescent="0.2">
      <c r="A895" s="61" t="s">
        <v>5539</v>
      </c>
      <c r="B895" s="58">
        <v>17546</v>
      </c>
      <c r="C895" s="61" t="s">
        <v>3960</v>
      </c>
      <c r="D895" s="61" t="s">
        <v>1449</v>
      </c>
      <c r="E895" s="82" t="s">
        <v>5540</v>
      </c>
      <c r="F895" s="60">
        <v>82749236466</v>
      </c>
      <c r="G895" s="58" t="s">
        <v>950</v>
      </c>
    </row>
    <row r="896" spans="1:7" x14ac:dyDescent="0.2">
      <c r="A896" s="61" t="s">
        <v>5541</v>
      </c>
      <c r="B896" s="58">
        <v>17554</v>
      </c>
      <c r="C896" s="61" t="s">
        <v>5542</v>
      </c>
      <c r="D896" s="61" t="s">
        <v>1449</v>
      </c>
      <c r="E896" s="82" t="s">
        <v>5543</v>
      </c>
      <c r="F896" s="60">
        <v>35882302855</v>
      </c>
      <c r="G896" s="58" t="s">
        <v>951</v>
      </c>
    </row>
    <row r="897" spans="1:7" x14ac:dyDescent="0.2">
      <c r="A897" s="58" t="s">
        <v>5544</v>
      </c>
      <c r="B897" s="58">
        <v>18112</v>
      </c>
      <c r="C897" s="58" t="s">
        <v>5545</v>
      </c>
      <c r="D897" s="58" t="s">
        <v>5546</v>
      </c>
      <c r="E897" s="82" t="s">
        <v>5547</v>
      </c>
      <c r="F897" s="60">
        <v>56622635798</v>
      </c>
      <c r="G897" s="58" t="s">
        <v>952</v>
      </c>
    </row>
    <row r="898" spans="1:7" x14ac:dyDescent="0.2">
      <c r="A898" s="61" t="s">
        <v>5548</v>
      </c>
      <c r="B898" s="58">
        <v>19572</v>
      </c>
      <c r="C898" s="61" t="s">
        <v>5549</v>
      </c>
      <c r="D898" s="61" t="s">
        <v>1449</v>
      </c>
      <c r="E898" s="82" t="s">
        <v>5550</v>
      </c>
      <c r="F898" s="60" t="s">
        <v>5551</v>
      </c>
      <c r="G898" s="58" t="s">
        <v>953</v>
      </c>
    </row>
    <row r="899" spans="1:7" x14ac:dyDescent="0.2">
      <c r="A899" s="61" t="s">
        <v>5552</v>
      </c>
      <c r="B899" s="58">
        <v>19597</v>
      </c>
      <c r="C899" s="61" t="s">
        <v>5553</v>
      </c>
      <c r="D899" s="61" t="s">
        <v>1449</v>
      </c>
      <c r="E899" s="82" t="s">
        <v>5554</v>
      </c>
      <c r="F899" s="60">
        <v>61340298613</v>
      </c>
      <c r="G899" s="58" t="s">
        <v>954</v>
      </c>
    </row>
    <row r="900" spans="1:7" x14ac:dyDescent="0.2">
      <c r="A900" s="61" t="s">
        <v>5555</v>
      </c>
      <c r="B900" s="58">
        <v>19610</v>
      </c>
      <c r="C900" s="61" t="s">
        <v>5556</v>
      </c>
      <c r="D900" s="61" t="s">
        <v>1449</v>
      </c>
      <c r="E900" s="82" t="s">
        <v>5557</v>
      </c>
      <c r="F900" s="60">
        <v>36283333138</v>
      </c>
      <c r="G900" s="58" t="s">
        <v>955</v>
      </c>
    </row>
    <row r="901" spans="1:7" x14ac:dyDescent="0.2">
      <c r="A901" s="61" t="s">
        <v>5558</v>
      </c>
      <c r="B901" s="58">
        <v>19628</v>
      </c>
      <c r="C901" s="61" t="s">
        <v>5559</v>
      </c>
      <c r="D901" s="61" t="s">
        <v>2472</v>
      </c>
      <c r="E901" s="82" t="s">
        <v>5560</v>
      </c>
      <c r="F901" s="60">
        <v>20778874359</v>
      </c>
      <c r="G901" s="58" t="s">
        <v>956</v>
      </c>
    </row>
    <row r="902" spans="1:7" x14ac:dyDescent="0.2">
      <c r="A902" s="61" t="s">
        <v>5561</v>
      </c>
      <c r="B902" s="58">
        <v>7657</v>
      </c>
      <c r="C902" s="61" t="s">
        <v>5562</v>
      </c>
      <c r="D902" s="61" t="s">
        <v>5406</v>
      </c>
      <c r="E902" s="82" t="s">
        <v>5563</v>
      </c>
      <c r="F902" s="60">
        <v>65066517957</v>
      </c>
      <c r="G902" s="58" t="s">
        <v>957</v>
      </c>
    </row>
    <row r="903" spans="1:7" x14ac:dyDescent="0.2">
      <c r="A903" s="58" t="s">
        <v>5564</v>
      </c>
      <c r="B903" s="58">
        <v>7737</v>
      </c>
      <c r="C903" s="58" t="s">
        <v>5565</v>
      </c>
      <c r="D903" s="58" t="s">
        <v>1358</v>
      </c>
      <c r="E903" s="82" t="s">
        <v>5566</v>
      </c>
      <c r="F903" s="60">
        <v>25924713456</v>
      </c>
      <c r="G903" s="58" t="s">
        <v>958</v>
      </c>
    </row>
    <row r="904" spans="1:7" x14ac:dyDescent="0.2">
      <c r="A904" s="61" t="s">
        <v>5567</v>
      </c>
      <c r="B904" s="58">
        <v>7796</v>
      </c>
      <c r="C904" s="61" t="s">
        <v>5568</v>
      </c>
      <c r="D904" s="61" t="s">
        <v>1449</v>
      </c>
      <c r="E904" s="82" t="s">
        <v>5569</v>
      </c>
      <c r="F904" s="60" t="s">
        <v>5570</v>
      </c>
      <c r="G904" s="58" t="s">
        <v>959</v>
      </c>
    </row>
    <row r="905" spans="1:7" x14ac:dyDescent="0.2">
      <c r="A905" s="61" t="s">
        <v>5571</v>
      </c>
      <c r="B905" s="58">
        <v>7899</v>
      </c>
      <c r="C905" s="61" t="s">
        <v>4237</v>
      </c>
      <c r="D905" s="61" t="s">
        <v>5347</v>
      </c>
      <c r="E905" s="82" t="s">
        <v>5572</v>
      </c>
      <c r="F905" s="60">
        <v>58340389849</v>
      </c>
      <c r="G905" s="58" t="s">
        <v>960</v>
      </c>
    </row>
    <row r="906" spans="1:7" x14ac:dyDescent="0.2">
      <c r="A906" s="61" t="s">
        <v>1065</v>
      </c>
      <c r="B906" s="58">
        <v>30074</v>
      </c>
      <c r="C906" s="61" t="s">
        <v>1066</v>
      </c>
      <c r="D906" s="61" t="s">
        <v>1067</v>
      </c>
      <c r="E906" s="82" t="s">
        <v>1068</v>
      </c>
      <c r="F906" s="60">
        <v>31708325678</v>
      </c>
      <c r="G906" s="58" t="s">
        <v>961</v>
      </c>
    </row>
    <row r="907" spans="1:7" x14ac:dyDescent="0.2">
      <c r="A907" s="61" t="s">
        <v>5573</v>
      </c>
      <c r="B907" s="58">
        <v>42635</v>
      </c>
      <c r="C907" s="61" t="s">
        <v>5574</v>
      </c>
      <c r="D907" s="61" t="s">
        <v>1067</v>
      </c>
      <c r="E907" s="82" t="s">
        <v>5575</v>
      </c>
      <c r="F907" s="60">
        <v>27717479092</v>
      </c>
      <c r="G907" s="58" t="s">
        <v>962</v>
      </c>
    </row>
    <row r="908" spans="1:7" x14ac:dyDescent="0.2">
      <c r="A908" s="61" t="s">
        <v>5576</v>
      </c>
      <c r="B908" s="58">
        <v>30082</v>
      </c>
      <c r="C908" s="61" t="s">
        <v>5577</v>
      </c>
      <c r="D908" s="61" t="s">
        <v>1067</v>
      </c>
      <c r="E908" s="82" t="s">
        <v>5578</v>
      </c>
      <c r="F908" s="60">
        <v>76468064333</v>
      </c>
      <c r="G908" s="58" t="s">
        <v>963</v>
      </c>
    </row>
    <row r="909" spans="1:7" x14ac:dyDescent="0.2">
      <c r="A909" s="58" t="s">
        <v>1099</v>
      </c>
      <c r="B909" s="58">
        <v>30146</v>
      </c>
      <c r="C909" s="58" t="s">
        <v>1100</v>
      </c>
      <c r="D909" s="58" t="s">
        <v>1101</v>
      </c>
      <c r="E909" s="82" t="s">
        <v>1102</v>
      </c>
      <c r="F909" s="60" t="s">
        <v>1103</v>
      </c>
      <c r="G909" s="58" t="s">
        <v>964</v>
      </c>
    </row>
    <row r="910" spans="1:7" x14ac:dyDescent="0.2">
      <c r="A910" s="61" t="s">
        <v>5579</v>
      </c>
      <c r="B910" s="58">
        <v>42571</v>
      </c>
      <c r="C910" s="61" t="s">
        <v>5580</v>
      </c>
      <c r="D910" s="61" t="s">
        <v>1101</v>
      </c>
      <c r="E910" s="82" t="s">
        <v>5581</v>
      </c>
      <c r="F910" s="60" t="s">
        <v>5582</v>
      </c>
      <c r="G910" s="58" t="s">
        <v>965</v>
      </c>
    </row>
    <row r="911" spans="1:7" x14ac:dyDescent="0.2">
      <c r="A911" s="61" t="s">
        <v>5583</v>
      </c>
      <c r="B911" s="58">
        <v>30154</v>
      </c>
      <c r="C911" s="61" t="s">
        <v>5584</v>
      </c>
      <c r="D911" s="61" t="s">
        <v>1101</v>
      </c>
      <c r="E911" s="82" t="s">
        <v>5585</v>
      </c>
      <c r="F911" s="60">
        <v>70706691485</v>
      </c>
      <c r="G911" s="58" t="s">
        <v>966</v>
      </c>
    </row>
    <row r="912" spans="1:7" x14ac:dyDescent="0.2">
      <c r="A912" s="61" t="s">
        <v>1104</v>
      </c>
      <c r="B912" s="58">
        <v>30162</v>
      </c>
      <c r="C912" s="61" t="s">
        <v>1105</v>
      </c>
      <c r="D912" s="61" t="s">
        <v>1106</v>
      </c>
      <c r="E912" s="82" t="s">
        <v>1107</v>
      </c>
      <c r="F912" s="60" t="s">
        <v>1108</v>
      </c>
      <c r="G912" s="58" t="s">
        <v>967</v>
      </c>
    </row>
    <row r="913" spans="1:7" x14ac:dyDescent="0.2">
      <c r="A913" s="61" t="s">
        <v>5586</v>
      </c>
      <c r="B913" s="58">
        <v>30226</v>
      </c>
      <c r="C913" s="61" t="s">
        <v>5587</v>
      </c>
      <c r="D913" s="61" t="s">
        <v>1106</v>
      </c>
      <c r="E913" s="82" t="s">
        <v>5588</v>
      </c>
      <c r="F913" s="60">
        <v>61928944178</v>
      </c>
      <c r="G913" s="58" t="s">
        <v>968</v>
      </c>
    </row>
    <row r="914" spans="1:7" x14ac:dyDescent="0.2">
      <c r="A914" s="61" t="s">
        <v>5589</v>
      </c>
      <c r="B914" s="58">
        <v>30179</v>
      </c>
      <c r="C914" s="61" t="s">
        <v>5590</v>
      </c>
      <c r="D914" s="61" t="s">
        <v>1106</v>
      </c>
      <c r="E914" s="82" t="s">
        <v>5591</v>
      </c>
      <c r="F914" s="60">
        <v>34636013813</v>
      </c>
      <c r="G914" s="58" t="s">
        <v>969</v>
      </c>
    </row>
    <row r="915" spans="1:7" x14ac:dyDescent="0.2">
      <c r="A915" s="61" t="s">
        <v>5592</v>
      </c>
      <c r="B915" s="58">
        <v>38526</v>
      </c>
      <c r="C915" s="61" t="s">
        <v>5593</v>
      </c>
      <c r="D915" s="61" t="s">
        <v>1106</v>
      </c>
      <c r="E915" s="82" t="s">
        <v>5594</v>
      </c>
      <c r="F915" s="60">
        <v>14287213855</v>
      </c>
      <c r="G915" s="58" t="s">
        <v>970</v>
      </c>
    </row>
    <row r="916" spans="1:7" x14ac:dyDescent="0.2">
      <c r="A916" s="61" t="s">
        <v>5595</v>
      </c>
      <c r="B916" s="58">
        <v>43724</v>
      </c>
      <c r="C916" s="61" t="s">
        <v>5596</v>
      </c>
      <c r="D916" s="61" t="s">
        <v>1106</v>
      </c>
      <c r="E916" s="82" t="s">
        <v>5597</v>
      </c>
      <c r="F916" s="60">
        <v>36923039692</v>
      </c>
      <c r="G916" s="58" t="s">
        <v>971</v>
      </c>
    </row>
    <row r="917" spans="1:7" x14ac:dyDescent="0.2">
      <c r="A917" s="61" t="s">
        <v>5598</v>
      </c>
      <c r="B917" s="58">
        <v>10428</v>
      </c>
      <c r="C917" s="61" t="s">
        <v>5587</v>
      </c>
      <c r="D917" s="61" t="s">
        <v>1106</v>
      </c>
      <c r="E917" s="82" t="s">
        <v>5599</v>
      </c>
      <c r="F917" s="60">
        <v>58231670271</v>
      </c>
      <c r="G917" s="58" t="s">
        <v>972</v>
      </c>
    </row>
    <row r="918" spans="1:7" x14ac:dyDescent="0.2">
      <c r="A918" s="58" t="s">
        <v>5600</v>
      </c>
      <c r="B918" s="58">
        <v>10469</v>
      </c>
      <c r="C918" s="58" t="s">
        <v>5601</v>
      </c>
      <c r="D918" s="58" t="s">
        <v>1106</v>
      </c>
      <c r="E918" s="82" t="s">
        <v>5602</v>
      </c>
      <c r="F918" s="60">
        <v>49368786672</v>
      </c>
      <c r="G918" s="58" t="s">
        <v>973</v>
      </c>
    </row>
    <row r="919" spans="1:7" x14ac:dyDescent="0.2">
      <c r="A919" s="61" t="s">
        <v>4275</v>
      </c>
      <c r="B919" s="58">
        <v>8168</v>
      </c>
      <c r="C919" s="61" t="s">
        <v>5603</v>
      </c>
      <c r="D919" s="61" t="s">
        <v>1106</v>
      </c>
      <c r="E919" s="82" t="s">
        <v>5604</v>
      </c>
      <c r="F919" s="60">
        <v>15482136140</v>
      </c>
      <c r="G919" s="58" t="s">
        <v>974</v>
      </c>
    </row>
    <row r="920" spans="1:7" x14ac:dyDescent="0.2">
      <c r="A920" s="61" t="s">
        <v>1109</v>
      </c>
      <c r="B920" s="58">
        <v>30242</v>
      </c>
      <c r="C920" s="61" t="s">
        <v>1110</v>
      </c>
      <c r="D920" s="61" t="s">
        <v>1111</v>
      </c>
      <c r="E920" s="82" t="s">
        <v>1112</v>
      </c>
      <c r="F920" s="60" t="s">
        <v>1113</v>
      </c>
      <c r="G920" s="58" t="s">
        <v>975</v>
      </c>
    </row>
    <row r="921" spans="1:7" x14ac:dyDescent="0.2">
      <c r="A921" s="58" t="s">
        <v>4057</v>
      </c>
      <c r="B921" s="58">
        <v>40922</v>
      </c>
      <c r="C921" s="58" t="s">
        <v>1110</v>
      </c>
      <c r="D921" s="58" t="s">
        <v>1111</v>
      </c>
      <c r="E921" s="82" t="s">
        <v>5605</v>
      </c>
      <c r="F921" s="60">
        <v>36544516563</v>
      </c>
      <c r="G921" s="58" t="s">
        <v>976</v>
      </c>
    </row>
    <row r="922" spans="1:7" x14ac:dyDescent="0.2">
      <c r="A922" s="61" t="s">
        <v>1127</v>
      </c>
      <c r="B922" s="58">
        <v>30275</v>
      </c>
      <c r="C922" s="61" t="s">
        <v>1128</v>
      </c>
      <c r="D922" s="61" t="s">
        <v>1129</v>
      </c>
      <c r="E922" s="82" t="s">
        <v>1130</v>
      </c>
      <c r="F922" s="60" t="s">
        <v>1131</v>
      </c>
      <c r="G922" s="58" t="s">
        <v>977</v>
      </c>
    </row>
    <row r="923" spans="1:7" x14ac:dyDescent="0.2">
      <c r="A923" s="61" t="s">
        <v>5606</v>
      </c>
      <c r="B923" s="58">
        <v>30355</v>
      </c>
      <c r="C923" s="61" t="s">
        <v>5607</v>
      </c>
      <c r="D923" s="61" t="s">
        <v>1129</v>
      </c>
      <c r="E923" s="82" t="s">
        <v>5608</v>
      </c>
      <c r="F923" s="60">
        <v>26884052705</v>
      </c>
      <c r="G923" s="58" t="s">
        <v>978</v>
      </c>
    </row>
    <row r="924" spans="1:7" x14ac:dyDescent="0.2">
      <c r="A924" s="58" t="s">
        <v>5609</v>
      </c>
      <c r="B924" s="58">
        <v>30322</v>
      </c>
      <c r="C924" s="58" t="s">
        <v>5610</v>
      </c>
      <c r="D924" s="58" t="s">
        <v>1129</v>
      </c>
      <c r="E924" s="82" t="s">
        <v>5611</v>
      </c>
      <c r="F924" s="60">
        <v>29061318702</v>
      </c>
      <c r="G924" s="58" t="s">
        <v>979</v>
      </c>
    </row>
    <row r="925" spans="1:7" x14ac:dyDescent="0.2">
      <c r="A925" s="61" t="s">
        <v>5612</v>
      </c>
      <c r="B925" s="58">
        <v>30291</v>
      </c>
      <c r="C925" s="61" t="s">
        <v>5613</v>
      </c>
      <c r="D925" s="61" t="s">
        <v>1129</v>
      </c>
      <c r="E925" s="82" t="s">
        <v>5614</v>
      </c>
      <c r="F925" s="60">
        <v>27292864929</v>
      </c>
      <c r="G925" s="58" t="s">
        <v>980</v>
      </c>
    </row>
    <row r="926" spans="1:7" x14ac:dyDescent="0.2">
      <c r="A926" s="61" t="s">
        <v>1216</v>
      </c>
      <c r="B926" s="58">
        <v>30494</v>
      </c>
      <c r="C926" s="61" t="s">
        <v>1217</v>
      </c>
      <c r="D926" s="61" t="s">
        <v>1218</v>
      </c>
      <c r="E926" s="82" t="s">
        <v>1219</v>
      </c>
      <c r="F926" s="60">
        <v>54394236461</v>
      </c>
      <c r="G926" s="58" t="s">
        <v>981</v>
      </c>
    </row>
    <row r="927" spans="1:7" x14ac:dyDescent="0.2">
      <c r="A927" s="58" t="s">
        <v>5288</v>
      </c>
      <c r="B927" s="58">
        <v>37582</v>
      </c>
      <c r="C927" s="58" t="s">
        <v>5615</v>
      </c>
      <c r="D927" s="58" t="s">
        <v>1218</v>
      </c>
      <c r="E927" s="82" t="s">
        <v>5616</v>
      </c>
      <c r="F927" s="60">
        <v>85461853135</v>
      </c>
      <c r="G927" s="58" t="s">
        <v>982</v>
      </c>
    </row>
    <row r="928" spans="1:7" x14ac:dyDescent="0.2">
      <c r="A928" s="61" t="s">
        <v>1248</v>
      </c>
      <c r="B928" s="58">
        <v>30697</v>
      </c>
      <c r="C928" s="61" t="s">
        <v>1249</v>
      </c>
      <c r="D928" s="61" t="s">
        <v>1250</v>
      </c>
      <c r="E928" s="82" t="s">
        <v>1251</v>
      </c>
      <c r="F928" s="60" t="s">
        <v>1252</v>
      </c>
      <c r="G928" s="58" t="s">
        <v>983</v>
      </c>
    </row>
    <row r="929" spans="1:7" x14ac:dyDescent="0.2">
      <c r="A929" s="61" t="s">
        <v>5617</v>
      </c>
      <c r="B929" s="58">
        <v>30752</v>
      </c>
      <c r="C929" s="61" t="s">
        <v>1249</v>
      </c>
      <c r="D929" s="61" t="s">
        <v>1250</v>
      </c>
      <c r="E929" s="82" t="s">
        <v>5618</v>
      </c>
      <c r="F929" s="60">
        <v>62129580825</v>
      </c>
      <c r="G929" s="58" t="s">
        <v>984</v>
      </c>
    </row>
    <row r="930" spans="1:7" x14ac:dyDescent="0.2">
      <c r="A930" s="58" t="s">
        <v>5619</v>
      </c>
      <c r="B930" s="58">
        <v>30736</v>
      </c>
      <c r="C930" s="58" t="s">
        <v>5620</v>
      </c>
      <c r="D930" s="58" t="s">
        <v>1250</v>
      </c>
      <c r="E930" s="82" t="s">
        <v>5621</v>
      </c>
      <c r="F930" s="60">
        <v>64839659801</v>
      </c>
      <c r="G930" s="58" t="s">
        <v>985</v>
      </c>
    </row>
    <row r="931" spans="1:7" x14ac:dyDescent="0.2">
      <c r="A931" s="61" t="s">
        <v>1261</v>
      </c>
      <c r="B931" s="58">
        <v>30777</v>
      </c>
      <c r="C931" s="61" t="s">
        <v>1262</v>
      </c>
      <c r="D931" s="61" t="s">
        <v>1263</v>
      </c>
      <c r="E931" s="82" t="s">
        <v>1264</v>
      </c>
      <c r="F931" s="60">
        <v>12405095116</v>
      </c>
      <c r="G931" s="58" t="s">
        <v>986</v>
      </c>
    </row>
    <row r="932" spans="1:7" x14ac:dyDescent="0.2">
      <c r="A932" s="61" t="s">
        <v>5622</v>
      </c>
      <c r="B932" s="58">
        <v>30824</v>
      </c>
      <c r="C932" s="61" t="s">
        <v>5623</v>
      </c>
      <c r="D932" s="61" t="s">
        <v>5406</v>
      </c>
      <c r="E932" s="82" t="s">
        <v>5624</v>
      </c>
      <c r="F932" s="60">
        <v>52724996023</v>
      </c>
      <c r="G932" s="58" t="s">
        <v>987</v>
      </c>
    </row>
    <row r="933" spans="1:7" x14ac:dyDescent="0.2">
      <c r="A933" s="58" t="s">
        <v>5625</v>
      </c>
      <c r="B933" s="58">
        <v>30808</v>
      </c>
      <c r="C933" s="58" t="s">
        <v>5626</v>
      </c>
      <c r="D933" s="58" t="s">
        <v>5406</v>
      </c>
      <c r="E933" s="82" t="s">
        <v>5627</v>
      </c>
      <c r="F933" s="60">
        <v>68387206426</v>
      </c>
      <c r="G933" s="58" t="s">
        <v>988</v>
      </c>
    </row>
    <row r="934" spans="1:7" x14ac:dyDescent="0.2">
      <c r="A934" s="61" t="s">
        <v>5628</v>
      </c>
      <c r="B934" s="58">
        <v>30816</v>
      </c>
      <c r="C934" s="61" t="s">
        <v>5629</v>
      </c>
      <c r="D934" s="61" t="s">
        <v>5406</v>
      </c>
      <c r="E934" s="82" t="s">
        <v>5630</v>
      </c>
      <c r="F934" s="60">
        <v>87487073570</v>
      </c>
      <c r="G934" s="58" t="s">
        <v>989</v>
      </c>
    </row>
    <row r="935" spans="1:7" x14ac:dyDescent="0.2">
      <c r="A935" s="61" t="s">
        <v>5631</v>
      </c>
      <c r="B935" s="58">
        <v>30793</v>
      </c>
      <c r="C935" s="61" t="s">
        <v>5405</v>
      </c>
      <c r="D935" s="61" t="s">
        <v>5406</v>
      </c>
      <c r="E935" s="82" t="s">
        <v>5632</v>
      </c>
      <c r="F935" s="60">
        <v>18452601525</v>
      </c>
      <c r="G935" s="58" t="s">
        <v>990</v>
      </c>
    </row>
    <row r="936" spans="1:7" x14ac:dyDescent="0.2">
      <c r="A936" s="58" t="s">
        <v>1295</v>
      </c>
      <c r="B936" s="58">
        <v>30857</v>
      </c>
      <c r="C936" s="58" t="s">
        <v>1296</v>
      </c>
      <c r="D936" s="58" t="s">
        <v>1297</v>
      </c>
      <c r="E936" s="82" t="s">
        <v>1298</v>
      </c>
      <c r="F936" s="60" t="s">
        <v>1299</v>
      </c>
      <c r="G936" s="58" t="s">
        <v>991</v>
      </c>
    </row>
    <row r="937" spans="1:7" x14ac:dyDescent="0.2">
      <c r="A937" s="61" t="s">
        <v>5633</v>
      </c>
      <c r="B937" s="58">
        <v>37978</v>
      </c>
      <c r="C937" s="61" t="s">
        <v>5634</v>
      </c>
      <c r="D937" s="61" t="s">
        <v>1297</v>
      </c>
      <c r="E937" s="82" t="s">
        <v>5635</v>
      </c>
      <c r="F937" s="60">
        <v>26896065175</v>
      </c>
      <c r="G937" s="58" t="s">
        <v>992</v>
      </c>
    </row>
    <row r="938" spans="1:7" x14ac:dyDescent="0.2">
      <c r="A938" s="61" t="s">
        <v>5636</v>
      </c>
      <c r="B938" s="58">
        <v>47957</v>
      </c>
      <c r="C938" s="61" t="s">
        <v>5459</v>
      </c>
      <c r="D938" s="61" t="s">
        <v>1297</v>
      </c>
      <c r="E938" s="82" t="s">
        <v>5460</v>
      </c>
      <c r="F938" s="60">
        <v>95593401257</v>
      </c>
      <c r="G938" s="58" t="s">
        <v>993</v>
      </c>
    </row>
    <row r="939" spans="1:7" x14ac:dyDescent="0.2">
      <c r="A939" s="61" t="s">
        <v>5637</v>
      </c>
      <c r="B939" s="58">
        <v>42338</v>
      </c>
      <c r="C939" s="61" t="s">
        <v>4044</v>
      </c>
      <c r="D939" s="61" t="s">
        <v>1297</v>
      </c>
      <c r="E939" s="82" t="s">
        <v>5638</v>
      </c>
      <c r="F939" s="60">
        <v>90670664265</v>
      </c>
      <c r="G939" s="58" t="s">
        <v>994</v>
      </c>
    </row>
    <row r="940" spans="1:7" x14ac:dyDescent="0.2">
      <c r="A940" s="58" t="s">
        <v>5639</v>
      </c>
      <c r="B940" s="58">
        <v>43433</v>
      </c>
      <c r="C940" s="58" t="s">
        <v>5459</v>
      </c>
      <c r="D940" s="58" t="s">
        <v>1297</v>
      </c>
      <c r="E940" s="82" t="s">
        <v>5640</v>
      </c>
      <c r="F940" s="60">
        <v>86167517061</v>
      </c>
      <c r="G940" s="58" t="s">
        <v>995</v>
      </c>
    </row>
    <row r="941" spans="1:7" x14ac:dyDescent="0.2">
      <c r="A941" s="61" t="s">
        <v>5641</v>
      </c>
      <c r="B941" s="58">
        <v>37960</v>
      </c>
      <c r="C941" s="61" t="s">
        <v>5642</v>
      </c>
      <c r="D941" s="61" t="s">
        <v>1297</v>
      </c>
      <c r="E941" s="82" t="s">
        <v>5643</v>
      </c>
      <c r="F941" s="60">
        <v>42421036525</v>
      </c>
      <c r="G941" s="58" t="s">
        <v>996</v>
      </c>
    </row>
    <row r="942" spans="1:7" x14ac:dyDescent="0.2">
      <c r="A942" s="61" t="s">
        <v>1332</v>
      </c>
      <c r="B942" s="58">
        <v>30937</v>
      </c>
      <c r="C942" s="61" t="s">
        <v>1333</v>
      </c>
      <c r="D942" s="61" t="s">
        <v>1334</v>
      </c>
      <c r="E942" s="82" t="s">
        <v>1335</v>
      </c>
      <c r="F942" s="60">
        <v>40046437733</v>
      </c>
      <c r="G942" s="58" t="s">
        <v>997</v>
      </c>
    </row>
    <row r="943" spans="1:7" x14ac:dyDescent="0.2">
      <c r="A943" s="58" t="s">
        <v>5644</v>
      </c>
      <c r="B943" s="58">
        <v>31114</v>
      </c>
      <c r="C943" s="58" t="s">
        <v>1333</v>
      </c>
      <c r="D943" s="58" t="s">
        <v>1334</v>
      </c>
      <c r="E943" s="82" t="s">
        <v>5645</v>
      </c>
      <c r="F943" s="60">
        <v>26178168805</v>
      </c>
      <c r="G943" s="58" t="s">
        <v>998</v>
      </c>
    </row>
    <row r="944" spans="1:7" x14ac:dyDescent="0.2">
      <c r="A944" s="61" t="s">
        <v>5646</v>
      </c>
      <c r="B944" s="58">
        <v>31122</v>
      </c>
      <c r="C944" s="61" t="s">
        <v>1333</v>
      </c>
      <c r="D944" s="61" t="s">
        <v>1334</v>
      </c>
      <c r="E944" s="82" t="s">
        <v>5647</v>
      </c>
      <c r="F944" s="60" t="s">
        <v>5648</v>
      </c>
      <c r="G944" s="58" t="s">
        <v>999</v>
      </c>
    </row>
    <row r="945" spans="1:7" x14ac:dyDescent="0.2">
      <c r="A945" s="61" t="s">
        <v>5649</v>
      </c>
      <c r="B945" s="58">
        <v>46036</v>
      </c>
      <c r="C945" s="61" t="s">
        <v>5650</v>
      </c>
      <c r="D945" s="61" t="s">
        <v>1334</v>
      </c>
      <c r="E945" s="82" t="s">
        <v>5651</v>
      </c>
      <c r="F945" s="60" t="s">
        <v>5652</v>
      </c>
      <c r="G945" s="58" t="s">
        <v>1000</v>
      </c>
    </row>
    <row r="946" spans="1:7" x14ac:dyDescent="0.2">
      <c r="A946" s="58" t="s">
        <v>5090</v>
      </c>
      <c r="B946" s="58">
        <v>30945</v>
      </c>
      <c r="C946" s="58" t="s">
        <v>5653</v>
      </c>
      <c r="D946" s="58" t="s">
        <v>1334</v>
      </c>
      <c r="E946" s="82" t="s">
        <v>5654</v>
      </c>
      <c r="F946" s="60">
        <v>24974049154</v>
      </c>
      <c r="G946" s="58" t="s">
        <v>1001</v>
      </c>
    </row>
    <row r="947" spans="1:7" x14ac:dyDescent="0.2">
      <c r="A947" s="61" t="s">
        <v>1356</v>
      </c>
      <c r="B947" s="58">
        <v>30961</v>
      </c>
      <c r="C947" s="61" t="s">
        <v>1357</v>
      </c>
      <c r="D947" s="61" t="s">
        <v>1358</v>
      </c>
      <c r="E947" s="82" t="s">
        <v>1359</v>
      </c>
      <c r="F947" s="60" t="s">
        <v>1360</v>
      </c>
      <c r="G947" s="58" t="s">
        <v>1002</v>
      </c>
    </row>
    <row r="948" spans="1:7" x14ac:dyDescent="0.2">
      <c r="A948" s="61" t="s">
        <v>5655</v>
      </c>
      <c r="B948" s="58">
        <v>30970</v>
      </c>
      <c r="C948" s="61" t="s">
        <v>5656</v>
      </c>
      <c r="D948" s="61" t="s">
        <v>1358</v>
      </c>
      <c r="E948" s="82" t="s">
        <v>5657</v>
      </c>
      <c r="F948" s="60">
        <v>77008559622</v>
      </c>
      <c r="G948" s="58" t="s">
        <v>1003</v>
      </c>
    </row>
    <row r="949" spans="1:7" x14ac:dyDescent="0.2">
      <c r="A949" s="58" t="s">
        <v>5658</v>
      </c>
      <c r="B949" s="58">
        <v>30988</v>
      </c>
      <c r="C949" s="58" t="s">
        <v>5659</v>
      </c>
      <c r="D949" s="58" t="s">
        <v>1358</v>
      </c>
      <c r="E949" s="82" t="s">
        <v>5660</v>
      </c>
      <c r="F949" s="60">
        <v>80659915613</v>
      </c>
      <c r="G949" s="58" t="s">
        <v>1004</v>
      </c>
    </row>
    <row r="950" spans="1:7" x14ac:dyDescent="0.2">
      <c r="A950" s="61" t="s">
        <v>5661</v>
      </c>
      <c r="B950" s="58">
        <v>10740</v>
      </c>
      <c r="C950" s="61" t="s">
        <v>5662</v>
      </c>
      <c r="D950" s="61" t="s">
        <v>1358</v>
      </c>
      <c r="E950" s="82" t="s">
        <v>5663</v>
      </c>
      <c r="F950" s="60">
        <v>32955252416</v>
      </c>
      <c r="G950" s="58" t="s">
        <v>1005</v>
      </c>
    </row>
    <row r="951" spans="1:7" x14ac:dyDescent="0.2">
      <c r="A951" s="61" t="s">
        <v>5664</v>
      </c>
      <c r="B951" s="58">
        <v>30996</v>
      </c>
      <c r="C951" s="61" t="s">
        <v>5665</v>
      </c>
      <c r="D951" s="61" t="s">
        <v>1358</v>
      </c>
      <c r="E951" s="82" t="s">
        <v>5666</v>
      </c>
      <c r="F951" s="60">
        <v>48948564754</v>
      </c>
      <c r="G951" s="58" t="s">
        <v>1006</v>
      </c>
    </row>
    <row r="952" spans="1:7" x14ac:dyDescent="0.2">
      <c r="A952" s="58" t="s">
        <v>1442</v>
      </c>
      <c r="B952" s="58">
        <v>31018</v>
      </c>
      <c r="C952" s="58" t="s">
        <v>1443</v>
      </c>
      <c r="D952" s="58" t="s">
        <v>1444</v>
      </c>
      <c r="E952" s="82" t="s">
        <v>1445</v>
      </c>
      <c r="F952" s="60" t="s">
        <v>1446</v>
      </c>
      <c r="G952" s="58" t="s">
        <v>1007</v>
      </c>
    </row>
    <row r="953" spans="1:7" x14ac:dyDescent="0.2">
      <c r="A953" s="61" t="s">
        <v>5667</v>
      </c>
      <c r="B953" s="58">
        <v>31034</v>
      </c>
      <c r="C953" s="61" t="s">
        <v>5668</v>
      </c>
      <c r="D953" s="61" t="s">
        <v>1444</v>
      </c>
      <c r="E953" s="82" t="s">
        <v>5669</v>
      </c>
      <c r="F953" s="60">
        <v>30539824321</v>
      </c>
      <c r="G953" s="58" t="s">
        <v>1008</v>
      </c>
    </row>
    <row r="954" spans="1:7" x14ac:dyDescent="0.2">
      <c r="A954" s="61" t="s">
        <v>5670</v>
      </c>
      <c r="B954" s="58">
        <v>42660</v>
      </c>
      <c r="C954" s="61" t="s">
        <v>5671</v>
      </c>
      <c r="D954" s="61" t="s">
        <v>1444</v>
      </c>
      <c r="E954" s="82" t="s">
        <v>5672</v>
      </c>
      <c r="F954" s="60">
        <v>30992312179</v>
      </c>
      <c r="G954" s="58" t="s">
        <v>1009</v>
      </c>
    </row>
    <row r="955" spans="1:7" x14ac:dyDescent="0.2">
      <c r="A955" s="58" t="s">
        <v>5673</v>
      </c>
      <c r="B955" s="58">
        <v>31026</v>
      </c>
      <c r="C955" s="58" t="s">
        <v>5674</v>
      </c>
      <c r="D955" s="58" t="s">
        <v>1444</v>
      </c>
      <c r="E955" s="82" t="s">
        <v>5675</v>
      </c>
      <c r="F955" s="60">
        <v>89428752184</v>
      </c>
      <c r="G955" s="58" t="s">
        <v>1010</v>
      </c>
    </row>
    <row r="956" spans="1:7" x14ac:dyDescent="0.2">
      <c r="A956" s="61" t="s">
        <v>1447</v>
      </c>
      <c r="B956" s="58">
        <v>31059</v>
      </c>
      <c r="C956" s="61" t="s">
        <v>1448</v>
      </c>
      <c r="D956" s="61" t="s">
        <v>1449</v>
      </c>
      <c r="E956" s="82" t="s">
        <v>1450</v>
      </c>
      <c r="F956" s="60" t="s">
        <v>1451</v>
      </c>
      <c r="G956" s="58" t="s">
        <v>1011</v>
      </c>
    </row>
    <row r="957" spans="1:7" x14ac:dyDescent="0.2">
      <c r="A957" s="61" t="s">
        <v>5676</v>
      </c>
      <c r="B957" s="58">
        <v>31139</v>
      </c>
      <c r="C957" s="61" t="s">
        <v>5677</v>
      </c>
      <c r="D957" s="61" t="s">
        <v>1449</v>
      </c>
      <c r="E957" s="82" t="s">
        <v>5678</v>
      </c>
      <c r="F957" s="60">
        <v>50346288691</v>
      </c>
      <c r="G957" s="58" t="s">
        <v>1012</v>
      </c>
    </row>
    <row r="958" spans="1:7" x14ac:dyDescent="0.2">
      <c r="A958" s="58" t="s">
        <v>5679</v>
      </c>
      <c r="B958" s="58">
        <v>31067</v>
      </c>
      <c r="C958" s="58" t="s">
        <v>5680</v>
      </c>
      <c r="D958" s="58" t="s">
        <v>1449</v>
      </c>
      <c r="E958" s="82" t="s">
        <v>5681</v>
      </c>
      <c r="F958" s="60">
        <v>73674241432</v>
      </c>
      <c r="G958" s="58" t="s">
        <v>1013</v>
      </c>
    </row>
    <row r="959" spans="1:7" x14ac:dyDescent="0.2">
      <c r="A959" s="61" t="s">
        <v>5682</v>
      </c>
      <c r="B959" s="58">
        <v>31106</v>
      </c>
      <c r="C959" s="61" t="s">
        <v>5683</v>
      </c>
      <c r="D959" s="61" t="s">
        <v>1449</v>
      </c>
      <c r="E959" s="82" t="s">
        <v>5684</v>
      </c>
      <c r="F959" s="60">
        <v>56734962764</v>
      </c>
      <c r="G959" s="58" t="s">
        <v>1014</v>
      </c>
    </row>
    <row r="960" spans="1:7" x14ac:dyDescent="0.2">
      <c r="A960" s="61" t="s">
        <v>5685</v>
      </c>
      <c r="B960" s="58">
        <v>31075</v>
      </c>
      <c r="C960" s="61" t="s">
        <v>5686</v>
      </c>
      <c r="D960" s="61" t="s">
        <v>1449</v>
      </c>
      <c r="E960" s="82" t="s">
        <v>5687</v>
      </c>
      <c r="F960" s="60">
        <v>53791148489</v>
      </c>
      <c r="G960" s="58" t="s">
        <v>1015</v>
      </c>
    </row>
    <row r="961" spans="1:7" x14ac:dyDescent="0.2">
      <c r="A961" s="61" t="s">
        <v>5688</v>
      </c>
      <c r="B961" s="58">
        <v>47949</v>
      </c>
      <c r="C961" s="61" t="s">
        <v>5689</v>
      </c>
      <c r="D961" s="61" t="s">
        <v>1449</v>
      </c>
      <c r="E961" s="82" t="s">
        <v>5690</v>
      </c>
      <c r="F961" s="60">
        <v>12254758142</v>
      </c>
      <c r="G961" s="58" t="s">
        <v>1016</v>
      </c>
    </row>
    <row r="962" spans="1:7" x14ac:dyDescent="0.2">
      <c r="A962" s="58" t="s">
        <v>5691</v>
      </c>
      <c r="B962" s="58">
        <v>31083</v>
      </c>
      <c r="C962" s="58" t="s">
        <v>5692</v>
      </c>
      <c r="D962" s="58" t="s">
        <v>1449</v>
      </c>
      <c r="E962" s="82" t="s">
        <v>5693</v>
      </c>
      <c r="F962" s="60">
        <v>88830908152</v>
      </c>
      <c r="G962" s="58" t="s">
        <v>1017</v>
      </c>
    </row>
    <row r="963" spans="1:7" x14ac:dyDescent="0.2">
      <c r="A963" s="61" t="s">
        <v>5694</v>
      </c>
      <c r="B963" s="58">
        <v>31091</v>
      </c>
      <c r="C963" s="61" t="s">
        <v>5695</v>
      </c>
      <c r="D963" s="61" t="s">
        <v>1449</v>
      </c>
      <c r="E963" s="82" t="s">
        <v>5696</v>
      </c>
      <c r="F963" s="60">
        <v>54866235165</v>
      </c>
      <c r="G963" s="58" t="s">
        <v>1018</v>
      </c>
    </row>
    <row r="964" spans="1:7" x14ac:dyDescent="0.2">
      <c r="A964" s="61" t="s">
        <v>5697</v>
      </c>
      <c r="B964" s="58">
        <v>38534</v>
      </c>
      <c r="C964" s="61" t="s">
        <v>5698</v>
      </c>
      <c r="D964" s="61" t="s">
        <v>1449</v>
      </c>
      <c r="E964" s="82" t="s">
        <v>5699</v>
      </c>
      <c r="F964" s="60">
        <v>62799759990</v>
      </c>
      <c r="G964" s="58" t="s">
        <v>1019</v>
      </c>
    </row>
    <row r="965" spans="1:7" x14ac:dyDescent="0.2">
      <c r="A965" s="58" t="s">
        <v>5700</v>
      </c>
      <c r="B965" s="58">
        <v>11121</v>
      </c>
      <c r="C965" s="58" t="s">
        <v>5701</v>
      </c>
      <c r="D965" s="58" t="s">
        <v>1449</v>
      </c>
      <c r="E965" s="82" t="s">
        <v>5702</v>
      </c>
      <c r="F965" s="60">
        <v>86030737606</v>
      </c>
      <c r="G965" s="58" t="s">
        <v>1020</v>
      </c>
    </row>
    <row r="966" spans="1:7" x14ac:dyDescent="0.2">
      <c r="A966" s="61" t="s">
        <v>5703</v>
      </c>
      <c r="B966" s="58">
        <v>11130</v>
      </c>
      <c r="C966" s="61" t="s">
        <v>5704</v>
      </c>
      <c r="D966" s="61" t="s">
        <v>1449</v>
      </c>
      <c r="E966" s="82" t="s">
        <v>5705</v>
      </c>
      <c r="F966" s="60">
        <v>16806293400</v>
      </c>
      <c r="G966" s="58" t="s">
        <v>1021</v>
      </c>
    </row>
    <row r="967" spans="1:7" x14ac:dyDescent="0.2">
      <c r="A967" s="61" t="s">
        <v>5706</v>
      </c>
      <c r="B967" s="58">
        <v>11148</v>
      </c>
      <c r="C967" s="61" t="s">
        <v>5707</v>
      </c>
      <c r="D967" s="61" t="s">
        <v>1449</v>
      </c>
      <c r="E967" s="82" t="s">
        <v>5708</v>
      </c>
      <c r="F967" s="60" t="s">
        <v>5709</v>
      </c>
      <c r="G967" s="58" t="s">
        <v>1022</v>
      </c>
    </row>
    <row r="968" spans="1:7" x14ac:dyDescent="0.2">
      <c r="A968" s="58" t="s">
        <v>5710</v>
      </c>
      <c r="B968" s="58">
        <v>11164</v>
      </c>
      <c r="C968" s="58" t="s">
        <v>5711</v>
      </c>
      <c r="D968" s="58" t="s">
        <v>1449</v>
      </c>
      <c r="E968" s="82" t="s">
        <v>5712</v>
      </c>
      <c r="F968" s="60">
        <v>46825635709</v>
      </c>
      <c r="G968" s="58" t="s">
        <v>1023</v>
      </c>
    </row>
    <row r="969" spans="1:7" x14ac:dyDescent="0.2">
      <c r="A969" s="61" t="s">
        <v>5713</v>
      </c>
      <c r="B969" s="58">
        <v>11172</v>
      </c>
      <c r="C969" s="61" t="s">
        <v>5714</v>
      </c>
      <c r="D969" s="61" t="s">
        <v>1449</v>
      </c>
      <c r="E969" s="82" t="s">
        <v>5715</v>
      </c>
      <c r="F969" s="60">
        <v>68946194694</v>
      </c>
      <c r="G969" s="58" t="s">
        <v>1024</v>
      </c>
    </row>
    <row r="970" spans="1:7" x14ac:dyDescent="0.2">
      <c r="A970" s="61" t="s">
        <v>5716</v>
      </c>
      <c r="B970" s="58">
        <v>11189</v>
      </c>
      <c r="C970" s="61" t="s">
        <v>5717</v>
      </c>
      <c r="D970" s="61" t="s">
        <v>1449</v>
      </c>
      <c r="E970" s="82" t="s">
        <v>5718</v>
      </c>
      <c r="F970" s="60">
        <v>82548292432</v>
      </c>
      <c r="G970" s="58" t="s">
        <v>1025</v>
      </c>
    </row>
    <row r="971" spans="1:7" x14ac:dyDescent="0.2">
      <c r="A971" s="58" t="s">
        <v>5719</v>
      </c>
      <c r="B971" s="58">
        <v>11197</v>
      </c>
      <c r="C971" s="58" t="s">
        <v>5720</v>
      </c>
      <c r="D971" s="58" t="s">
        <v>1449</v>
      </c>
      <c r="E971" s="82" t="s">
        <v>5721</v>
      </c>
      <c r="F971" s="60">
        <v>33654186717</v>
      </c>
      <c r="G971" s="58" t="s">
        <v>1026</v>
      </c>
    </row>
    <row r="972" spans="1:7" x14ac:dyDescent="0.2">
      <c r="A972" s="61" t="s">
        <v>5722</v>
      </c>
      <c r="B972" s="58">
        <v>11201</v>
      </c>
      <c r="C972" s="61" t="s">
        <v>5723</v>
      </c>
      <c r="D972" s="61" t="s">
        <v>1449</v>
      </c>
      <c r="E972" s="82" t="s">
        <v>5724</v>
      </c>
      <c r="F972" s="60">
        <v>34084651796</v>
      </c>
      <c r="G972" s="58" t="s">
        <v>1027</v>
      </c>
    </row>
    <row r="973" spans="1:7" x14ac:dyDescent="0.2">
      <c r="A973" s="61" t="s">
        <v>5725</v>
      </c>
      <c r="B973" s="58">
        <v>11236</v>
      </c>
      <c r="C973" s="61" t="s">
        <v>5726</v>
      </c>
      <c r="D973" s="61" t="s">
        <v>1449</v>
      </c>
      <c r="E973" s="82" t="s">
        <v>5727</v>
      </c>
      <c r="F973" s="60">
        <v>78720471651</v>
      </c>
      <c r="G973" s="58" t="s">
        <v>1028</v>
      </c>
    </row>
    <row r="974" spans="1:7" x14ac:dyDescent="0.2">
      <c r="A974" s="58" t="s">
        <v>5728</v>
      </c>
      <c r="B974" s="58">
        <v>11252</v>
      </c>
      <c r="C974" s="58" t="s">
        <v>5729</v>
      </c>
      <c r="D974" s="58" t="s">
        <v>1449</v>
      </c>
      <c r="E974" s="82" t="s">
        <v>5730</v>
      </c>
      <c r="F974" s="60">
        <v>78692164069</v>
      </c>
      <c r="G974" s="58" t="s">
        <v>1029</v>
      </c>
    </row>
    <row r="975" spans="1:7" x14ac:dyDescent="0.2">
      <c r="A975" s="61" t="s">
        <v>5731</v>
      </c>
      <c r="B975" s="58">
        <v>11277</v>
      </c>
      <c r="C975" s="61" t="s">
        <v>5732</v>
      </c>
      <c r="D975" s="61" t="s">
        <v>1449</v>
      </c>
      <c r="E975" s="82" t="s">
        <v>5733</v>
      </c>
      <c r="F975" s="60" t="s">
        <v>5734</v>
      </c>
      <c r="G975" s="58" t="s">
        <v>1030</v>
      </c>
    </row>
    <row r="976" spans="1:7" x14ac:dyDescent="0.2">
      <c r="A976" s="61" t="s">
        <v>5735</v>
      </c>
      <c r="B976" s="58">
        <v>11285</v>
      </c>
      <c r="C976" s="61" t="s">
        <v>5736</v>
      </c>
      <c r="D976" s="61" t="s">
        <v>1449</v>
      </c>
      <c r="E976" s="82" t="s">
        <v>5737</v>
      </c>
      <c r="F976" s="60">
        <v>10479992169</v>
      </c>
      <c r="G976" s="58" t="s">
        <v>1031</v>
      </c>
    </row>
    <row r="977" spans="1:7" x14ac:dyDescent="0.2">
      <c r="A977" s="58" t="s">
        <v>5738</v>
      </c>
      <c r="B977" s="58">
        <v>11293</v>
      </c>
      <c r="C977" s="58" t="s">
        <v>5739</v>
      </c>
      <c r="D977" s="58" t="s">
        <v>1449</v>
      </c>
      <c r="E977" s="82" t="s">
        <v>5740</v>
      </c>
      <c r="F977" s="60">
        <v>84549430488</v>
      </c>
      <c r="G977" s="58" t="s">
        <v>1032</v>
      </c>
    </row>
    <row r="978" spans="1:7" x14ac:dyDescent="0.2">
      <c r="A978" s="61" t="s">
        <v>5741</v>
      </c>
      <c r="B978" s="58">
        <v>11324</v>
      </c>
      <c r="C978" s="61" t="s">
        <v>5742</v>
      </c>
      <c r="D978" s="61" t="s">
        <v>1449</v>
      </c>
      <c r="E978" s="82" t="s">
        <v>5743</v>
      </c>
      <c r="F978" s="60">
        <v>90552017368</v>
      </c>
      <c r="G978" s="58" t="s">
        <v>1033</v>
      </c>
    </row>
    <row r="979" spans="1:7" x14ac:dyDescent="0.2">
      <c r="A979" s="61" t="s">
        <v>5744</v>
      </c>
      <c r="B979" s="58">
        <v>11332</v>
      </c>
      <c r="C979" s="61" t="s">
        <v>5745</v>
      </c>
      <c r="D979" s="61" t="s">
        <v>1449</v>
      </c>
      <c r="E979" s="82" t="s">
        <v>5746</v>
      </c>
      <c r="F979" s="60">
        <v>91882392561</v>
      </c>
      <c r="G979" s="58" t="s">
        <v>1034</v>
      </c>
    </row>
    <row r="980" spans="1:7" x14ac:dyDescent="0.2">
      <c r="A980" s="58" t="s">
        <v>5747</v>
      </c>
      <c r="B980" s="58">
        <v>11349</v>
      </c>
      <c r="C980" s="58" t="s">
        <v>5748</v>
      </c>
      <c r="D980" s="58" t="s">
        <v>1449</v>
      </c>
      <c r="E980" s="82" t="s">
        <v>5749</v>
      </c>
      <c r="F980" s="60">
        <v>42726970728</v>
      </c>
      <c r="G980" s="58" t="s">
        <v>1035</v>
      </c>
    </row>
    <row r="981" spans="1:7" x14ac:dyDescent="0.2">
      <c r="A981" s="61" t="s">
        <v>5750</v>
      </c>
      <c r="B981" s="58">
        <v>11357</v>
      </c>
      <c r="C981" s="61" t="s">
        <v>5751</v>
      </c>
      <c r="D981" s="61" t="s">
        <v>1449</v>
      </c>
      <c r="E981" s="82" t="s">
        <v>5752</v>
      </c>
      <c r="F981" s="60" t="s">
        <v>5753</v>
      </c>
      <c r="G981" s="58" t="s">
        <v>1036</v>
      </c>
    </row>
    <row r="982" spans="1:7" x14ac:dyDescent="0.2">
      <c r="A982" s="61" t="s">
        <v>5754</v>
      </c>
      <c r="B982" s="58">
        <v>11365</v>
      </c>
      <c r="C982" s="61" t="s">
        <v>5755</v>
      </c>
      <c r="D982" s="61" t="s">
        <v>1449</v>
      </c>
      <c r="E982" s="82" t="s">
        <v>5756</v>
      </c>
      <c r="F982" s="60">
        <v>80745485182</v>
      </c>
      <c r="G982" s="58" t="s">
        <v>1037</v>
      </c>
    </row>
    <row r="983" spans="1:7" x14ac:dyDescent="0.2">
      <c r="A983" s="58" t="s">
        <v>5757</v>
      </c>
      <c r="B983" s="58">
        <v>11373</v>
      </c>
      <c r="C983" s="58" t="s">
        <v>5758</v>
      </c>
      <c r="D983" s="58" t="s">
        <v>1449</v>
      </c>
      <c r="E983" s="82" t="s">
        <v>5759</v>
      </c>
      <c r="F983" s="60">
        <v>64749130322</v>
      </c>
      <c r="G983" s="58" t="s">
        <v>1038</v>
      </c>
    </row>
    <row r="984" spans="1:7" x14ac:dyDescent="0.2">
      <c r="A984" s="61" t="s">
        <v>5760</v>
      </c>
      <c r="B984" s="58">
        <v>11381</v>
      </c>
      <c r="C984" s="61" t="s">
        <v>5761</v>
      </c>
      <c r="D984" s="61" t="s">
        <v>1449</v>
      </c>
      <c r="E984" s="82" t="s">
        <v>5762</v>
      </c>
      <c r="F984" s="60">
        <v>74823702199</v>
      </c>
      <c r="G984" s="58" t="s">
        <v>1039</v>
      </c>
    </row>
    <row r="985" spans="1:7" x14ac:dyDescent="0.2">
      <c r="A985" s="61" t="s">
        <v>5763</v>
      </c>
      <c r="B985" s="58">
        <v>11390</v>
      </c>
      <c r="C985" s="61" t="s">
        <v>5764</v>
      </c>
      <c r="D985" s="61" t="s">
        <v>1449</v>
      </c>
      <c r="E985" s="82" t="s">
        <v>5765</v>
      </c>
      <c r="F985" s="60">
        <v>38366490894</v>
      </c>
      <c r="G985" s="58" t="s">
        <v>1040</v>
      </c>
    </row>
    <row r="986" spans="1:7" x14ac:dyDescent="0.2">
      <c r="A986" s="58" t="s">
        <v>5766</v>
      </c>
      <c r="B986" s="58">
        <v>11404</v>
      </c>
      <c r="C986" s="58" t="s">
        <v>5767</v>
      </c>
      <c r="D986" s="58" t="s">
        <v>1449</v>
      </c>
      <c r="E986" s="82" t="s">
        <v>5768</v>
      </c>
      <c r="F986" s="60">
        <v>34781598880</v>
      </c>
      <c r="G986" s="58" t="s">
        <v>1041</v>
      </c>
    </row>
    <row r="987" spans="1:7" x14ac:dyDescent="0.2">
      <c r="A987" s="61" t="s">
        <v>5769</v>
      </c>
      <c r="B987" s="58">
        <v>11412</v>
      </c>
      <c r="C987" s="61" t="s">
        <v>5770</v>
      </c>
      <c r="D987" s="61" t="s">
        <v>1449</v>
      </c>
      <c r="E987" s="82" t="s">
        <v>5771</v>
      </c>
      <c r="F987" s="60">
        <v>88681209899</v>
      </c>
      <c r="G987" s="58" t="s">
        <v>1042</v>
      </c>
    </row>
    <row r="988" spans="1:7" x14ac:dyDescent="0.2">
      <c r="A988" s="61" t="s">
        <v>5772</v>
      </c>
      <c r="B988" s="58">
        <v>11429</v>
      </c>
      <c r="C988" s="61" t="s">
        <v>5773</v>
      </c>
      <c r="D988" s="61" t="s">
        <v>1449</v>
      </c>
      <c r="E988" s="82" t="s">
        <v>5774</v>
      </c>
      <c r="F988" s="60">
        <v>17991485113</v>
      </c>
      <c r="G988" s="58" t="s">
        <v>1043</v>
      </c>
    </row>
    <row r="989" spans="1:7" x14ac:dyDescent="0.2">
      <c r="A989" s="58" t="s">
        <v>5775</v>
      </c>
      <c r="B989" s="58">
        <v>8133</v>
      </c>
      <c r="C989" s="58" t="s">
        <v>5776</v>
      </c>
      <c r="D989" s="58" t="s">
        <v>1449</v>
      </c>
      <c r="E989" s="82" t="s">
        <v>5777</v>
      </c>
      <c r="F989" s="60">
        <v>30123739908</v>
      </c>
      <c r="G989" s="58" t="s">
        <v>1044</v>
      </c>
    </row>
    <row r="990" spans="1:7" x14ac:dyDescent="0.2">
      <c r="A990" s="61" t="s">
        <v>5778</v>
      </c>
      <c r="B990" s="58">
        <v>42602</v>
      </c>
      <c r="C990" s="61" t="s">
        <v>5779</v>
      </c>
      <c r="D990" s="61" t="s">
        <v>1449</v>
      </c>
      <c r="E990" s="82" t="s">
        <v>5780</v>
      </c>
      <c r="F990" s="60">
        <v>89237349497</v>
      </c>
      <c r="G990" s="58" t="s">
        <v>1045</v>
      </c>
    </row>
    <row r="991" spans="1:7" x14ac:dyDescent="0.2">
      <c r="A991" s="61" t="s">
        <v>1575</v>
      </c>
      <c r="B991" s="58">
        <v>31219</v>
      </c>
      <c r="C991" s="61" t="s">
        <v>1576</v>
      </c>
      <c r="D991" s="61" t="s">
        <v>1577</v>
      </c>
      <c r="E991" s="82" t="s">
        <v>1578</v>
      </c>
      <c r="F991" s="60">
        <v>15154087569</v>
      </c>
      <c r="G991" s="58" t="s">
        <v>1046</v>
      </c>
    </row>
    <row r="992" spans="1:7" x14ac:dyDescent="0.2">
      <c r="A992" s="58" t="s">
        <v>5781</v>
      </c>
      <c r="B992" s="58">
        <v>44305</v>
      </c>
      <c r="C992" s="58" t="s">
        <v>5782</v>
      </c>
      <c r="D992" s="58" t="s">
        <v>1577</v>
      </c>
      <c r="E992" s="82" t="s">
        <v>5783</v>
      </c>
      <c r="F992" s="60">
        <v>49627863242</v>
      </c>
      <c r="G992" s="58" t="s">
        <v>1047</v>
      </c>
    </row>
    <row r="993" spans="1:7" x14ac:dyDescent="0.2">
      <c r="A993" s="61" t="s">
        <v>4375</v>
      </c>
      <c r="B993" s="58">
        <v>44039</v>
      </c>
      <c r="C993" s="61" t="s">
        <v>5784</v>
      </c>
      <c r="D993" s="61" t="s">
        <v>1577</v>
      </c>
      <c r="E993" s="82" t="s">
        <v>5785</v>
      </c>
      <c r="F993" s="60">
        <v>78490805964</v>
      </c>
      <c r="G993" s="58" t="s">
        <v>1048</v>
      </c>
    </row>
    <row r="994" spans="1:7" x14ac:dyDescent="0.2">
      <c r="A994" s="61" t="s">
        <v>1662</v>
      </c>
      <c r="B994" s="58">
        <v>30111</v>
      </c>
      <c r="C994" s="61" t="s">
        <v>1663</v>
      </c>
      <c r="D994" s="61" t="s">
        <v>1664</v>
      </c>
      <c r="E994" s="82" t="s">
        <v>1665</v>
      </c>
      <c r="F994" s="60">
        <v>24078212554</v>
      </c>
      <c r="G994" s="58" t="s">
        <v>1049</v>
      </c>
    </row>
    <row r="995" spans="1:7" x14ac:dyDescent="0.2">
      <c r="A995" s="58" t="s">
        <v>1781</v>
      </c>
      <c r="B995" s="58">
        <v>30138</v>
      </c>
      <c r="C995" s="58" t="s">
        <v>1782</v>
      </c>
      <c r="D995" s="58" t="s">
        <v>1783</v>
      </c>
      <c r="E995" s="82" t="s">
        <v>1784</v>
      </c>
      <c r="F995" s="60" t="s">
        <v>1785</v>
      </c>
      <c r="G995" s="58" t="s">
        <v>1050</v>
      </c>
    </row>
    <row r="996" spans="1:7" x14ac:dyDescent="0.2">
      <c r="A996" s="61" t="s">
        <v>1853</v>
      </c>
      <c r="B996" s="58">
        <v>30259</v>
      </c>
      <c r="C996" s="61" t="s">
        <v>1854</v>
      </c>
      <c r="D996" s="61" t="s">
        <v>1855</v>
      </c>
      <c r="E996" s="82" t="s">
        <v>1856</v>
      </c>
      <c r="F996" s="60" t="s">
        <v>1857</v>
      </c>
      <c r="G996" s="58" t="s">
        <v>1051</v>
      </c>
    </row>
    <row r="997" spans="1:7" x14ac:dyDescent="0.2">
      <c r="A997" s="61" t="s">
        <v>5786</v>
      </c>
      <c r="B997" s="58">
        <v>42145</v>
      </c>
      <c r="C997" s="61" t="s">
        <v>5787</v>
      </c>
      <c r="D997" s="61" t="s">
        <v>1855</v>
      </c>
      <c r="E997" s="82" t="s">
        <v>5788</v>
      </c>
      <c r="F997" s="60">
        <v>97592473882</v>
      </c>
      <c r="G997" s="58" t="s">
        <v>1052</v>
      </c>
    </row>
    <row r="998" spans="1:7" x14ac:dyDescent="0.2">
      <c r="A998" s="58" t="s">
        <v>1893</v>
      </c>
      <c r="B998" s="58">
        <v>30371</v>
      </c>
      <c r="C998" s="58" t="s">
        <v>1894</v>
      </c>
      <c r="D998" s="58" t="s">
        <v>1895</v>
      </c>
      <c r="E998" s="82" t="s">
        <v>1896</v>
      </c>
      <c r="F998" s="60">
        <v>97003983043</v>
      </c>
      <c r="G998" s="58" t="s">
        <v>1053</v>
      </c>
    </row>
    <row r="999" spans="1:7" x14ac:dyDescent="0.2">
      <c r="A999" s="61" t="s">
        <v>2040</v>
      </c>
      <c r="B999" s="58">
        <v>30402</v>
      </c>
      <c r="C999" s="61" t="s">
        <v>2041</v>
      </c>
      <c r="D999" s="61" t="s">
        <v>2042</v>
      </c>
      <c r="E999" s="82" t="s">
        <v>2043</v>
      </c>
      <c r="F999" s="60" t="s">
        <v>2044</v>
      </c>
      <c r="G999" s="58" t="s">
        <v>1054</v>
      </c>
    </row>
    <row r="1000" spans="1:7" x14ac:dyDescent="0.2">
      <c r="A1000" s="61" t="s">
        <v>2209</v>
      </c>
      <c r="B1000" s="58">
        <v>30451</v>
      </c>
      <c r="C1000" s="61" t="s">
        <v>2210</v>
      </c>
      <c r="D1000" s="61" t="s">
        <v>2211</v>
      </c>
      <c r="E1000" s="82" t="s">
        <v>2212</v>
      </c>
      <c r="F1000" s="60" t="s">
        <v>2213</v>
      </c>
      <c r="G1000" s="58" t="s">
        <v>1055</v>
      </c>
    </row>
    <row r="1001" spans="1:7" x14ac:dyDescent="0.2">
      <c r="A1001" s="58" t="s">
        <v>2285</v>
      </c>
      <c r="B1001" s="58">
        <v>30525</v>
      </c>
      <c r="C1001" s="58" t="s">
        <v>2286</v>
      </c>
      <c r="D1001" s="58" t="s">
        <v>2287</v>
      </c>
      <c r="E1001" s="82" t="s">
        <v>2288</v>
      </c>
      <c r="F1001" s="60" t="s">
        <v>2289</v>
      </c>
      <c r="G1001" s="58" t="s">
        <v>1056</v>
      </c>
    </row>
    <row r="1002" spans="1:7" x14ac:dyDescent="0.2">
      <c r="A1002" s="61" t="s">
        <v>2343</v>
      </c>
      <c r="B1002" s="58">
        <v>30568</v>
      </c>
      <c r="C1002" s="61" t="s">
        <v>2344</v>
      </c>
      <c r="D1002" s="61" t="s">
        <v>2345</v>
      </c>
      <c r="E1002" s="82" t="s">
        <v>2346</v>
      </c>
      <c r="F1002" s="60" t="s">
        <v>2347</v>
      </c>
      <c r="G1002" s="58" t="s">
        <v>1057</v>
      </c>
    </row>
    <row r="1003" spans="1:7" x14ac:dyDescent="0.2">
      <c r="A1003" s="61" t="s">
        <v>5789</v>
      </c>
      <c r="B1003" s="58">
        <v>30605</v>
      </c>
      <c r="C1003" s="61" t="s">
        <v>5790</v>
      </c>
      <c r="D1003" s="61" t="s">
        <v>2345</v>
      </c>
      <c r="E1003" s="82" t="s">
        <v>5791</v>
      </c>
      <c r="F1003" s="60" t="s">
        <v>5792</v>
      </c>
      <c r="G1003" s="58" t="s">
        <v>1058</v>
      </c>
    </row>
    <row r="1004" spans="1:7" x14ac:dyDescent="0.2">
      <c r="A1004" s="58" t="s">
        <v>5793</v>
      </c>
      <c r="B1004" s="58">
        <v>30648</v>
      </c>
      <c r="C1004" s="58" t="s">
        <v>5794</v>
      </c>
      <c r="D1004" s="58" t="s">
        <v>2345</v>
      </c>
      <c r="E1004" s="82" t="s">
        <v>5795</v>
      </c>
      <c r="F1004" s="60" t="s">
        <v>5796</v>
      </c>
      <c r="G1004" s="58" t="s">
        <v>1059</v>
      </c>
    </row>
    <row r="1005" spans="1:7" x14ac:dyDescent="0.2">
      <c r="A1005" s="61" t="s">
        <v>2445</v>
      </c>
      <c r="B1005" s="58">
        <v>30832</v>
      </c>
      <c r="C1005" s="61" t="s">
        <v>2446</v>
      </c>
      <c r="D1005" s="61" t="s">
        <v>2447</v>
      </c>
      <c r="E1005" s="82" t="s">
        <v>2448</v>
      </c>
      <c r="F1005" s="60" t="s">
        <v>2449</v>
      </c>
      <c r="G1005" s="58" t="s">
        <v>1060</v>
      </c>
    </row>
    <row r="1006" spans="1:7" x14ac:dyDescent="0.2">
      <c r="A1006" s="61" t="s">
        <v>2455</v>
      </c>
      <c r="B1006" s="58">
        <v>42741</v>
      </c>
      <c r="C1006" s="61" t="s">
        <v>2456</v>
      </c>
      <c r="D1006" s="61" t="s">
        <v>2457</v>
      </c>
      <c r="E1006" s="82" t="s">
        <v>2458</v>
      </c>
      <c r="F1006" s="60" t="s">
        <v>2459</v>
      </c>
      <c r="G1006" s="58" t="s">
        <v>5797</v>
      </c>
    </row>
    <row r="1007" spans="1:7" x14ac:dyDescent="0.2">
      <c r="A1007" s="58" t="s">
        <v>5799</v>
      </c>
      <c r="B1007" s="58">
        <v>47318</v>
      </c>
      <c r="C1007" s="58" t="s">
        <v>5800</v>
      </c>
      <c r="D1007" s="58" t="s">
        <v>2457</v>
      </c>
      <c r="E1007" s="82" t="s">
        <v>5801</v>
      </c>
      <c r="F1007" s="60" t="s">
        <v>5802</v>
      </c>
      <c r="G1007" s="58" t="s">
        <v>5798</v>
      </c>
    </row>
    <row r="1008" spans="1:7" x14ac:dyDescent="0.2">
      <c r="A1008" s="61" t="s">
        <v>2470</v>
      </c>
      <c r="B1008" s="58">
        <v>30849</v>
      </c>
      <c r="C1008" s="61" t="s">
        <v>2471</v>
      </c>
      <c r="D1008" s="61" t="s">
        <v>2472</v>
      </c>
      <c r="E1008" s="82" t="s">
        <v>2473</v>
      </c>
      <c r="F1008" s="60" t="s">
        <v>2474</v>
      </c>
      <c r="G1008" s="58" t="s">
        <v>5803</v>
      </c>
    </row>
    <row r="1009" spans="1:7" x14ac:dyDescent="0.2">
      <c r="A1009" s="61" t="s">
        <v>2525</v>
      </c>
      <c r="B1009" s="58">
        <v>30865</v>
      </c>
      <c r="C1009" s="61" t="s">
        <v>2526</v>
      </c>
      <c r="D1009" s="61" t="s">
        <v>2527</v>
      </c>
      <c r="E1009" s="82" t="s">
        <v>2528</v>
      </c>
      <c r="F1009" s="60">
        <v>36462926568</v>
      </c>
      <c r="G1009" s="58" t="s">
        <v>5804</v>
      </c>
    </row>
    <row r="1010" spans="1:7" x14ac:dyDescent="0.2">
      <c r="A1010" s="58" t="s">
        <v>2570</v>
      </c>
      <c r="B1010" s="58">
        <v>30890</v>
      </c>
      <c r="C1010" s="58" t="s">
        <v>2571</v>
      </c>
      <c r="D1010" s="58" t="s">
        <v>2572</v>
      </c>
      <c r="E1010" s="82" t="s">
        <v>2573</v>
      </c>
      <c r="F1010" s="60" t="s">
        <v>2574</v>
      </c>
      <c r="G1010" s="58" t="s">
        <v>5805</v>
      </c>
    </row>
    <row r="1011" spans="1:7" x14ac:dyDescent="0.2">
      <c r="A1011" s="61" t="s">
        <v>5807</v>
      </c>
      <c r="B1011" s="58">
        <v>30904</v>
      </c>
      <c r="C1011" s="61" t="s">
        <v>5808</v>
      </c>
      <c r="D1011" s="61" t="s">
        <v>2572</v>
      </c>
      <c r="E1011" s="82" t="s">
        <v>5809</v>
      </c>
      <c r="F1011" s="60">
        <v>30864335607</v>
      </c>
      <c r="G1011" s="58" t="s">
        <v>5806</v>
      </c>
    </row>
    <row r="1012" spans="1:7" x14ac:dyDescent="0.2">
      <c r="A1012" s="61" t="s">
        <v>2602</v>
      </c>
      <c r="B1012" s="58">
        <v>30912</v>
      </c>
      <c r="C1012" s="61" t="s">
        <v>2603</v>
      </c>
      <c r="D1012" s="61" t="s">
        <v>2604</v>
      </c>
      <c r="E1012" s="82" t="s">
        <v>2605</v>
      </c>
      <c r="F1012" s="60" t="s">
        <v>2606</v>
      </c>
      <c r="G1012" s="58" t="s">
        <v>5810</v>
      </c>
    </row>
    <row r="1013" spans="1:7" x14ac:dyDescent="0.2">
      <c r="A1013" s="58" t="s">
        <v>2612</v>
      </c>
      <c r="B1013" s="58">
        <v>30929</v>
      </c>
      <c r="C1013" s="58" t="s">
        <v>2613</v>
      </c>
      <c r="D1013" s="58" t="s">
        <v>2614</v>
      </c>
      <c r="E1013" s="82" t="s">
        <v>2615</v>
      </c>
      <c r="F1013" s="60" t="s">
        <v>2616</v>
      </c>
      <c r="G1013" s="58" t="s">
        <v>5811</v>
      </c>
    </row>
    <row r="1014" spans="1:7" x14ac:dyDescent="0.2">
      <c r="A1014" s="61" t="s">
        <v>2693</v>
      </c>
      <c r="B1014" s="58">
        <v>30953</v>
      </c>
      <c r="C1014" s="61" t="s">
        <v>2694</v>
      </c>
      <c r="D1014" s="61" t="s">
        <v>2695</v>
      </c>
      <c r="E1014" s="82" t="s">
        <v>2696</v>
      </c>
      <c r="F1014" s="60" t="s">
        <v>2697</v>
      </c>
      <c r="G1014" s="58" t="s">
        <v>5812</v>
      </c>
    </row>
    <row r="1015" spans="1:7" x14ac:dyDescent="0.2">
      <c r="A1015" s="61" t="s">
        <v>5814</v>
      </c>
      <c r="B1015" s="58">
        <v>43378</v>
      </c>
      <c r="C1015" s="61" t="s">
        <v>2694</v>
      </c>
      <c r="D1015" s="61" t="s">
        <v>2695</v>
      </c>
      <c r="E1015" s="82" t="s">
        <v>5815</v>
      </c>
      <c r="F1015" s="60">
        <v>83941718371</v>
      </c>
      <c r="G1015" s="58" t="s">
        <v>5813</v>
      </c>
    </row>
    <row r="1016" spans="1:7" x14ac:dyDescent="0.2">
      <c r="A1016" s="58" t="s">
        <v>2901</v>
      </c>
      <c r="B1016" s="58">
        <v>31000</v>
      </c>
      <c r="C1016" s="58" t="s">
        <v>2902</v>
      </c>
      <c r="D1016" s="58" t="s">
        <v>2903</v>
      </c>
      <c r="E1016" s="82" t="s">
        <v>2904</v>
      </c>
      <c r="F1016" s="60" t="s">
        <v>2905</v>
      </c>
      <c r="G1016" s="58" t="s">
        <v>5816</v>
      </c>
    </row>
    <row r="1017" spans="1:7" x14ac:dyDescent="0.2">
      <c r="A1017" s="61" t="s">
        <v>5818</v>
      </c>
      <c r="B1017" s="58">
        <v>46116</v>
      </c>
      <c r="C1017" s="61" t="s">
        <v>5819</v>
      </c>
      <c r="D1017" s="61" t="s">
        <v>2903</v>
      </c>
      <c r="E1017" s="82" t="s">
        <v>5820</v>
      </c>
      <c r="F1017" s="60" t="s">
        <v>5821</v>
      </c>
      <c r="G1017" s="58" t="s">
        <v>5817</v>
      </c>
    </row>
    <row r="1018" spans="1:7" x14ac:dyDescent="0.2">
      <c r="A1018" s="61" t="s">
        <v>2936</v>
      </c>
      <c r="B1018" s="58">
        <v>31042</v>
      </c>
      <c r="C1018" s="61" t="s">
        <v>2937</v>
      </c>
      <c r="D1018" s="61" t="s">
        <v>2938</v>
      </c>
      <c r="E1018" s="82" t="s">
        <v>2939</v>
      </c>
      <c r="F1018" s="60" t="s">
        <v>2940</v>
      </c>
      <c r="G1018" s="58" t="s">
        <v>5822</v>
      </c>
    </row>
    <row r="1019" spans="1:7" x14ac:dyDescent="0.2">
      <c r="A1019" s="58" t="s">
        <v>3022</v>
      </c>
      <c r="B1019" s="58">
        <v>31147</v>
      </c>
      <c r="C1019" s="58" t="s">
        <v>3023</v>
      </c>
      <c r="D1019" s="58" t="s">
        <v>3024</v>
      </c>
      <c r="E1019" s="82" t="s">
        <v>3025</v>
      </c>
      <c r="F1019" s="60" t="s">
        <v>3026</v>
      </c>
      <c r="G1019" s="58" t="s">
        <v>5823</v>
      </c>
    </row>
    <row r="1020" spans="1:7" x14ac:dyDescent="0.2">
      <c r="A1020" s="61" t="s">
        <v>3356</v>
      </c>
      <c r="B1020" s="58">
        <v>31155</v>
      </c>
      <c r="C1020" s="61" t="s">
        <v>3357</v>
      </c>
      <c r="D1020" s="61" t="s">
        <v>3358</v>
      </c>
      <c r="E1020" s="82" t="s">
        <v>3359</v>
      </c>
      <c r="F1020" s="60">
        <v>98133635529</v>
      </c>
      <c r="G1020" s="58" t="s">
        <v>5824</v>
      </c>
    </row>
    <row r="1021" spans="1:7" x14ac:dyDescent="0.2">
      <c r="A1021" s="61" t="s">
        <v>5826</v>
      </c>
      <c r="B1021" s="58">
        <v>31163</v>
      </c>
      <c r="C1021" s="61" t="s">
        <v>3357</v>
      </c>
      <c r="D1021" s="90" t="s">
        <v>3358</v>
      </c>
      <c r="E1021" s="82" t="s">
        <v>5827</v>
      </c>
      <c r="F1021" s="60">
        <v>85582834074</v>
      </c>
      <c r="G1021" s="58" t="s">
        <v>5825</v>
      </c>
    </row>
    <row r="1022" spans="1:7" x14ac:dyDescent="0.2">
      <c r="A1022" s="58" t="s">
        <v>5829</v>
      </c>
      <c r="B1022" s="58">
        <v>43011</v>
      </c>
      <c r="C1022" s="58" t="s">
        <v>5830</v>
      </c>
      <c r="D1022" s="91" t="s">
        <v>3358</v>
      </c>
      <c r="E1022" s="82" t="s">
        <v>5831</v>
      </c>
      <c r="F1022" s="60">
        <v>65986510223</v>
      </c>
      <c r="G1022" s="58" t="s">
        <v>5828</v>
      </c>
    </row>
    <row r="1023" spans="1:7" x14ac:dyDescent="0.2">
      <c r="A1023" s="61" t="s">
        <v>3377</v>
      </c>
      <c r="B1023" s="58">
        <v>31171</v>
      </c>
      <c r="C1023" s="61" t="s">
        <v>3378</v>
      </c>
      <c r="D1023" s="61" t="s">
        <v>3379</v>
      </c>
      <c r="E1023" s="82" t="s">
        <v>3380</v>
      </c>
      <c r="F1023" s="60">
        <v>28350474809</v>
      </c>
      <c r="G1023" s="58" t="s">
        <v>5832</v>
      </c>
    </row>
    <row r="1024" spans="1:7" x14ac:dyDescent="0.2">
      <c r="A1024" s="61" t="s">
        <v>5834</v>
      </c>
      <c r="B1024" s="58">
        <v>31180</v>
      </c>
      <c r="C1024" s="61" t="s">
        <v>5835</v>
      </c>
      <c r="D1024" s="61" t="s">
        <v>3379</v>
      </c>
      <c r="E1024" s="82" t="s">
        <v>5836</v>
      </c>
      <c r="F1024" s="60">
        <v>67359697064</v>
      </c>
      <c r="G1024" s="58" t="s">
        <v>5833</v>
      </c>
    </row>
    <row r="1025" spans="1:7" x14ac:dyDescent="0.2">
      <c r="A1025" s="58" t="s">
        <v>5838</v>
      </c>
      <c r="B1025" s="58">
        <v>31198</v>
      </c>
      <c r="C1025" s="58" t="s">
        <v>5839</v>
      </c>
      <c r="D1025" s="58" t="s">
        <v>3379</v>
      </c>
      <c r="E1025" s="82" t="s">
        <v>5840</v>
      </c>
      <c r="F1025" s="60">
        <v>80461906553</v>
      </c>
      <c r="G1025" s="58" t="s">
        <v>5837</v>
      </c>
    </row>
    <row r="1026" spans="1:7" ht="12.75" thickBot="1" x14ac:dyDescent="0.25">
      <c r="A1026" s="84" t="s">
        <v>3421</v>
      </c>
      <c r="B1026" s="85">
        <v>31202</v>
      </c>
      <c r="C1026" s="84" t="s">
        <v>3422</v>
      </c>
      <c r="D1026" s="84" t="s">
        <v>3423</v>
      </c>
      <c r="E1026" s="86" t="s">
        <v>3424</v>
      </c>
      <c r="F1026" s="87" t="s">
        <v>3425</v>
      </c>
      <c r="G1026" s="85" t="s">
        <v>5841</v>
      </c>
    </row>
    <row r="1027" spans="1:7" ht="12.75" thickTop="1" x14ac:dyDescent="0.2">
      <c r="A1027" s="54" t="s">
        <v>3528</v>
      </c>
      <c r="B1027" s="55">
        <v>26580</v>
      </c>
      <c r="C1027" s="54" t="s">
        <v>3529</v>
      </c>
      <c r="D1027" s="54" t="s">
        <v>1174</v>
      </c>
      <c r="E1027" s="92" t="s">
        <v>3530</v>
      </c>
      <c r="F1027" s="57">
        <v>40774389207</v>
      </c>
      <c r="G1027" s="55" t="s">
        <v>5842</v>
      </c>
    </row>
    <row r="1028" spans="1:7" x14ac:dyDescent="0.2">
      <c r="A1028" s="58" t="s">
        <v>5844</v>
      </c>
      <c r="B1028" s="58">
        <v>44135</v>
      </c>
      <c r="C1028" s="58" t="s">
        <v>3529</v>
      </c>
      <c r="D1028" s="58" t="s">
        <v>1174</v>
      </c>
      <c r="E1028" s="82" t="s">
        <v>5845</v>
      </c>
      <c r="F1028" s="60" t="s">
        <v>5846</v>
      </c>
      <c r="G1028" s="58" t="s">
        <v>5843</v>
      </c>
    </row>
    <row r="1029" spans="1:7" x14ac:dyDescent="0.2">
      <c r="A1029" s="58" t="s">
        <v>5848</v>
      </c>
      <c r="B1029" s="58">
        <v>47414</v>
      </c>
      <c r="C1029" s="58" t="s">
        <v>5849</v>
      </c>
      <c r="D1029" s="58" t="s">
        <v>1174</v>
      </c>
      <c r="E1029" s="82" t="s">
        <v>5850</v>
      </c>
      <c r="F1029" s="60" t="s">
        <v>5851</v>
      </c>
      <c r="G1029" s="58" t="s">
        <v>5847</v>
      </c>
    </row>
    <row r="1030" spans="1:7" x14ac:dyDescent="0.2">
      <c r="A1030" s="61" t="s">
        <v>5853</v>
      </c>
      <c r="B1030" s="58">
        <v>26635</v>
      </c>
      <c r="C1030" s="61" t="s">
        <v>5854</v>
      </c>
      <c r="D1030" s="61" t="s">
        <v>1174</v>
      </c>
      <c r="E1030" s="82" t="s">
        <v>5855</v>
      </c>
      <c r="F1030" s="60" t="s">
        <v>5856</v>
      </c>
      <c r="G1030" s="58" t="s">
        <v>5852</v>
      </c>
    </row>
    <row r="1031" spans="1:7" x14ac:dyDescent="0.2">
      <c r="A1031" s="61" t="s">
        <v>5858</v>
      </c>
      <c r="B1031" s="58">
        <v>27749</v>
      </c>
      <c r="C1031" s="61" t="s">
        <v>5859</v>
      </c>
      <c r="D1031" s="61" t="s">
        <v>1174</v>
      </c>
      <c r="E1031" s="82" t="s">
        <v>5860</v>
      </c>
      <c r="F1031" s="60" t="s">
        <v>5861</v>
      </c>
      <c r="G1031" s="58" t="s">
        <v>5857</v>
      </c>
    </row>
    <row r="1032" spans="1:7" x14ac:dyDescent="0.2">
      <c r="A1032" s="61" t="s">
        <v>5863</v>
      </c>
      <c r="B1032" s="58">
        <v>47535</v>
      </c>
      <c r="C1032" s="61" t="s">
        <v>5864</v>
      </c>
      <c r="D1032" s="61" t="s">
        <v>1174</v>
      </c>
      <c r="E1032" s="82" t="s">
        <v>5865</v>
      </c>
      <c r="F1032" s="60">
        <v>98488701478</v>
      </c>
      <c r="G1032" s="58" t="s">
        <v>5862</v>
      </c>
    </row>
    <row r="1033" spans="1:7" x14ac:dyDescent="0.2">
      <c r="A1033" s="61" t="s">
        <v>5867</v>
      </c>
      <c r="B1033" s="58">
        <v>26598</v>
      </c>
      <c r="C1033" s="61" t="s">
        <v>5868</v>
      </c>
      <c r="D1033" s="61" t="s">
        <v>1174</v>
      </c>
      <c r="E1033" s="82" t="s">
        <v>5869</v>
      </c>
      <c r="F1033" s="60" t="s">
        <v>5870</v>
      </c>
      <c r="G1033" s="58" t="s">
        <v>5866</v>
      </c>
    </row>
    <row r="1034" spans="1:7" x14ac:dyDescent="0.2">
      <c r="A1034" s="61" t="s">
        <v>5872</v>
      </c>
      <c r="B1034" s="58">
        <v>43492</v>
      </c>
      <c r="C1034" s="61" t="s">
        <v>5873</v>
      </c>
      <c r="D1034" s="61" t="s">
        <v>1324</v>
      </c>
      <c r="E1034" s="82" t="s">
        <v>5874</v>
      </c>
      <c r="F1034" s="60" t="s">
        <v>5875</v>
      </c>
      <c r="G1034" s="58" t="s">
        <v>5871</v>
      </c>
    </row>
    <row r="1035" spans="1:7" x14ac:dyDescent="0.2">
      <c r="A1035" s="58" t="s">
        <v>5877</v>
      </c>
      <c r="B1035" s="58">
        <v>26602</v>
      </c>
      <c r="C1035" s="58" t="s">
        <v>5878</v>
      </c>
      <c r="D1035" s="58" t="s">
        <v>5879</v>
      </c>
      <c r="E1035" s="82" t="s">
        <v>5880</v>
      </c>
      <c r="F1035" s="60" t="s">
        <v>5881</v>
      </c>
      <c r="G1035" s="58" t="s">
        <v>5876</v>
      </c>
    </row>
    <row r="1036" spans="1:7" x14ac:dyDescent="0.2">
      <c r="A1036" s="61" t="s">
        <v>5883</v>
      </c>
      <c r="B1036" s="58">
        <v>26619</v>
      </c>
      <c r="C1036" s="61" t="s">
        <v>5884</v>
      </c>
      <c r="D1036" s="61" t="s">
        <v>1461</v>
      </c>
      <c r="E1036" s="82" t="s">
        <v>5885</v>
      </c>
      <c r="F1036" s="60" t="s">
        <v>5886</v>
      </c>
      <c r="G1036" s="58" t="s">
        <v>5882</v>
      </c>
    </row>
    <row r="1037" spans="1:7" x14ac:dyDescent="0.2">
      <c r="A1037" s="61" t="s">
        <v>5888</v>
      </c>
      <c r="B1037" s="58">
        <v>26627</v>
      </c>
      <c r="C1037" s="61" t="s">
        <v>5889</v>
      </c>
      <c r="D1037" s="61" t="s">
        <v>2787</v>
      </c>
      <c r="E1037" s="82" t="s">
        <v>5890</v>
      </c>
      <c r="F1037" s="60" t="s">
        <v>5891</v>
      </c>
      <c r="G1037" s="58" t="s">
        <v>5887</v>
      </c>
    </row>
    <row r="1038" spans="1:7" x14ac:dyDescent="0.2">
      <c r="A1038" s="61" t="s">
        <v>5893</v>
      </c>
      <c r="B1038" s="58">
        <v>8746</v>
      </c>
      <c r="C1038" s="61" t="s">
        <v>5894</v>
      </c>
      <c r="D1038" s="61" t="s">
        <v>2739</v>
      </c>
      <c r="E1038" s="82" t="s">
        <v>5895</v>
      </c>
      <c r="F1038" s="60">
        <v>66972856501</v>
      </c>
      <c r="G1038" s="58" t="s">
        <v>5892</v>
      </c>
    </row>
    <row r="1039" spans="1:7" x14ac:dyDescent="0.2">
      <c r="A1039" s="61" t="s">
        <v>5897</v>
      </c>
      <c r="B1039" s="58">
        <v>8779</v>
      </c>
      <c r="C1039" s="61" t="s">
        <v>5898</v>
      </c>
      <c r="D1039" s="61" t="s">
        <v>5899</v>
      </c>
      <c r="E1039" s="82" t="s">
        <v>5900</v>
      </c>
      <c r="F1039" s="60" t="s">
        <v>5901</v>
      </c>
      <c r="G1039" s="58" t="s">
        <v>5896</v>
      </c>
    </row>
    <row r="1040" spans="1:7" x14ac:dyDescent="0.2">
      <c r="A1040" s="61" t="s">
        <v>5903</v>
      </c>
      <c r="B1040" s="58">
        <v>8787</v>
      </c>
      <c r="C1040" s="61" t="s">
        <v>5904</v>
      </c>
      <c r="D1040" s="61" t="s">
        <v>2261</v>
      </c>
      <c r="E1040" s="82" t="s">
        <v>5905</v>
      </c>
      <c r="F1040" s="60" t="s">
        <v>5906</v>
      </c>
      <c r="G1040" s="58" t="s">
        <v>5902</v>
      </c>
    </row>
    <row r="1041" spans="1:7" x14ac:dyDescent="0.2">
      <c r="A1041" s="61" t="s">
        <v>5908</v>
      </c>
      <c r="B1041" s="58">
        <v>8795</v>
      </c>
      <c r="C1041" s="61" t="s">
        <v>5909</v>
      </c>
      <c r="D1041" s="61" t="s">
        <v>1378</v>
      </c>
      <c r="E1041" s="82" t="s">
        <v>5910</v>
      </c>
      <c r="F1041" s="60" t="s">
        <v>5911</v>
      </c>
      <c r="G1041" s="58" t="s">
        <v>5907</v>
      </c>
    </row>
    <row r="1042" spans="1:7" x14ac:dyDescent="0.2">
      <c r="A1042" s="61" t="s">
        <v>5913</v>
      </c>
      <c r="B1042" s="58">
        <v>8800</v>
      </c>
      <c r="C1042" s="61" t="s">
        <v>5914</v>
      </c>
      <c r="D1042" s="61" t="s">
        <v>1779</v>
      </c>
      <c r="E1042" s="82" t="s">
        <v>5915</v>
      </c>
      <c r="F1042" s="60" t="s">
        <v>5916</v>
      </c>
      <c r="G1042" s="58" t="s">
        <v>5912</v>
      </c>
    </row>
    <row r="1043" spans="1:7" x14ac:dyDescent="0.2">
      <c r="A1043" s="61" t="s">
        <v>5918</v>
      </c>
      <c r="B1043" s="58">
        <v>8826</v>
      </c>
      <c r="C1043" s="61" t="s">
        <v>5919</v>
      </c>
      <c r="D1043" s="61" t="s">
        <v>5920</v>
      </c>
      <c r="E1043" s="82" t="s">
        <v>5921</v>
      </c>
      <c r="F1043" s="60" t="s">
        <v>5922</v>
      </c>
      <c r="G1043" s="58" t="s">
        <v>5917</v>
      </c>
    </row>
    <row r="1044" spans="1:7" x14ac:dyDescent="0.2">
      <c r="A1044" s="58" t="s">
        <v>5924</v>
      </c>
      <c r="B1044" s="58">
        <v>10766</v>
      </c>
      <c r="C1044" s="58" t="s">
        <v>5925</v>
      </c>
      <c r="D1044" s="58" t="s">
        <v>1324</v>
      </c>
      <c r="E1044" s="82" t="s">
        <v>5926</v>
      </c>
      <c r="F1044" s="60" t="s">
        <v>5927</v>
      </c>
      <c r="G1044" s="58" t="s">
        <v>5923</v>
      </c>
    </row>
    <row r="1045" spans="1:7" x14ac:dyDescent="0.2">
      <c r="A1045" s="61" t="s">
        <v>5929</v>
      </c>
      <c r="B1045" s="58">
        <v>11496</v>
      </c>
      <c r="C1045" s="61" t="s">
        <v>5930</v>
      </c>
      <c r="D1045" s="61" t="s">
        <v>1461</v>
      </c>
      <c r="E1045" s="82" t="s">
        <v>5931</v>
      </c>
      <c r="F1045" s="60" t="s">
        <v>5932</v>
      </c>
      <c r="G1045" s="58" t="s">
        <v>5928</v>
      </c>
    </row>
    <row r="1046" spans="1:7" x14ac:dyDescent="0.2">
      <c r="A1046" s="61" t="s">
        <v>5934</v>
      </c>
      <c r="B1046" s="58">
        <v>21246</v>
      </c>
      <c r="C1046" s="61" t="s">
        <v>5935</v>
      </c>
      <c r="D1046" s="61" t="s">
        <v>1932</v>
      </c>
      <c r="E1046" s="82" t="s">
        <v>5936</v>
      </c>
      <c r="F1046" s="60" t="s">
        <v>5937</v>
      </c>
      <c r="G1046" s="58" t="s">
        <v>5933</v>
      </c>
    </row>
    <row r="1047" spans="1:7" x14ac:dyDescent="0.2">
      <c r="A1047" s="61" t="s">
        <v>5939</v>
      </c>
      <c r="B1047" s="58">
        <v>21262</v>
      </c>
      <c r="C1047" s="61" t="s">
        <v>5940</v>
      </c>
      <c r="D1047" s="61" t="s">
        <v>2787</v>
      </c>
      <c r="E1047" s="82" t="s">
        <v>5941</v>
      </c>
      <c r="F1047" s="60" t="s">
        <v>5942</v>
      </c>
      <c r="G1047" s="58" t="s">
        <v>5938</v>
      </c>
    </row>
    <row r="1048" spans="1:7" x14ac:dyDescent="0.2">
      <c r="A1048" s="61" t="s">
        <v>5944</v>
      </c>
      <c r="B1048" s="58">
        <v>21287</v>
      </c>
      <c r="C1048" s="61" t="s">
        <v>5945</v>
      </c>
      <c r="D1048" s="61" t="s">
        <v>2467</v>
      </c>
      <c r="E1048" s="82" t="s">
        <v>5946</v>
      </c>
      <c r="F1048" s="60">
        <v>74955336788</v>
      </c>
      <c r="G1048" s="58" t="s">
        <v>5943</v>
      </c>
    </row>
    <row r="1049" spans="1:7" x14ac:dyDescent="0.2">
      <c r="A1049" s="61" t="s">
        <v>5948</v>
      </c>
      <c r="B1049" s="58">
        <v>21295</v>
      </c>
      <c r="C1049" s="61" t="s">
        <v>5949</v>
      </c>
      <c r="D1049" s="61" t="s">
        <v>3290</v>
      </c>
      <c r="E1049" s="82" t="s">
        <v>5950</v>
      </c>
      <c r="F1049" s="60" t="s">
        <v>5951</v>
      </c>
      <c r="G1049" s="58" t="s">
        <v>5947</v>
      </c>
    </row>
    <row r="1050" spans="1:7" x14ac:dyDescent="0.2">
      <c r="A1050" s="58" t="s">
        <v>5953</v>
      </c>
      <c r="B1050" s="58">
        <v>17388</v>
      </c>
      <c r="C1050" s="58" t="s">
        <v>5954</v>
      </c>
      <c r="D1050" s="61" t="s">
        <v>1461</v>
      </c>
      <c r="E1050" s="82" t="s">
        <v>5955</v>
      </c>
      <c r="F1050" s="60" t="s">
        <v>5956</v>
      </c>
      <c r="G1050" s="58" t="s">
        <v>5952</v>
      </c>
    </row>
    <row r="1051" spans="1:7" x14ac:dyDescent="0.2">
      <c r="A1051" s="61" t="s">
        <v>5958</v>
      </c>
      <c r="B1051" s="58">
        <v>19079</v>
      </c>
      <c r="C1051" s="61" t="s">
        <v>5959</v>
      </c>
      <c r="D1051" s="61" t="s">
        <v>1378</v>
      </c>
      <c r="E1051" s="82" t="s">
        <v>5960</v>
      </c>
      <c r="F1051" s="60" t="s">
        <v>5961</v>
      </c>
      <c r="G1051" s="58" t="s">
        <v>5957</v>
      </c>
    </row>
    <row r="1052" spans="1:7" x14ac:dyDescent="0.2">
      <c r="A1052" s="61" t="s">
        <v>5963</v>
      </c>
      <c r="B1052" s="58">
        <v>19804</v>
      </c>
      <c r="C1052" s="61" t="s">
        <v>5964</v>
      </c>
      <c r="D1052" s="61" t="s">
        <v>1174</v>
      </c>
      <c r="E1052" s="82" t="s">
        <v>5965</v>
      </c>
      <c r="F1052" s="60" t="s">
        <v>5966</v>
      </c>
      <c r="G1052" s="58" t="s">
        <v>5962</v>
      </c>
    </row>
    <row r="1053" spans="1:7" x14ac:dyDescent="0.2">
      <c r="A1053" s="61" t="s">
        <v>5968</v>
      </c>
      <c r="B1053" s="58">
        <v>19812</v>
      </c>
      <c r="C1053" s="61" t="s">
        <v>5964</v>
      </c>
      <c r="D1053" s="61" t="s">
        <v>1174</v>
      </c>
      <c r="E1053" s="82" t="s">
        <v>5969</v>
      </c>
      <c r="F1053" s="60" t="s">
        <v>5970</v>
      </c>
      <c r="G1053" s="58" t="s">
        <v>5967</v>
      </c>
    </row>
    <row r="1054" spans="1:7" x14ac:dyDescent="0.2">
      <c r="A1054" s="61" t="s">
        <v>5972</v>
      </c>
      <c r="B1054" s="58">
        <v>21551</v>
      </c>
      <c r="C1054" s="61" t="s">
        <v>4044</v>
      </c>
      <c r="D1054" s="61" t="s">
        <v>2787</v>
      </c>
      <c r="E1054" s="82" t="s">
        <v>5973</v>
      </c>
      <c r="F1054" s="60" t="s">
        <v>5974</v>
      </c>
      <c r="G1054" s="58" t="s">
        <v>5971</v>
      </c>
    </row>
    <row r="1055" spans="1:7" x14ac:dyDescent="0.2">
      <c r="A1055" s="61" t="s">
        <v>5976</v>
      </c>
      <c r="B1055" s="58">
        <v>46680</v>
      </c>
      <c r="C1055" s="61" t="s">
        <v>5977</v>
      </c>
      <c r="D1055" s="61" t="s">
        <v>1174</v>
      </c>
      <c r="E1055" s="82" t="s">
        <v>5978</v>
      </c>
      <c r="F1055" s="60" t="s">
        <v>5979</v>
      </c>
      <c r="G1055" s="58" t="s">
        <v>5975</v>
      </c>
    </row>
    <row r="1056" spans="1:7" x14ac:dyDescent="0.2">
      <c r="A1056" s="58" t="s">
        <v>1172</v>
      </c>
      <c r="B1056" s="58">
        <v>26660</v>
      </c>
      <c r="C1056" s="58" t="s">
        <v>1173</v>
      </c>
      <c r="D1056" s="58" t="s">
        <v>1174</v>
      </c>
      <c r="E1056" s="82" t="s">
        <v>1175</v>
      </c>
      <c r="F1056" s="60" t="s">
        <v>1176</v>
      </c>
      <c r="G1056" s="58" t="s">
        <v>5980</v>
      </c>
    </row>
    <row r="1057" spans="1:7" x14ac:dyDescent="0.2">
      <c r="A1057" s="58" t="s">
        <v>5982</v>
      </c>
      <c r="B1057" s="58">
        <v>8762</v>
      </c>
      <c r="C1057" s="58" t="s">
        <v>5940</v>
      </c>
      <c r="D1057" s="58" t="s">
        <v>5983</v>
      </c>
      <c r="E1057" s="82" t="s">
        <v>5984</v>
      </c>
      <c r="F1057" s="60" t="s">
        <v>5985</v>
      </c>
      <c r="G1057" s="58" t="s">
        <v>5981</v>
      </c>
    </row>
    <row r="1058" spans="1:7" x14ac:dyDescent="0.2">
      <c r="A1058" s="61" t="s">
        <v>5987</v>
      </c>
      <c r="B1058" s="58">
        <v>8754</v>
      </c>
      <c r="C1058" s="61" t="s">
        <v>5988</v>
      </c>
      <c r="D1058" s="61" t="s">
        <v>5989</v>
      </c>
      <c r="E1058" s="82" t="s">
        <v>5990</v>
      </c>
      <c r="F1058" s="60" t="s">
        <v>5991</v>
      </c>
      <c r="G1058" s="58" t="s">
        <v>5986</v>
      </c>
    </row>
    <row r="1059" spans="1:7" x14ac:dyDescent="0.2">
      <c r="A1059" s="61" t="s">
        <v>5993</v>
      </c>
      <c r="B1059" s="58">
        <v>8738</v>
      </c>
      <c r="C1059" s="61" t="s">
        <v>5994</v>
      </c>
      <c r="D1059" s="61" t="s">
        <v>1174</v>
      </c>
      <c r="E1059" s="82" t="s">
        <v>5995</v>
      </c>
      <c r="F1059" s="60" t="s">
        <v>5996</v>
      </c>
      <c r="G1059" s="58" t="s">
        <v>5992</v>
      </c>
    </row>
    <row r="1060" spans="1:7" x14ac:dyDescent="0.2">
      <c r="A1060" s="61" t="s">
        <v>4593</v>
      </c>
      <c r="B1060" s="58">
        <v>26709</v>
      </c>
      <c r="C1060" s="61" t="s">
        <v>5998</v>
      </c>
      <c r="D1060" s="61" t="s">
        <v>1174</v>
      </c>
      <c r="E1060" s="82" t="s">
        <v>5999</v>
      </c>
      <c r="F1060" s="60" t="s">
        <v>6000</v>
      </c>
      <c r="G1060" s="58" t="s">
        <v>5997</v>
      </c>
    </row>
    <row r="1061" spans="1:7" x14ac:dyDescent="0.2">
      <c r="A1061" s="61" t="s">
        <v>6002</v>
      </c>
      <c r="B1061" s="58">
        <v>26717</v>
      </c>
      <c r="C1061" s="61" t="s">
        <v>6003</v>
      </c>
      <c r="D1061" s="61" t="s">
        <v>1174</v>
      </c>
      <c r="E1061" s="82" t="s">
        <v>6004</v>
      </c>
      <c r="F1061" s="60" t="s">
        <v>6005</v>
      </c>
      <c r="G1061" s="58" t="s">
        <v>6001</v>
      </c>
    </row>
    <row r="1062" spans="1:7" x14ac:dyDescent="0.2">
      <c r="A1062" s="61" t="s">
        <v>6007</v>
      </c>
      <c r="B1062" s="58">
        <v>26686</v>
      </c>
      <c r="C1062" s="61" t="s">
        <v>6008</v>
      </c>
      <c r="D1062" s="61" t="s">
        <v>1174</v>
      </c>
      <c r="E1062" s="82" t="s">
        <v>6009</v>
      </c>
      <c r="F1062" s="60" t="s">
        <v>6010</v>
      </c>
      <c r="G1062" s="58" t="s">
        <v>6006</v>
      </c>
    </row>
    <row r="1063" spans="1:7" x14ac:dyDescent="0.2">
      <c r="A1063" s="61" t="s">
        <v>6012</v>
      </c>
      <c r="B1063" s="58">
        <v>26694</v>
      </c>
      <c r="C1063" s="61" t="s">
        <v>6003</v>
      </c>
      <c r="D1063" s="61" t="s">
        <v>1174</v>
      </c>
      <c r="E1063" s="82" t="s">
        <v>6013</v>
      </c>
      <c r="F1063" s="60" t="s">
        <v>6014</v>
      </c>
      <c r="G1063" s="58" t="s">
        <v>6011</v>
      </c>
    </row>
    <row r="1064" spans="1:7" x14ac:dyDescent="0.2">
      <c r="A1064" s="61" t="s">
        <v>6016</v>
      </c>
      <c r="B1064" s="58">
        <v>46331</v>
      </c>
      <c r="C1064" s="61" t="s">
        <v>6017</v>
      </c>
      <c r="D1064" s="61" t="s">
        <v>1174</v>
      </c>
      <c r="E1064" s="82" t="s">
        <v>6018</v>
      </c>
      <c r="F1064" s="60" t="s">
        <v>6019</v>
      </c>
      <c r="G1064" s="58" t="s">
        <v>6015</v>
      </c>
    </row>
    <row r="1065" spans="1:7" x14ac:dyDescent="0.2">
      <c r="A1065" s="61" t="s">
        <v>6021</v>
      </c>
      <c r="B1065" s="58">
        <v>26678</v>
      </c>
      <c r="C1065" s="61" t="s">
        <v>6022</v>
      </c>
      <c r="D1065" s="61" t="s">
        <v>1174</v>
      </c>
      <c r="E1065" s="82" t="s">
        <v>6023</v>
      </c>
      <c r="F1065" s="60" t="s">
        <v>6024</v>
      </c>
      <c r="G1065" s="58" t="s">
        <v>6020</v>
      </c>
    </row>
    <row r="1066" spans="1:7" x14ac:dyDescent="0.2">
      <c r="A1066" s="61" t="s">
        <v>1322</v>
      </c>
      <c r="B1066" s="58">
        <v>28508</v>
      </c>
      <c r="C1066" s="61" t="s">
        <v>1323</v>
      </c>
      <c r="D1066" s="61" t="s">
        <v>1324</v>
      </c>
      <c r="E1066" s="82" t="s">
        <v>1325</v>
      </c>
      <c r="F1066" s="60" t="s">
        <v>1326</v>
      </c>
      <c r="G1066" s="58" t="s">
        <v>6025</v>
      </c>
    </row>
    <row r="1067" spans="1:7" x14ac:dyDescent="0.2">
      <c r="A1067" s="61" t="s">
        <v>6027</v>
      </c>
      <c r="B1067" s="58">
        <v>28516</v>
      </c>
      <c r="C1067" s="61" t="s">
        <v>6028</v>
      </c>
      <c r="D1067" s="61" t="s">
        <v>1324</v>
      </c>
      <c r="E1067" s="82" t="s">
        <v>6029</v>
      </c>
      <c r="F1067" s="60" t="s">
        <v>6030</v>
      </c>
      <c r="G1067" s="58" t="s">
        <v>6026</v>
      </c>
    </row>
    <row r="1068" spans="1:7" x14ac:dyDescent="0.2">
      <c r="A1068" s="61" t="s">
        <v>6032</v>
      </c>
      <c r="B1068" s="58">
        <v>46157</v>
      </c>
      <c r="C1068" s="61" t="s">
        <v>6033</v>
      </c>
      <c r="D1068" s="61" t="s">
        <v>1324</v>
      </c>
      <c r="E1068" s="82" t="s">
        <v>6034</v>
      </c>
      <c r="F1068" s="60" t="s">
        <v>6035</v>
      </c>
      <c r="G1068" s="58" t="s">
        <v>6031</v>
      </c>
    </row>
    <row r="1069" spans="1:7" x14ac:dyDescent="0.2">
      <c r="A1069" s="61" t="s">
        <v>6037</v>
      </c>
      <c r="B1069" s="58">
        <v>43360</v>
      </c>
      <c r="C1069" s="61" t="s">
        <v>6038</v>
      </c>
      <c r="D1069" s="61" t="s">
        <v>1324</v>
      </c>
      <c r="E1069" s="82" t="s">
        <v>6039</v>
      </c>
      <c r="F1069" s="60" t="s">
        <v>6040</v>
      </c>
      <c r="G1069" s="58" t="s">
        <v>6036</v>
      </c>
    </row>
    <row r="1070" spans="1:7" x14ac:dyDescent="0.2">
      <c r="A1070" s="58" t="s">
        <v>6042</v>
      </c>
      <c r="B1070" s="58">
        <v>26741</v>
      </c>
      <c r="C1070" s="58" t="s">
        <v>6043</v>
      </c>
      <c r="D1070" s="58" t="s">
        <v>1324</v>
      </c>
      <c r="E1070" s="82" t="s">
        <v>6044</v>
      </c>
      <c r="F1070" s="60" t="s">
        <v>6045</v>
      </c>
      <c r="G1070" s="58" t="s">
        <v>6041</v>
      </c>
    </row>
    <row r="1071" spans="1:7" x14ac:dyDescent="0.2">
      <c r="A1071" s="61" t="s">
        <v>1376</v>
      </c>
      <c r="B1071" s="58">
        <v>26750</v>
      </c>
      <c r="C1071" s="61" t="s">
        <v>1377</v>
      </c>
      <c r="D1071" s="61" t="s">
        <v>1378</v>
      </c>
      <c r="E1071" s="82" t="s">
        <v>1379</v>
      </c>
      <c r="F1071" s="60" t="s">
        <v>1380</v>
      </c>
      <c r="G1071" s="58" t="s">
        <v>6046</v>
      </c>
    </row>
    <row r="1072" spans="1:7" x14ac:dyDescent="0.2">
      <c r="A1072" s="61" t="s">
        <v>6048</v>
      </c>
      <c r="B1072" s="58">
        <v>26768</v>
      </c>
      <c r="C1072" s="61" t="s">
        <v>6049</v>
      </c>
      <c r="D1072" s="61" t="s">
        <v>1378</v>
      </c>
      <c r="E1072" s="82" t="s">
        <v>6050</v>
      </c>
      <c r="F1072" s="60" t="s">
        <v>6051</v>
      </c>
      <c r="G1072" s="58" t="s">
        <v>6047</v>
      </c>
    </row>
    <row r="1073" spans="1:7" x14ac:dyDescent="0.2">
      <c r="A1073" s="61" t="s">
        <v>6053</v>
      </c>
      <c r="B1073" s="58">
        <v>26784</v>
      </c>
      <c r="C1073" s="61" t="s">
        <v>6054</v>
      </c>
      <c r="D1073" s="61" t="s">
        <v>1378</v>
      </c>
      <c r="E1073" s="82" t="s">
        <v>6055</v>
      </c>
      <c r="F1073" s="60" t="s">
        <v>6056</v>
      </c>
      <c r="G1073" s="58" t="s">
        <v>6052</v>
      </c>
    </row>
    <row r="1074" spans="1:7" x14ac:dyDescent="0.2">
      <c r="A1074" s="61" t="s">
        <v>3789</v>
      </c>
      <c r="B1074" s="58">
        <v>26776</v>
      </c>
      <c r="C1074" s="61" t="s">
        <v>6058</v>
      </c>
      <c r="D1074" s="61" t="s">
        <v>1378</v>
      </c>
      <c r="E1074" s="82" t="s">
        <v>6059</v>
      </c>
      <c r="F1074" s="60">
        <v>45594021101</v>
      </c>
      <c r="G1074" s="58" t="s">
        <v>6057</v>
      </c>
    </row>
    <row r="1075" spans="1:7" x14ac:dyDescent="0.2">
      <c r="A1075" s="61" t="s">
        <v>1459</v>
      </c>
      <c r="B1075" s="58">
        <v>26856</v>
      </c>
      <c r="C1075" s="61" t="s">
        <v>1460</v>
      </c>
      <c r="D1075" s="61" t="s">
        <v>1461</v>
      </c>
      <c r="E1075" s="82" t="s">
        <v>1462</v>
      </c>
      <c r="F1075" s="60" t="s">
        <v>1463</v>
      </c>
      <c r="G1075" s="58" t="s">
        <v>6060</v>
      </c>
    </row>
    <row r="1076" spans="1:7" x14ac:dyDescent="0.2">
      <c r="A1076" s="58" t="s">
        <v>4593</v>
      </c>
      <c r="B1076" s="40">
        <v>42459</v>
      </c>
      <c r="C1076" s="58" t="s">
        <v>6062</v>
      </c>
      <c r="D1076" s="58" t="s">
        <v>1461</v>
      </c>
      <c r="E1076" s="82" t="s">
        <v>6063</v>
      </c>
      <c r="F1076" s="60" t="s">
        <v>6064</v>
      </c>
      <c r="G1076" s="40" t="s">
        <v>6061</v>
      </c>
    </row>
    <row r="1077" spans="1:7" x14ac:dyDescent="0.2">
      <c r="A1077" s="61" t="s">
        <v>6066</v>
      </c>
      <c r="B1077" s="58">
        <v>26864</v>
      </c>
      <c r="C1077" s="61" t="s">
        <v>6067</v>
      </c>
      <c r="D1077" s="61" t="s">
        <v>1461</v>
      </c>
      <c r="E1077" s="82" t="s">
        <v>6068</v>
      </c>
      <c r="F1077" s="60" t="s">
        <v>6069</v>
      </c>
      <c r="G1077" s="58" t="s">
        <v>6065</v>
      </c>
    </row>
    <row r="1078" spans="1:7" x14ac:dyDescent="0.2">
      <c r="A1078" s="61" t="s">
        <v>4547</v>
      </c>
      <c r="B1078" s="58">
        <v>26889</v>
      </c>
      <c r="C1078" s="61" t="s">
        <v>6071</v>
      </c>
      <c r="D1078" s="61" t="s">
        <v>1461</v>
      </c>
      <c r="E1078" s="82" t="s">
        <v>6072</v>
      </c>
      <c r="F1078" s="60" t="s">
        <v>6073</v>
      </c>
      <c r="G1078" s="58" t="s">
        <v>6070</v>
      </c>
    </row>
    <row r="1079" spans="1:7" x14ac:dyDescent="0.2">
      <c r="A1079" s="61" t="s">
        <v>6075</v>
      </c>
      <c r="B1079" s="58">
        <v>42207</v>
      </c>
      <c r="C1079" s="61" t="s">
        <v>6067</v>
      </c>
      <c r="D1079" s="61" t="s">
        <v>1461</v>
      </c>
      <c r="E1079" s="82" t="s">
        <v>6076</v>
      </c>
      <c r="F1079" s="60" t="s">
        <v>6077</v>
      </c>
      <c r="G1079" s="58" t="s">
        <v>6074</v>
      </c>
    </row>
    <row r="1080" spans="1:7" x14ac:dyDescent="0.2">
      <c r="A1080" s="61" t="s">
        <v>6079</v>
      </c>
      <c r="B1080" s="58">
        <v>26872</v>
      </c>
      <c r="C1080" s="61" t="s">
        <v>6080</v>
      </c>
      <c r="D1080" s="61" t="s">
        <v>1461</v>
      </c>
      <c r="E1080" s="82" t="s">
        <v>6081</v>
      </c>
      <c r="F1080" s="60" t="s">
        <v>6082</v>
      </c>
      <c r="G1080" s="58" t="s">
        <v>6078</v>
      </c>
    </row>
    <row r="1081" spans="1:7" x14ac:dyDescent="0.2">
      <c r="A1081" s="61" t="s">
        <v>1777</v>
      </c>
      <c r="B1081" s="58">
        <v>26643</v>
      </c>
      <c r="C1081" s="61" t="s">
        <v>1778</v>
      </c>
      <c r="D1081" s="61" t="s">
        <v>1779</v>
      </c>
      <c r="E1081" s="82" t="s">
        <v>1780</v>
      </c>
      <c r="F1081" s="60">
        <v>37242293454</v>
      </c>
      <c r="G1081" s="58" t="s">
        <v>6083</v>
      </c>
    </row>
    <row r="1082" spans="1:7" x14ac:dyDescent="0.2">
      <c r="A1082" s="58" t="s">
        <v>4884</v>
      </c>
      <c r="B1082" s="58">
        <v>26651</v>
      </c>
      <c r="C1082" s="58" t="s">
        <v>6085</v>
      </c>
      <c r="D1082" s="58" t="s">
        <v>1779</v>
      </c>
      <c r="E1082" s="82" t="s">
        <v>6086</v>
      </c>
      <c r="F1082" s="60" t="s">
        <v>6087</v>
      </c>
      <c r="G1082" s="58" t="s">
        <v>6084</v>
      </c>
    </row>
    <row r="1083" spans="1:7" x14ac:dyDescent="0.2">
      <c r="A1083" s="61" t="s">
        <v>1930</v>
      </c>
      <c r="B1083" s="58">
        <v>27732</v>
      </c>
      <c r="C1083" s="61" t="s">
        <v>1931</v>
      </c>
      <c r="D1083" s="61" t="s">
        <v>1932</v>
      </c>
      <c r="E1083" s="82" t="s">
        <v>1933</v>
      </c>
      <c r="F1083" s="60">
        <v>37630141655</v>
      </c>
      <c r="G1083" s="58" t="s">
        <v>6088</v>
      </c>
    </row>
    <row r="1084" spans="1:7" x14ac:dyDescent="0.2">
      <c r="A1084" s="61" t="s">
        <v>5246</v>
      </c>
      <c r="B1084" s="58">
        <v>40955</v>
      </c>
      <c r="C1084" s="61" t="s">
        <v>6090</v>
      </c>
      <c r="D1084" s="61" t="s">
        <v>1932</v>
      </c>
      <c r="E1084" s="82" t="s">
        <v>6091</v>
      </c>
      <c r="F1084" s="60" t="s">
        <v>6092</v>
      </c>
      <c r="G1084" s="58" t="s">
        <v>6089</v>
      </c>
    </row>
    <row r="1085" spans="1:7" x14ac:dyDescent="0.2">
      <c r="A1085" s="61" t="s">
        <v>2260</v>
      </c>
      <c r="B1085" s="58">
        <v>26725</v>
      </c>
      <c r="C1085" s="61" t="s">
        <v>1342</v>
      </c>
      <c r="D1085" s="61" t="s">
        <v>2261</v>
      </c>
      <c r="E1085" s="82" t="s">
        <v>2262</v>
      </c>
      <c r="F1085" s="60" t="s">
        <v>2263</v>
      </c>
      <c r="G1085" s="58" t="s">
        <v>6093</v>
      </c>
    </row>
    <row r="1086" spans="1:7" x14ac:dyDescent="0.2">
      <c r="A1086" s="61" t="s">
        <v>2465</v>
      </c>
      <c r="B1086" s="58">
        <v>26733</v>
      </c>
      <c r="C1086" s="61" t="s">
        <v>2466</v>
      </c>
      <c r="D1086" s="61" t="s">
        <v>2467</v>
      </c>
      <c r="E1086" s="82" t="s">
        <v>2468</v>
      </c>
      <c r="F1086" s="60" t="s">
        <v>2469</v>
      </c>
      <c r="G1086" s="58" t="s">
        <v>6094</v>
      </c>
    </row>
    <row r="1087" spans="1:7" x14ac:dyDescent="0.2">
      <c r="A1087" s="61" t="s">
        <v>2737</v>
      </c>
      <c r="B1087" s="58">
        <v>27724</v>
      </c>
      <c r="C1087" s="61" t="s">
        <v>2738</v>
      </c>
      <c r="D1087" s="61" t="s">
        <v>2739</v>
      </c>
      <c r="E1087" s="82" t="s">
        <v>2740</v>
      </c>
      <c r="F1087" s="60" t="s">
        <v>2741</v>
      </c>
      <c r="G1087" s="58" t="s">
        <v>6095</v>
      </c>
    </row>
    <row r="1088" spans="1:7" x14ac:dyDescent="0.2">
      <c r="A1088" s="58" t="s">
        <v>6097</v>
      </c>
      <c r="B1088" s="58">
        <v>47383</v>
      </c>
      <c r="C1088" s="58" t="s">
        <v>6098</v>
      </c>
      <c r="D1088" s="58" t="s">
        <v>2739</v>
      </c>
      <c r="E1088" s="82" t="s">
        <v>6099</v>
      </c>
      <c r="F1088" s="60" t="s">
        <v>6100</v>
      </c>
      <c r="G1088" s="58" t="s">
        <v>6096</v>
      </c>
    </row>
    <row r="1089" spans="1:7" x14ac:dyDescent="0.2">
      <c r="A1089" s="58" t="s">
        <v>6102</v>
      </c>
      <c r="B1089" s="58">
        <v>48179</v>
      </c>
      <c r="C1089" s="58" t="s">
        <v>6098</v>
      </c>
      <c r="D1089" s="58" t="s">
        <v>2739</v>
      </c>
      <c r="E1089" s="82" t="s">
        <v>6103</v>
      </c>
      <c r="F1089" s="60">
        <v>32362909158</v>
      </c>
      <c r="G1089" s="58" t="s">
        <v>6101</v>
      </c>
    </row>
    <row r="1090" spans="1:7" x14ac:dyDescent="0.2">
      <c r="A1090" s="58" t="s">
        <v>2785</v>
      </c>
      <c r="B1090" s="58">
        <v>26792</v>
      </c>
      <c r="C1090" s="58" t="s">
        <v>2786</v>
      </c>
      <c r="D1090" s="58" t="s">
        <v>2787</v>
      </c>
      <c r="E1090" s="82" t="s">
        <v>2788</v>
      </c>
      <c r="F1090" s="60" t="s">
        <v>2789</v>
      </c>
      <c r="G1090" s="58" t="s">
        <v>6104</v>
      </c>
    </row>
    <row r="1091" spans="1:7" x14ac:dyDescent="0.2">
      <c r="A1091" s="61" t="s">
        <v>6106</v>
      </c>
      <c r="B1091" s="58">
        <v>26821</v>
      </c>
      <c r="C1091" s="61" t="s">
        <v>6107</v>
      </c>
      <c r="D1091" s="61" t="s">
        <v>2787</v>
      </c>
      <c r="E1091" s="82" t="s">
        <v>6108</v>
      </c>
      <c r="F1091" s="60" t="s">
        <v>6109</v>
      </c>
      <c r="G1091" s="58" t="s">
        <v>6105</v>
      </c>
    </row>
    <row r="1092" spans="1:7" x14ac:dyDescent="0.2">
      <c r="A1092" s="61" t="s">
        <v>6111</v>
      </c>
      <c r="B1092" s="58">
        <v>26805</v>
      </c>
      <c r="C1092" s="61" t="s">
        <v>6112</v>
      </c>
      <c r="D1092" s="61" t="s">
        <v>2787</v>
      </c>
      <c r="E1092" s="82" t="s">
        <v>6113</v>
      </c>
      <c r="F1092" s="60" t="s">
        <v>6114</v>
      </c>
      <c r="G1092" s="58" t="s">
        <v>6110</v>
      </c>
    </row>
    <row r="1093" spans="1:7" x14ac:dyDescent="0.2">
      <c r="A1093" s="61" t="s">
        <v>6116</v>
      </c>
      <c r="B1093" s="58">
        <v>26813</v>
      </c>
      <c r="C1093" s="61" t="s">
        <v>6117</v>
      </c>
      <c r="D1093" s="61" t="s">
        <v>2787</v>
      </c>
      <c r="E1093" s="82" t="s">
        <v>6118</v>
      </c>
      <c r="F1093" s="60" t="s">
        <v>6119</v>
      </c>
      <c r="G1093" s="58" t="s">
        <v>6115</v>
      </c>
    </row>
    <row r="1094" spans="1:7" x14ac:dyDescent="0.2">
      <c r="A1094" s="61" t="s">
        <v>3288</v>
      </c>
      <c r="B1094" s="58">
        <v>26897</v>
      </c>
      <c r="C1094" s="61" t="s">
        <v>3289</v>
      </c>
      <c r="D1094" s="61" t="s">
        <v>3290</v>
      </c>
      <c r="E1094" s="82" t="s">
        <v>3291</v>
      </c>
      <c r="F1094" s="60" t="s">
        <v>3292</v>
      </c>
      <c r="G1094" s="58" t="s">
        <v>6120</v>
      </c>
    </row>
    <row r="1095" spans="1:7" x14ac:dyDescent="0.2">
      <c r="A1095" s="61" t="s">
        <v>6122</v>
      </c>
      <c r="B1095" s="58">
        <v>48380</v>
      </c>
      <c r="C1095" s="61" t="s">
        <v>3289</v>
      </c>
      <c r="D1095" s="61" t="s">
        <v>3290</v>
      </c>
      <c r="E1095" s="82" t="s">
        <v>6123</v>
      </c>
      <c r="F1095" s="60">
        <v>22035699289</v>
      </c>
      <c r="G1095" s="58" t="s">
        <v>6121</v>
      </c>
    </row>
    <row r="1096" spans="1:7" x14ac:dyDescent="0.2">
      <c r="A1096" s="61" t="s">
        <v>6125</v>
      </c>
      <c r="B1096" s="58">
        <v>27757</v>
      </c>
      <c r="C1096" s="61" t="s">
        <v>6126</v>
      </c>
      <c r="D1096" s="61" t="s">
        <v>3290</v>
      </c>
      <c r="E1096" s="82" t="s">
        <v>6127</v>
      </c>
      <c r="F1096" s="60" t="s">
        <v>6128</v>
      </c>
      <c r="G1096" s="58" t="s">
        <v>6124</v>
      </c>
    </row>
    <row r="1097" spans="1:7" x14ac:dyDescent="0.2">
      <c r="A1097" s="58" t="s">
        <v>3426</v>
      </c>
      <c r="B1097" s="58">
        <v>26901</v>
      </c>
      <c r="C1097" s="58" t="s">
        <v>3427</v>
      </c>
      <c r="D1097" s="58" t="s">
        <v>3428</v>
      </c>
      <c r="E1097" s="82" t="s">
        <v>3429</v>
      </c>
      <c r="F1097" s="60" t="s">
        <v>3430</v>
      </c>
      <c r="G1097" s="58" t="s">
        <v>6129</v>
      </c>
    </row>
    <row r="1098" spans="1:7" ht="12.75" thickBot="1" x14ac:dyDescent="0.25">
      <c r="A1098" s="84" t="s">
        <v>6131</v>
      </c>
      <c r="B1098" s="85">
        <v>46559</v>
      </c>
      <c r="C1098" s="84" t="s">
        <v>6132</v>
      </c>
      <c r="D1098" s="84" t="s">
        <v>3428</v>
      </c>
      <c r="E1098" s="86" t="s">
        <v>6133</v>
      </c>
      <c r="F1098" s="87">
        <v>93568855835</v>
      </c>
      <c r="G1098" s="85" t="s">
        <v>6130</v>
      </c>
    </row>
    <row r="1099" spans="1:7" ht="12.75" thickTop="1" x14ac:dyDescent="0.2">
      <c r="A1099" s="54" t="s">
        <v>3558</v>
      </c>
      <c r="B1099" s="55">
        <v>33072</v>
      </c>
      <c r="C1099" s="54" t="s">
        <v>3559</v>
      </c>
      <c r="D1099" s="54" t="s">
        <v>1557</v>
      </c>
      <c r="E1099" s="81" t="s">
        <v>3560</v>
      </c>
      <c r="F1099" s="57">
        <v>93362201007</v>
      </c>
      <c r="G1099" s="55" t="s">
        <v>6134</v>
      </c>
    </row>
    <row r="1100" spans="1:7" x14ac:dyDescent="0.2">
      <c r="A1100" s="58" t="s">
        <v>6136</v>
      </c>
      <c r="B1100" s="58">
        <v>33185</v>
      </c>
      <c r="C1100" s="58" t="s">
        <v>6137</v>
      </c>
      <c r="D1100" s="58" t="s">
        <v>1557</v>
      </c>
      <c r="E1100" s="82" t="s">
        <v>6138</v>
      </c>
      <c r="F1100" s="60">
        <v>82844035780</v>
      </c>
      <c r="G1100" s="58" t="s">
        <v>6135</v>
      </c>
    </row>
    <row r="1101" spans="1:7" x14ac:dyDescent="0.2">
      <c r="A1101" s="58" t="s">
        <v>6140</v>
      </c>
      <c r="B1101" s="58">
        <v>33177</v>
      </c>
      <c r="C1101" s="58" t="s">
        <v>6137</v>
      </c>
      <c r="D1101" s="58" t="s">
        <v>1557</v>
      </c>
      <c r="E1101" s="82" t="s">
        <v>6141</v>
      </c>
      <c r="F1101" s="60" t="s">
        <v>6142</v>
      </c>
      <c r="G1101" s="58" t="s">
        <v>6139</v>
      </c>
    </row>
    <row r="1102" spans="1:7" x14ac:dyDescent="0.2">
      <c r="A1102" s="61" t="s">
        <v>6144</v>
      </c>
      <c r="B1102" s="58">
        <v>33208</v>
      </c>
      <c r="C1102" s="61" t="s">
        <v>6137</v>
      </c>
      <c r="D1102" s="61" t="s">
        <v>1557</v>
      </c>
      <c r="E1102" s="82" t="s">
        <v>6145</v>
      </c>
      <c r="F1102" s="60">
        <v>76860791838</v>
      </c>
      <c r="G1102" s="58" t="s">
        <v>6143</v>
      </c>
    </row>
    <row r="1103" spans="1:7" x14ac:dyDescent="0.2">
      <c r="A1103" s="61" t="s">
        <v>6147</v>
      </c>
      <c r="B1103" s="58">
        <v>47326</v>
      </c>
      <c r="C1103" s="61" t="s">
        <v>6137</v>
      </c>
      <c r="D1103" s="61" t="s">
        <v>1557</v>
      </c>
      <c r="E1103" s="82" t="s">
        <v>6148</v>
      </c>
      <c r="F1103" s="60">
        <v>90762432681</v>
      </c>
      <c r="G1103" s="58" t="s">
        <v>6146</v>
      </c>
    </row>
    <row r="1104" spans="1:7" ht="24" x14ac:dyDescent="0.2">
      <c r="A1104" s="61" t="s">
        <v>6150</v>
      </c>
      <c r="B1104" s="58">
        <v>43118</v>
      </c>
      <c r="C1104" s="61" t="s">
        <v>3559</v>
      </c>
      <c r="D1104" s="61" t="s">
        <v>1557</v>
      </c>
      <c r="E1104" s="82" t="s">
        <v>6151</v>
      </c>
      <c r="F1104" s="60">
        <v>82943640239</v>
      </c>
      <c r="G1104" s="58" t="s">
        <v>6149</v>
      </c>
    </row>
    <row r="1105" spans="1:7" x14ac:dyDescent="0.2">
      <c r="A1105" s="61" t="s">
        <v>6153</v>
      </c>
      <c r="B1105" s="58">
        <v>43896</v>
      </c>
      <c r="C1105" s="61" t="s">
        <v>4133</v>
      </c>
      <c r="D1105" s="61" t="s">
        <v>1557</v>
      </c>
      <c r="E1105" s="82" t="s">
        <v>6154</v>
      </c>
      <c r="F1105" s="60">
        <v>62056168103</v>
      </c>
      <c r="G1105" s="58" t="s">
        <v>6152</v>
      </c>
    </row>
    <row r="1106" spans="1:7" x14ac:dyDescent="0.2">
      <c r="A1106" s="61" t="s">
        <v>6156</v>
      </c>
      <c r="B1106" s="58">
        <v>44006</v>
      </c>
      <c r="C1106" s="61" t="s">
        <v>3824</v>
      </c>
      <c r="D1106" s="61" t="s">
        <v>1557</v>
      </c>
      <c r="E1106" s="82" t="s">
        <v>6157</v>
      </c>
      <c r="F1106" s="60">
        <v>21833428705</v>
      </c>
      <c r="G1106" s="58" t="s">
        <v>6155</v>
      </c>
    </row>
    <row r="1107" spans="1:7" x14ac:dyDescent="0.2">
      <c r="A1107" s="58" t="s">
        <v>6159</v>
      </c>
      <c r="B1107" s="58">
        <v>8377</v>
      </c>
      <c r="C1107" s="58" t="s">
        <v>6160</v>
      </c>
      <c r="D1107" s="58" t="s">
        <v>2779</v>
      </c>
      <c r="E1107" s="82" t="s">
        <v>6161</v>
      </c>
      <c r="F1107" s="60">
        <v>77541067624</v>
      </c>
      <c r="G1107" s="58" t="s">
        <v>6158</v>
      </c>
    </row>
    <row r="1108" spans="1:7" x14ac:dyDescent="0.2">
      <c r="A1108" s="61" t="s">
        <v>6163</v>
      </c>
      <c r="B1108" s="58">
        <v>8674</v>
      </c>
      <c r="C1108" s="61" t="s">
        <v>3307</v>
      </c>
      <c r="D1108" s="61" t="s">
        <v>3199</v>
      </c>
      <c r="E1108" s="82" t="s">
        <v>6164</v>
      </c>
      <c r="F1108" s="60">
        <v>39657433014</v>
      </c>
      <c r="G1108" s="58" t="s">
        <v>6162</v>
      </c>
    </row>
    <row r="1109" spans="1:7" x14ac:dyDescent="0.2">
      <c r="A1109" s="61" t="s">
        <v>6166</v>
      </c>
      <c r="B1109" s="58">
        <v>8682</v>
      </c>
      <c r="C1109" s="61" t="s">
        <v>6167</v>
      </c>
      <c r="D1109" s="61" t="s">
        <v>3101</v>
      </c>
      <c r="E1109" s="82" t="s">
        <v>6168</v>
      </c>
      <c r="F1109" s="60" t="s">
        <v>6169</v>
      </c>
      <c r="G1109" s="58" t="s">
        <v>6165</v>
      </c>
    </row>
    <row r="1110" spans="1:7" x14ac:dyDescent="0.2">
      <c r="A1110" s="61" t="s">
        <v>6171</v>
      </c>
      <c r="B1110" s="58">
        <v>8699</v>
      </c>
      <c r="C1110" s="61" t="s">
        <v>6172</v>
      </c>
      <c r="D1110" s="61" t="s">
        <v>2115</v>
      </c>
      <c r="E1110" s="82" t="s">
        <v>6173</v>
      </c>
      <c r="F1110" s="60" t="s">
        <v>6174</v>
      </c>
      <c r="G1110" s="58" t="s">
        <v>6170</v>
      </c>
    </row>
    <row r="1111" spans="1:7" x14ac:dyDescent="0.2">
      <c r="A1111" s="90" t="s">
        <v>6176</v>
      </c>
      <c r="B1111" s="91">
        <v>9353</v>
      </c>
      <c r="C1111" s="90" t="s">
        <v>6177</v>
      </c>
      <c r="D1111" s="90" t="s">
        <v>1842</v>
      </c>
      <c r="E1111" s="93" t="s">
        <v>6178</v>
      </c>
      <c r="F1111" s="42">
        <v>26206678669</v>
      </c>
      <c r="G1111" s="91" t="s">
        <v>6175</v>
      </c>
    </row>
    <row r="1112" spans="1:7" x14ac:dyDescent="0.2">
      <c r="A1112" s="61" t="s">
        <v>6180</v>
      </c>
      <c r="B1112" s="58">
        <v>9361</v>
      </c>
      <c r="C1112" s="61" t="s">
        <v>6181</v>
      </c>
      <c r="D1112" s="61" t="s">
        <v>1366</v>
      </c>
      <c r="E1112" s="82" t="s">
        <v>6182</v>
      </c>
      <c r="F1112" s="60">
        <v>41708105351</v>
      </c>
      <c r="G1112" s="58" t="s">
        <v>6179</v>
      </c>
    </row>
    <row r="1113" spans="1:7" x14ac:dyDescent="0.2">
      <c r="A1113" s="58" t="s">
        <v>6184</v>
      </c>
      <c r="B1113" s="58">
        <v>9370</v>
      </c>
      <c r="C1113" s="58" t="s">
        <v>4257</v>
      </c>
      <c r="D1113" s="58" t="s">
        <v>3468</v>
      </c>
      <c r="E1113" s="82" t="s">
        <v>6185</v>
      </c>
      <c r="F1113" s="60">
        <v>77330615924</v>
      </c>
      <c r="G1113" s="58" t="s">
        <v>6183</v>
      </c>
    </row>
    <row r="1114" spans="1:7" x14ac:dyDescent="0.2">
      <c r="A1114" s="61" t="s">
        <v>6187</v>
      </c>
      <c r="B1114" s="58">
        <v>9626</v>
      </c>
      <c r="C1114" s="61" t="s">
        <v>6188</v>
      </c>
      <c r="D1114" s="61" t="s">
        <v>1479</v>
      </c>
      <c r="E1114" s="82" t="s">
        <v>6189</v>
      </c>
      <c r="F1114" s="60">
        <v>77224465704</v>
      </c>
      <c r="G1114" s="58" t="s">
        <v>6186</v>
      </c>
    </row>
    <row r="1115" spans="1:7" x14ac:dyDescent="0.2">
      <c r="A1115" s="61" t="s">
        <v>6191</v>
      </c>
      <c r="B1115" s="58">
        <v>9642</v>
      </c>
      <c r="C1115" s="61" t="s">
        <v>6192</v>
      </c>
      <c r="D1115" s="61" t="s">
        <v>2586</v>
      </c>
      <c r="E1115" s="82" t="s">
        <v>6193</v>
      </c>
      <c r="F1115" s="60">
        <v>36738916791</v>
      </c>
      <c r="G1115" s="58" t="s">
        <v>6190</v>
      </c>
    </row>
    <row r="1116" spans="1:7" x14ac:dyDescent="0.2">
      <c r="A1116" s="61" t="s">
        <v>6195</v>
      </c>
      <c r="B1116" s="58">
        <v>9659</v>
      </c>
      <c r="C1116" s="61" t="s">
        <v>6196</v>
      </c>
      <c r="D1116" s="61" t="s">
        <v>3397</v>
      </c>
      <c r="E1116" s="82" t="s">
        <v>6197</v>
      </c>
      <c r="F1116" s="60">
        <v>48802201353</v>
      </c>
      <c r="G1116" s="58" t="s">
        <v>6194</v>
      </c>
    </row>
    <row r="1117" spans="1:7" x14ac:dyDescent="0.2">
      <c r="A1117" s="61" t="s">
        <v>6199</v>
      </c>
      <c r="B1117" s="58">
        <v>9667</v>
      </c>
      <c r="C1117" s="61" t="s">
        <v>3805</v>
      </c>
      <c r="D1117" s="61" t="s">
        <v>1847</v>
      </c>
      <c r="E1117" s="82" t="s">
        <v>6200</v>
      </c>
      <c r="F1117" s="60">
        <v>14423503839</v>
      </c>
      <c r="G1117" s="58" t="s">
        <v>6198</v>
      </c>
    </row>
    <row r="1118" spans="1:7" x14ac:dyDescent="0.2">
      <c r="A1118" s="61" t="s">
        <v>6202</v>
      </c>
      <c r="B1118" s="58">
        <v>16205</v>
      </c>
      <c r="C1118" s="61" t="s">
        <v>6203</v>
      </c>
      <c r="D1118" s="61" t="s">
        <v>2486</v>
      </c>
      <c r="E1118" s="82" t="s">
        <v>6204</v>
      </c>
      <c r="F1118" s="60" t="s">
        <v>6205</v>
      </c>
      <c r="G1118" s="58" t="s">
        <v>6201</v>
      </c>
    </row>
    <row r="1119" spans="1:7" x14ac:dyDescent="0.2">
      <c r="A1119" s="58" t="s">
        <v>6207</v>
      </c>
      <c r="B1119" s="58">
        <v>16264</v>
      </c>
      <c r="C1119" s="58" t="s">
        <v>6208</v>
      </c>
      <c r="D1119" s="58" t="s">
        <v>2650</v>
      </c>
      <c r="E1119" s="82" t="s">
        <v>6209</v>
      </c>
      <c r="F1119" s="60">
        <v>11192058378</v>
      </c>
      <c r="G1119" s="58" t="s">
        <v>6206</v>
      </c>
    </row>
    <row r="1120" spans="1:7" x14ac:dyDescent="0.2">
      <c r="A1120" s="61" t="s">
        <v>6211</v>
      </c>
      <c r="B1120" s="58">
        <v>22912</v>
      </c>
      <c r="C1120" s="61" t="s">
        <v>6212</v>
      </c>
      <c r="D1120" s="61" t="s">
        <v>1479</v>
      </c>
      <c r="E1120" s="82" t="s">
        <v>6213</v>
      </c>
      <c r="F1120" s="60">
        <v>33429685246</v>
      </c>
      <c r="G1120" s="58" t="s">
        <v>6210</v>
      </c>
    </row>
    <row r="1121" spans="1:7" x14ac:dyDescent="0.2">
      <c r="A1121" s="61" t="s">
        <v>6215</v>
      </c>
      <c r="B1121" s="58">
        <v>24125</v>
      </c>
      <c r="C1121" s="61" t="s">
        <v>1640</v>
      </c>
      <c r="D1121" s="61" t="s">
        <v>1479</v>
      </c>
      <c r="E1121" s="82" t="s">
        <v>6216</v>
      </c>
      <c r="F1121" s="60">
        <v>24848181080</v>
      </c>
      <c r="G1121" s="58" t="s">
        <v>6214</v>
      </c>
    </row>
    <row r="1122" spans="1:7" x14ac:dyDescent="0.2">
      <c r="A1122" s="61" t="s">
        <v>6218</v>
      </c>
      <c r="B1122" s="58">
        <v>17626</v>
      </c>
      <c r="C1122" s="61" t="s">
        <v>6181</v>
      </c>
      <c r="D1122" s="61" t="s">
        <v>1366</v>
      </c>
      <c r="E1122" s="82" t="s">
        <v>6219</v>
      </c>
      <c r="F1122" s="60">
        <v>38434972997</v>
      </c>
      <c r="G1122" s="58" t="s">
        <v>6217</v>
      </c>
    </row>
    <row r="1123" spans="1:7" x14ac:dyDescent="0.2">
      <c r="A1123" s="61" t="s">
        <v>6221</v>
      </c>
      <c r="B1123" s="58">
        <v>44047</v>
      </c>
      <c r="C1123" s="61" t="s">
        <v>6222</v>
      </c>
      <c r="D1123" s="61" t="s">
        <v>1479</v>
      </c>
      <c r="E1123" s="82" t="s">
        <v>6223</v>
      </c>
      <c r="F1123" s="60">
        <v>71837781429</v>
      </c>
      <c r="G1123" s="58" t="s">
        <v>6220</v>
      </c>
    </row>
    <row r="1124" spans="1:7" x14ac:dyDescent="0.2">
      <c r="A1124" s="61" t="s">
        <v>6225</v>
      </c>
      <c r="B1124" s="58">
        <v>44055</v>
      </c>
      <c r="C1124" s="61" t="s">
        <v>6226</v>
      </c>
      <c r="D1124" s="61" t="s">
        <v>1479</v>
      </c>
      <c r="E1124" s="82" t="s">
        <v>6227</v>
      </c>
      <c r="F1124" s="60">
        <v>55251175813</v>
      </c>
      <c r="G1124" s="58" t="s">
        <v>6224</v>
      </c>
    </row>
    <row r="1125" spans="1:7" x14ac:dyDescent="0.2">
      <c r="A1125" s="58" t="s">
        <v>6229</v>
      </c>
      <c r="B1125" s="58">
        <v>18928</v>
      </c>
      <c r="C1125" s="58" t="s">
        <v>6230</v>
      </c>
      <c r="D1125" s="61" t="s">
        <v>1557</v>
      </c>
      <c r="E1125" s="82" t="s">
        <v>6231</v>
      </c>
      <c r="F1125" s="60">
        <v>11365885529</v>
      </c>
      <c r="G1125" s="58" t="s">
        <v>6228</v>
      </c>
    </row>
    <row r="1126" spans="1:7" x14ac:dyDescent="0.2">
      <c r="A1126" s="61" t="s">
        <v>6233</v>
      </c>
      <c r="B1126" s="58">
        <v>18936</v>
      </c>
      <c r="C1126" s="61" t="s">
        <v>6230</v>
      </c>
      <c r="D1126" s="61" t="s">
        <v>1557</v>
      </c>
      <c r="E1126" s="82" t="s">
        <v>6234</v>
      </c>
      <c r="F1126" s="60">
        <v>64647839312</v>
      </c>
      <c r="G1126" s="58" t="s">
        <v>6232</v>
      </c>
    </row>
    <row r="1127" spans="1:7" x14ac:dyDescent="0.2">
      <c r="A1127" s="61" t="s">
        <v>6236</v>
      </c>
      <c r="B1127" s="58">
        <v>18944</v>
      </c>
      <c r="C1127" s="61" t="s">
        <v>6237</v>
      </c>
      <c r="D1127" s="61" t="s">
        <v>1557</v>
      </c>
      <c r="E1127" s="82" t="s">
        <v>6238</v>
      </c>
      <c r="F1127" s="60">
        <v>48072191152</v>
      </c>
      <c r="G1127" s="58" t="s">
        <v>6235</v>
      </c>
    </row>
    <row r="1128" spans="1:7" x14ac:dyDescent="0.2">
      <c r="A1128" s="61" t="s">
        <v>6240</v>
      </c>
      <c r="B1128" s="58">
        <v>18952</v>
      </c>
      <c r="C1128" s="61" t="s">
        <v>4116</v>
      </c>
      <c r="D1128" s="61" t="s">
        <v>1557</v>
      </c>
      <c r="E1128" s="82" t="s">
        <v>6241</v>
      </c>
      <c r="F1128" s="60">
        <v>98535659256</v>
      </c>
      <c r="G1128" s="58" t="s">
        <v>6239</v>
      </c>
    </row>
    <row r="1129" spans="1:7" x14ac:dyDescent="0.2">
      <c r="A1129" s="61" t="s">
        <v>6243</v>
      </c>
      <c r="B1129" s="58">
        <v>23882</v>
      </c>
      <c r="C1129" s="61" t="s">
        <v>1556</v>
      </c>
      <c r="D1129" s="61" t="s">
        <v>2779</v>
      </c>
      <c r="E1129" s="82" t="s">
        <v>6244</v>
      </c>
      <c r="F1129" s="60">
        <v>42015638190</v>
      </c>
      <c r="G1129" s="58" t="s">
        <v>6242</v>
      </c>
    </row>
    <row r="1130" spans="1:7" x14ac:dyDescent="0.2">
      <c r="A1130" s="61" t="s">
        <v>6246</v>
      </c>
      <c r="B1130" s="58">
        <v>19724</v>
      </c>
      <c r="C1130" s="61" t="s">
        <v>6247</v>
      </c>
      <c r="D1130" s="61" t="s">
        <v>1557</v>
      </c>
      <c r="E1130" s="82" t="s">
        <v>6248</v>
      </c>
      <c r="F1130" s="60">
        <v>93291485939</v>
      </c>
      <c r="G1130" s="58" t="s">
        <v>6245</v>
      </c>
    </row>
    <row r="1131" spans="1:7" x14ac:dyDescent="0.2">
      <c r="A1131" s="58" t="s">
        <v>1364</v>
      </c>
      <c r="B1131" s="58">
        <v>32906</v>
      </c>
      <c r="C1131" s="58" t="s">
        <v>1365</v>
      </c>
      <c r="D1131" s="58" t="s">
        <v>1366</v>
      </c>
      <c r="E1131" s="82" t="s">
        <v>1367</v>
      </c>
      <c r="F1131" s="60">
        <v>99870159112</v>
      </c>
      <c r="G1131" s="58" t="s">
        <v>6249</v>
      </c>
    </row>
    <row r="1132" spans="1:7" x14ac:dyDescent="0.2">
      <c r="A1132" s="61" t="s">
        <v>6251</v>
      </c>
      <c r="B1132" s="58">
        <v>32914</v>
      </c>
      <c r="C1132" s="61" t="s">
        <v>6252</v>
      </c>
      <c r="D1132" s="61" t="s">
        <v>1366</v>
      </c>
      <c r="E1132" s="82" t="s">
        <v>6253</v>
      </c>
      <c r="F1132" s="60">
        <v>71773778967</v>
      </c>
      <c r="G1132" s="58" t="s">
        <v>6250</v>
      </c>
    </row>
    <row r="1133" spans="1:7" x14ac:dyDescent="0.2">
      <c r="A1133" s="61" t="s">
        <v>6255</v>
      </c>
      <c r="B1133" s="58">
        <v>32939</v>
      </c>
      <c r="C1133" s="61" t="s">
        <v>6256</v>
      </c>
      <c r="D1133" s="61" t="s">
        <v>1366</v>
      </c>
      <c r="E1133" s="82" t="s">
        <v>6257</v>
      </c>
      <c r="F1133" s="60">
        <v>92404126178</v>
      </c>
      <c r="G1133" s="58" t="s">
        <v>6254</v>
      </c>
    </row>
    <row r="1134" spans="1:7" x14ac:dyDescent="0.2">
      <c r="A1134" s="61" t="s">
        <v>6259</v>
      </c>
      <c r="B1134" s="58">
        <v>32922</v>
      </c>
      <c r="C1134" s="61" t="s">
        <v>6260</v>
      </c>
      <c r="D1134" s="61" t="s">
        <v>1366</v>
      </c>
      <c r="E1134" s="82" t="s">
        <v>6261</v>
      </c>
      <c r="F1134" s="60">
        <v>80546631540</v>
      </c>
      <c r="G1134" s="58" t="s">
        <v>6258</v>
      </c>
    </row>
    <row r="1135" spans="1:7" x14ac:dyDescent="0.2">
      <c r="A1135" s="61" t="s">
        <v>1477</v>
      </c>
      <c r="B1135" s="58">
        <v>32947</v>
      </c>
      <c r="C1135" s="61" t="s">
        <v>1478</v>
      </c>
      <c r="D1135" s="61" t="s">
        <v>1479</v>
      </c>
      <c r="E1135" s="82" t="s">
        <v>1480</v>
      </c>
      <c r="F1135" s="60">
        <v>68254459599</v>
      </c>
      <c r="G1135" s="58" t="s">
        <v>6262</v>
      </c>
    </row>
    <row r="1136" spans="1:7" x14ac:dyDescent="0.2">
      <c r="A1136" s="61" t="s">
        <v>6264</v>
      </c>
      <c r="B1136" s="58">
        <v>32963</v>
      </c>
      <c r="C1136" s="61" t="s">
        <v>6265</v>
      </c>
      <c r="D1136" s="61" t="s">
        <v>1479</v>
      </c>
      <c r="E1136" s="82" t="s">
        <v>6266</v>
      </c>
      <c r="F1136" s="60">
        <v>36035881467</v>
      </c>
      <c r="G1136" s="58" t="s">
        <v>6263</v>
      </c>
    </row>
    <row r="1137" spans="1:7" x14ac:dyDescent="0.2">
      <c r="A1137" s="61" t="s">
        <v>6268</v>
      </c>
      <c r="B1137" s="58">
        <v>48322</v>
      </c>
      <c r="C1137" s="61" t="s">
        <v>6269</v>
      </c>
      <c r="D1137" s="61" t="s">
        <v>1479</v>
      </c>
      <c r="E1137" s="82" t="s">
        <v>6270</v>
      </c>
      <c r="F1137" s="60">
        <v>10997718673</v>
      </c>
      <c r="G1137" s="58" t="s">
        <v>6267</v>
      </c>
    </row>
    <row r="1138" spans="1:7" x14ac:dyDescent="0.2">
      <c r="A1138" s="58" t="s">
        <v>6272</v>
      </c>
      <c r="B1138" s="58">
        <v>32971</v>
      </c>
      <c r="C1138" s="58" t="s">
        <v>6273</v>
      </c>
      <c r="D1138" s="58" t="s">
        <v>1479</v>
      </c>
      <c r="E1138" s="82" t="s">
        <v>6274</v>
      </c>
      <c r="F1138" s="60">
        <v>10377471518</v>
      </c>
      <c r="G1138" s="58" t="s">
        <v>6271</v>
      </c>
    </row>
    <row r="1139" spans="1:7" x14ac:dyDescent="0.2">
      <c r="A1139" s="61" t="s">
        <v>6276</v>
      </c>
      <c r="B1139" s="58">
        <v>40779</v>
      </c>
      <c r="C1139" s="61" t="s">
        <v>6265</v>
      </c>
      <c r="D1139" s="61" t="s">
        <v>1479</v>
      </c>
      <c r="E1139" s="82" t="s">
        <v>6277</v>
      </c>
      <c r="F1139" s="60" t="s">
        <v>6278</v>
      </c>
      <c r="G1139" s="58" t="s">
        <v>6275</v>
      </c>
    </row>
    <row r="1140" spans="1:7" x14ac:dyDescent="0.2">
      <c r="A1140" s="61" t="s">
        <v>6280</v>
      </c>
      <c r="B1140" s="58">
        <v>40787</v>
      </c>
      <c r="C1140" s="61" t="s">
        <v>6265</v>
      </c>
      <c r="D1140" s="61" t="s">
        <v>1479</v>
      </c>
      <c r="E1140" s="82" t="s">
        <v>6281</v>
      </c>
      <c r="F1140" s="60">
        <v>96060105940</v>
      </c>
      <c r="G1140" s="58" t="s">
        <v>6279</v>
      </c>
    </row>
    <row r="1141" spans="1:7" x14ac:dyDescent="0.2">
      <c r="A1141" s="61" t="s">
        <v>6283</v>
      </c>
      <c r="B1141" s="58">
        <v>32955</v>
      </c>
      <c r="C1141" s="61" t="s">
        <v>6284</v>
      </c>
      <c r="D1141" s="61" t="s">
        <v>1479</v>
      </c>
      <c r="E1141" s="82" t="s">
        <v>6285</v>
      </c>
      <c r="F1141" s="60">
        <v>60666818958</v>
      </c>
      <c r="G1141" s="58" t="s">
        <v>6282</v>
      </c>
    </row>
    <row r="1142" spans="1:7" x14ac:dyDescent="0.2">
      <c r="A1142" s="61" t="s">
        <v>1555</v>
      </c>
      <c r="B1142" s="58">
        <v>32682</v>
      </c>
      <c r="C1142" s="61" t="s">
        <v>6287</v>
      </c>
      <c r="D1142" s="61" t="s">
        <v>1557</v>
      </c>
      <c r="E1142" s="82" t="s">
        <v>1558</v>
      </c>
      <c r="F1142" s="60">
        <v>89075064271</v>
      </c>
      <c r="G1142" s="58" t="s">
        <v>6286</v>
      </c>
    </row>
    <row r="1143" spans="1:7" x14ac:dyDescent="0.2">
      <c r="A1143" s="61" t="s">
        <v>6289</v>
      </c>
      <c r="B1143" s="58">
        <v>32826</v>
      </c>
      <c r="C1143" s="61" t="s">
        <v>6290</v>
      </c>
      <c r="D1143" s="61" t="s">
        <v>1557</v>
      </c>
      <c r="E1143" s="82" t="s">
        <v>6291</v>
      </c>
      <c r="F1143" s="60">
        <v>72139518512</v>
      </c>
      <c r="G1143" s="58" t="s">
        <v>6288</v>
      </c>
    </row>
    <row r="1144" spans="1:7" x14ac:dyDescent="0.2">
      <c r="A1144" s="58" t="s">
        <v>6280</v>
      </c>
      <c r="B1144" s="58">
        <v>32779</v>
      </c>
      <c r="C1144" s="58" t="s">
        <v>6293</v>
      </c>
      <c r="D1144" s="58" t="s">
        <v>1557</v>
      </c>
      <c r="E1144" s="82" t="s">
        <v>6294</v>
      </c>
      <c r="F1144" s="60">
        <v>17414117306</v>
      </c>
      <c r="G1144" s="58" t="s">
        <v>6292</v>
      </c>
    </row>
    <row r="1145" spans="1:7" x14ac:dyDescent="0.2">
      <c r="A1145" s="61" t="s">
        <v>6296</v>
      </c>
      <c r="B1145" s="58">
        <v>32787</v>
      </c>
      <c r="C1145" s="61" t="s">
        <v>6297</v>
      </c>
      <c r="D1145" s="61" t="s">
        <v>1557</v>
      </c>
      <c r="E1145" s="82" t="s">
        <v>6298</v>
      </c>
      <c r="F1145" s="60">
        <v>73812960337</v>
      </c>
      <c r="G1145" s="58" t="s">
        <v>6295</v>
      </c>
    </row>
    <row r="1146" spans="1:7" x14ac:dyDescent="0.2">
      <c r="A1146" s="61" t="s">
        <v>6300</v>
      </c>
      <c r="B1146" s="58">
        <v>32795</v>
      </c>
      <c r="C1146" s="61" t="s">
        <v>6301</v>
      </c>
      <c r="D1146" s="61" t="s">
        <v>1557</v>
      </c>
      <c r="E1146" s="82" t="s">
        <v>6302</v>
      </c>
      <c r="F1146" s="60">
        <v>30553087113</v>
      </c>
      <c r="G1146" s="58" t="s">
        <v>6299</v>
      </c>
    </row>
    <row r="1147" spans="1:7" x14ac:dyDescent="0.2">
      <c r="A1147" s="61" t="s">
        <v>6304</v>
      </c>
      <c r="B1147" s="58">
        <v>8703</v>
      </c>
      <c r="C1147" s="61" t="s">
        <v>6305</v>
      </c>
      <c r="D1147" s="61" t="s">
        <v>1557</v>
      </c>
      <c r="E1147" s="82" t="s">
        <v>6306</v>
      </c>
      <c r="F1147" s="60">
        <v>51899360471</v>
      </c>
      <c r="G1147" s="58" t="s">
        <v>6303</v>
      </c>
    </row>
    <row r="1148" spans="1:7" x14ac:dyDescent="0.2">
      <c r="A1148" s="61" t="s">
        <v>6308</v>
      </c>
      <c r="B1148" s="58">
        <v>8711</v>
      </c>
      <c r="C1148" s="61" t="s">
        <v>6309</v>
      </c>
      <c r="D1148" s="61" t="s">
        <v>1557</v>
      </c>
      <c r="E1148" s="82" t="s">
        <v>6310</v>
      </c>
      <c r="F1148" s="60">
        <v>78808295716</v>
      </c>
      <c r="G1148" s="58" t="s">
        <v>6307</v>
      </c>
    </row>
    <row r="1149" spans="1:7" x14ac:dyDescent="0.2">
      <c r="A1149" s="61" t="s">
        <v>6312</v>
      </c>
      <c r="B1149" s="58">
        <v>16168</v>
      </c>
      <c r="C1149" s="61" t="s">
        <v>6313</v>
      </c>
      <c r="D1149" s="61" t="s">
        <v>1557</v>
      </c>
      <c r="E1149" s="82" t="s">
        <v>6314</v>
      </c>
      <c r="F1149" s="60">
        <v>53683470290</v>
      </c>
      <c r="G1149" s="58" t="s">
        <v>6311</v>
      </c>
    </row>
    <row r="1150" spans="1:7" x14ac:dyDescent="0.2">
      <c r="A1150" s="58" t="s">
        <v>6316</v>
      </c>
      <c r="B1150" s="58">
        <v>8720</v>
      </c>
      <c r="C1150" s="58" t="s">
        <v>6317</v>
      </c>
      <c r="D1150" s="58" t="s">
        <v>1557</v>
      </c>
      <c r="E1150" s="82" t="s">
        <v>6318</v>
      </c>
      <c r="F1150" s="60">
        <v>37319147128</v>
      </c>
      <c r="G1150" s="58" t="s">
        <v>6315</v>
      </c>
    </row>
    <row r="1151" spans="1:7" x14ac:dyDescent="0.2">
      <c r="A1151" s="61" t="s">
        <v>6320</v>
      </c>
      <c r="B1151" s="58">
        <v>32762</v>
      </c>
      <c r="C1151" s="61" t="s">
        <v>6321</v>
      </c>
      <c r="D1151" s="61" t="s">
        <v>1557</v>
      </c>
      <c r="E1151" s="82" t="s">
        <v>6322</v>
      </c>
      <c r="F1151" s="60" t="s">
        <v>6323</v>
      </c>
      <c r="G1151" s="58" t="s">
        <v>6319</v>
      </c>
    </row>
    <row r="1152" spans="1:7" x14ac:dyDescent="0.2">
      <c r="A1152" s="61" t="s">
        <v>6325</v>
      </c>
      <c r="B1152" s="58">
        <v>48234</v>
      </c>
      <c r="C1152" s="61" t="s">
        <v>6326</v>
      </c>
      <c r="D1152" s="61" t="s">
        <v>1557</v>
      </c>
      <c r="E1152" s="82" t="s">
        <v>6327</v>
      </c>
      <c r="F1152" s="60">
        <v>90566826087</v>
      </c>
      <c r="G1152" s="58" t="s">
        <v>6324</v>
      </c>
    </row>
    <row r="1153" spans="1:7" x14ac:dyDescent="0.2">
      <c r="A1153" s="61" t="s">
        <v>1836</v>
      </c>
      <c r="B1153" s="58">
        <v>33048</v>
      </c>
      <c r="C1153" s="61" t="s">
        <v>1837</v>
      </c>
      <c r="D1153" s="61" t="s">
        <v>1838</v>
      </c>
      <c r="E1153" s="82" t="s">
        <v>1839</v>
      </c>
      <c r="F1153" s="60">
        <v>33857361165</v>
      </c>
      <c r="G1153" s="58" t="s">
        <v>6328</v>
      </c>
    </row>
    <row r="1154" spans="1:7" x14ac:dyDescent="0.2">
      <c r="A1154" s="61" t="s">
        <v>1840</v>
      </c>
      <c r="B1154" s="58">
        <v>33030</v>
      </c>
      <c r="C1154" s="90" t="s">
        <v>1841</v>
      </c>
      <c r="D1154" s="61" t="s">
        <v>1842</v>
      </c>
      <c r="E1154" s="82" t="s">
        <v>1843</v>
      </c>
      <c r="F1154" s="60" t="s">
        <v>1844</v>
      </c>
      <c r="G1154" s="58" t="s">
        <v>6329</v>
      </c>
    </row>
    <row r="1155" spans="1:7" x14ac:dyDescent="0.2">
      <c r="A1155" s="61" t="s">
        <v>1845</v>
      </c>
      <c r="B1155" s="58">
        <v>33021</v>
      </c>
      <c r="C1155" s="61" t="s">
        <v>1846</v>
      </c>
      <c r="D1155" s="61" t="s">
        <v>1847</v>
      </c>
      <c r="E1155" s="82" t="s">
        <v>1848</v>
      </c>
      <c r="F1155" s="60">
        <v>94900102502</v>
      </c>
      <c r="G1155" s="58" t="s">
        <v>6330</v>
      </c>
    </row>
    <row r="1156" spans="1:7" x14ac:dyDescent="0.2">
      <c r="A1156" s="61" t="s">
        <v>2114</v>
      </c>
      <c r="B1156" s="58">
        <v>33013</v>
      </c>
      <c r="C1156" s="61" t="s">
        <v>1697</v>
      </c>
      <c r="D1156" s="61" t="s">
        <v>2115</v>
      </c>
      <c r="E1156" s="82" t="s">
        <v>2116</v>
      </c>
      <c r="F1156" s="60">
        <v>81945501309</v>
      </c>
      <c r="G1156" s="58" t="s">
        <v>6331</v>
      </c>
    </row>
    <row r="1157" spans="1:7" x14ac:dyDescent="0.2">
      <c r="A1157" s="58" t="s">
        <v>2484</v>
      </c>
      <c r="B1157" s="58">
        <v>33005</v>
      </c>
      <c r="C1157" s="58" t="s">
        <v>2485</v>
      </c>
      <c r="D1157" s="58" t="s">
        <v>2486</v>
      </c>
      <c r="E1157" s="82" t="s">
        <v>2487</v>
      </c>
      <c r="F1157" s="60">
        <v>72831393291</v>
      </c>
      <c r="G1157" s="58" t="s">
        <v>6332</v>
      </c>
    </row>
    <row r="1158" spans="1:7" x14ac:dyDescent="0.2">
      <c r="A1158" s="61" t="s">
        <v>2584</v>
      </c>
      <c r="B1158" s="58">
        <v>32998</v>
      </c>
      <c r="C1158" s="61" t="s">
        <v>2585</v>
      </c>
      <c r="D1158" s="61" t="s">
        <v>2586</v>
      </c>
      <c r="E1158" s="82" t="s">
        <v>2587</v>
      </c>
      <c r="F1158" s="60">
        <v>86852314680</v>
      </c>
      <c r="G1158" s="58" t="s">
        <v>6333</v>
      </c>
    </row>
    <row r="1159" spans="1:7" x14ac:dyDescent="0.2">
      <c r="A1159" s="61" t="s">
        <v>2649</v>
      </c>
      <c r="B1159" s="58">
        <v>32980</v>
      </c>
      <c r="C1159" s="61" t="s">
        <v>1342</v>
      </c>
      <c r="D1159" s="61" t="s">
        <v>2650</v>
      </c>
      <c r="E1159" s="82" t="s">
        <v>2651</v>
      </c>
      <c r="F1159" s="60">
        <v>72006805985</v>
      </c>
      <c r="G1159" s="58" t="s">
        <v>6334</v>
      </c>
    </row>
    <row r="1160" spans="1:7" x14ac:dyDescent="0.2">
      <c r="A1160" s="61" t="s">
        <v>2777</v>
      </c>
      <c r="B1160" s="58">
        <v>32883</v>
      </c>
      <c r="C1160" s="61" t="s">
        <v>2778</v>
      </c>
      <c r="D1160" s="61" t="s">
        <v>2779</v>
      </c>
      <c r="E1160" s="82" t="s">
        <v>2780</v>
      </c>
      <c r="F1160" s="60">
        <v>80888897427</v>
      </c>
      <c r="G1160" s="58" t="s">
        <v>6335</v>
      </c>
    </row>
    <row r="1161" spans="1:7" x14ac:dyDescent="0.2">
      <c r="A1161" s="61" t="s">
        <v>6337</v>
      </c>
      <c r="B1161" s="58">
        <v>40512</v>
      </c>
      <c r="C1161" s="61" t="s">
        <v>6338</v>
      </c>
      <c r="D1161" s="61" t="s">
        <v>2779</v>
      </c>
      <c r="E1161" s="82" t="s">
        <v>6339</v>
      </c>
      <c r="F1161" s="60">
        <v>31930875182</v>
      </c>
      <c r="G1161" s="58" t="s">
        <v>6336</v>
      </c>
    </row>
    <row r="1162" spans="1:7" x14ac:dyDescent="0.2">
      <c r="A1162" s="61" t="s">
        <v>6341</v>
      </c>
      <c r="B1162" s="58">
        <v>33064</v>
      </c>
      <c r="C1162" s="61" t="s">
        <v>6342</v>
      </c>
      <c r="D1162" s="61" t="s">
        <v>2779</v>
      </c>
      <c r="E1162" s="82" t="s">
        <v>6343</v>
      </c>
      <c r="F1162" s="60">
        <v>90369856365</v>
      </c>
      <c r="G1162" s="58" t="s">
        <v>6340</v>
      </c>
    </row>
    <row r="1163" spans="1:7" x14ac:dyDescent="0.2">
      <c r="A1163" s="58" t="s">
        <v>3044</v>
      </c>
      <c r="B1163" s="58">
        <v>32875</v>
      </c>
      <c r="C1163" s="58" t="s">
        <v>3045</v>
      </c>
      <c r="D1163" s="58" t="s">
        <v>3046</v>
      </c>
      <c r="E1163" s="82" t="s">
        <v>3047</v>
      </c>
      <c r="F1163" s="60">
        <v>14591526070</v>
      </c>
      <c r="G1163" s="58" t="s">
        <v>6344</v>
      </c>
    </row>
    <row r="1164" spans="1:7" x14ac:dyDescent="0.2">
      <c r="A1164" s="61" t="s">
        <v>3099</v>
      </c>
      <c r="B1164" s="58">
        <v>32842</v>
      </c>
      <c r="C1164" s="61" t="s">
        <v>3100</v>
      </c>
      <c r="D1164" s="61" t="s">
        <v>3101</v>
      </c>
      <c r="E1164" s="82" t="s">
        <v>3102</v>
      </c>
      <c r="F1164" s="60">
        <v>56986677718</v>
      </c>
      <c r="G1164" s="58" t="s">
        <v>6345</v>
      </c>
    </row>
    <row r="1165" spans="1:7" x14ac:dyDescent="0.2">
      <c r="A1165" s="61" t="s">
        <v>6347</v>
      </c>
      <c r="B1165" s="58">
        <v>32859</v>
      </c>
      <c r="C1165" s="61" t="s">
        <v>6348</v>
      </c>
      <c r="D1165" s="61" t="s">
        <v>3101</v>
      </c>
      <c r="E1165" s="82" t="s">
        <v>6349</v>
      </c>
      <c r="F1165" s="60" t="s">
        <v>6350</v>
      </c>
      <c r="G1165" s="58" t="s">
        <v>6346</v>
      </c>
    </row>
    <row r="1166" spans="1:7" x14ac:dyDescent="0.2">
      <c r="A1166" s="61" t="s">
        <v>3197</v>
      </c>
      <c r="B1166" s="58">
        <v>32615</v>
      </c>
      <c r="C1166" s="61" t="s">
        <v>3198</v>
      </c>
      <c r="D1166" s="61" t="s">
        <v>3199</v>
      </c>
      <c r="E1166" s="82" t="s">
        <v>3200</v>
      </c>
      <c r="F1166" s="60">
        <v>45994280888</v>
      </c>
      <c r="G1166" s="58" t="s">
        <v>6351</v>
      </c>
    </row>
    <row r="1167" spans="1:7" x14ac:dyDescent="0.2">
      <c r="A1167" s="61" t="s">
        <v>3395</v>
      </c>
      <c r="B1167" s="58">
        <v>32631</v>
      </c>
      <c r="C1167" s="61" t="s">
        <v>3396</v>
      </c>
      <c r="D1167" s="61" t="s">
        <v>3397</v>
      </c>
      <c r="E1167" s="82" t="s">
        <v>3398</v>
      </c>
      <c r="F1167" s="60" t="s">
        <v>3399</v>
      </c>
      <c r="G1167" s="58" t="s">
        <v>6352</v>
      </c>
    </row>
    <row r="1168" spans="1:7" x14ac:dyDescent="0.2">
      <c r="A1168" s="61" t="s">
        <v>6354</v>
      </c>
      <c r="B1168" s="58">
        <v>32640</v>
      </c>
      <c r="C1168" s="61" t="s">
        <v>6196</v>
      </c>
      <c r="D1168" s="61" t="s">
        <v>3397</v>
      </c>
      <c r="E1168" s="82" t="s">
        <v>6355</v>
      </c>
      <c r="F1168" s="60">
        <v>73958738324</v>
      </c>
      <c r="G1168" s="58" t="s">
        <v>6353</v>
      </c>
    </row>
    <row r="1169" spans="1:7" ht="12.75" thickBot="1" x14ac:dyDescent="0.25">
      <c r="A1169" s="85" t="s">
        <v>3466</v>
      </c>
      <c r="B1169" s="85">
        <v>32553</v>
      </c>
      <c r="C1169" s="85" t="s">
        <v>3467</v>
      </c>
      <c r="D1169" s="85" t="s">
        <v>3468</v>
      </c>
      <c r="E1169" s="86" t="s">
        <v>3469</v>
      </c>
      <c r="F1169" s="87">
        <v>40420358048</v>
      </c>
      <c r="G1169" s="85" t="s">
        <v>6356</v>
      </c>
    </row>
    <row r="1170" spans="1:7" ht="12.75" thickTop="1" x14ac:dyDescent="0.2">
      <c r="A1170" s="54" t="s">
        <v>3538</v>
      </c>
      <c r="B1170" s="55">
        <v>32416</v>
      </c>
      <c r="C1170" s="54" t="s">
        <v>3539</v>
      </c>
      <c r="D1170" s="54" t="s">
        <v>1426</v>
      </c>
      <c r="E1170" s="81" t="s">
        <v>3540</v>
      </c>
      <c r="F1170" s="57">
        <v>48744373701</v>
      </c>
      <c r="G1170" s="55" t="s">
        <v>6357</v>
      </c>
    </row>
    <row r="1171" spans="1:7" x14ac:dyDescent="0.2">
      <c r="A1171" s="58" t="s">
        <v>6359</v>
      </c>
      <c r="B1171" s="58">
        <v>44217</v>
      </c>
      <c r="C1171" s="58" t="s">
        <v>3539</v>
      </c>
      <c r="D1171" s="58" t="s">
        <v>1426</v>
      </c>
      <c r="E1171" s="82" t="s">
        <v>6360</v>
      </c>
      <c r="F1171" s="60">
        <v>49693572834</v>
      </c>
      <c r="G1171" s="58" t="s">
        <v>6358</v>
      </c>
    </row>
    <row r="1172" spans="1:7" x14ac:dyDescent="0.2">
      <c r="A1172" s="58" t="s">
        <v>6362</v>
      </c>
      <c r="B1172" s="58">
        <v>44397</v>
      </c>
      <c r="C1172" s="58" t="s">
        <v>3539</v>
      </c>
      <c r="D1172" s="58" t="s">
        <v>1426</v>
      </c>
      <c r="E1172" s="82" t="s">
        <v>6363</v>
      </c>
      <c r="F1172" s="60">
        <v>83287538636</v>
      </c>
      <c r="G1172" s="58" t="s">
        <v>6361</v>
      </c>
    </row>
    <row r="1173" spans="1:7" x14ac:dyDescent="0.2">
      <c r="A1173" s="61" t="s">
        <v>6365</v>
      </c>
      <c r="B1173" s="58">
        <v>32457</v>
      </c>
      <c r="C1173" s="61" t="s">
        <v>6366</v>
      </c>
      <c r="D1173" s="61" t="s">
        <v>1426</v>
      </c>
      <c r="E1173" s="82" t="s">
        <v>6367</v>
      </c>
      <c r="F1173" s="60">
        <v>40589450667</v>
      </c>
      <c r="G1173" s="58" t="s">
        <v>6364</v>
      </c>
    </row>
    <row r="1174" spans="1:7" x14ac:dyDescent="0.2">
      <c r="A1174" s="61" t="s">
        <v>6369</v>
      </c>
      <c r="B1174" s="58">
        <v>42065</v>
      </c>
      <c r="C1174" s="61" t="s">
        <v>6370</v>
      </c>
      <c r="D1174" s="61" t="s">
        <v>1284</v>
      </c>
      <c r="E1174" s="82" t="s">
        <v>6371</v>
      </c>
      <c r="F1174" s="60">
        <v>88202838360</v>
      </c>
      <c r="G1174" s="58" t="s">
        <v>6368</v>
      </c>
    </row>
    <row r="1175" spans="1:7" x14ac:dyDescent="0.2">
      <c r="A1175" s="61" t="s">
        <v>6373</v>
      </c>
      <c r="B1175" s="58">
        <v>32424</v>
      </c>
      <c r="C1175" s="61" t="s">
        <v>3562</v>
      </c>
      <c r="D1175" s="61" t="s">
        <v>1426</v>
      </c>
      <c r="E1175" s="82" t="s">
        <v>6374</v>
      </c>
      <c r="F1175" s="60">
        <v>39778555639</v>
      </c>
      <c r="G1175" s="58" t="s">
        <v>6372</v>
      </c>
    </row>
    <row r="1176" spans="1:7" x14ac:dyDescent="0.2">
      <c r="A1176" s="61" t="s">
        <v>6376</v>
      </c>
      <c r="B1176" s="58">
        <v>46833</v>
      </c>
      <c r="C1176" s="61" t="s">
        <v>6377</v>
      </c>
      <c r="D1176" s="61" t="s">
        <v>1426</v>
      </c>
      <c r="E1176" s="82" t="s">
        <v>6378</v>
      </c>
      <c r="F1176" s="60">
        <v>38110021935</v>
      </c>
      <c r="G1176" s="58" t="s">
        <v>6375</v>
      </c>
    </row>
    <row r="1177" spans="1:7" x14ac:dyDescent="0.2">
      <c r="A1177" s="58" t="s">
        <v>6380</v>
      </c>
      <c r="B1177" s="58">
        <v>32449</v>
      </c>
      <c r="C1177" s="58" t="s">
        <v>6377</v>
      </c>
      <c r="D1177" s="58" t="s">
        <v>1426</v>
      </c>
      <c r="E1177" s="82" t="s">
        <v>6381</v>
      </c>
      <c r="F1177" s="60">
        <v>81205466903</v>
      </c>
      <c r="G1177" s="58" t="s">
        <v>6379</v>
      </c>
    </row>
    <row r="1178" spans="1:7" x14ac:dyDescent="0.2">
      <c r="A1178" s="61" t="s">
        <v>6383</v>
      </c>
      <c r="B1178" s="58">
        <v>8631</v>
      </c>
      <c r="C1178" s="61" t="s">
        <v>6384</v>
      </c>
      <c r="D1178" s="61" t="s">
        <v>1396</v>
      </c>
      <c r="E1178" s="82" t="s">
        <v>6385</v>
      </c>
      <c r="F1178" s="60">
        <v>44040115188</v>
      </c>
      <c r="G1178" s="58" t="s">
        <v>6382</v>
      </c>
    </row>
    <row r="1179" spans="1:7" x14ac:dyDescent="0.2">
      <c r="A1179" s="61" t="s">
        <v>6387</v>
      </c>
      <c r="B1179" s="58">
        <v>8640</v>
      </c>
      <c r="C1179" s="61" t="s">
        <v>5456</v>
      </c>
      <c r="D1179" s="61" t="s">
        <v>6388</v>
      </c>
      <c r="E1179" s="82" t="s">
        <v>6389</v>
      </c>
      <c r="F1179" s="60">
        <v>10071462797</v>
      </c>
      <c r="G1179" s="58" t="s">
        <v>6386</v>
      </c>
    </row>
    <row r="1180" spans="1:7" x14ac:dyDescent="0.2">
      <c r="A1180" s="61" t="s">
        <v>6391</v>
      </c>
      <c r="B1180" s="58">
        <v>8658</v>
      </c>
      <c r="C1180" s="61" t="s">
        <v>6392</v>
      </c>
      <c r="D1180" s="61" t="s">
        <v>6393</v>
      </c>
      <c r="E1180" s="82" t="s">
        <v>6394</v>
      </c>
      <c r="F1180" s="60">
        <v>83083170949</v>
      </c>
      <c r="G1180" s="58" t="s">
        <v>6390</v>
      </c>
    </row>
    <row r="1181" spans="1:7" x14ac:dyDescent="0.2">
      <c r="A1181" s="61" t="s">
        <v>6396</v>
      </c>
      <c r="B1181" s="58">
        <v>9675</v>
      </c>
      <c r="C1181" s="61" t="s">
        <v>1644</v>
      </c>
      <c r="D1181" s="61" t="s">
        <v>1851</v>
      </c>
      <c r="E1181" s="82" t="s">
        <v>6397</v>
      </c>
      <c r="F1181" s="60">
        <v>18173968246</v>
      </c>
      <c r="G1181" s="58" t="s">
        <v>6395</v>
      </c>
    </row>
    <row r="1182" spans="1:7" x14ac:dyDescent="0.2">
      <c r="A1182" s="61" t="s">
        <v>6399</v>
      </c>
      <c r="B1182" s="58">
        <v>9683</v>
      </c>
      <c r="C1182" s="61" t="s">
        <v>3748</v>
      </c>
      <c r="D1182" s="61" t="s">
        <v>1409</v>
      </c>
      <c r="E1182" s="82" t="s">
        <v>6400</v>
      </c>
      <c r="F1182" s="60">
        <v>76806869298</v>
      </c>
      <c r="G1182" s="58" t="s">
        <v>6398</v>
      </c>
    </row>
    <row r="1183" spans="1:7" x14ac:dyDescent="0.2">
      <c r="A1183" s="58" t="s">
        <v>6402</v>
      </c>
      <c r="B1183" s="58">
        <v>9691</v>
      </c>
      <c r="C1183" s="58" t="s">
        <v>6403</v>
      </c>
      <c r="D1183" s="58" t="s">
        <v>2186</v>
      </c>
      <c r="E1183" s="82" t="s">
        <v>6404</v>
      </c>
      <c r="F1183" s="60">
        <v>81180976131</v>
      </c>
      <c r="G1183" s="58" t="s">
        <v>6401</v>
      </c>
    </row>
    <row r="1184" spans="1:7" x14ac:dyDescent="0.2">
      <c r="A1184" s="61" t="s">
        <v>6406</v>
      </c>
      <c r="B1184" s="58">
        <v>9706</v>
      </c>
      <c r="C1184" s="61" t="s">
        <v>6407</v>
      </c>
      <c r="D1184" s="61" t="s">
        <v>1271</v>
      </c>
      <c r="E1184" s="82" t="s">
        <v>6408</v>
      </c>
      <c r="F1184" s="60">
        <v>15192899753</v>
      </c>
      <c r="G1184" s="58" t="s">
        <v>6405</v>
      </c>
    </row>
    <row r="1185" spans="1:7" x14ac:dyDescent="0.2">
      <c r="A1185" s="61" t="s">
        <v>6410</v>
      </c>
      <c r="B1185" s="58">
        <v>9714</v>
      </c>
      <c r="C1185" s="61" t="s">
        <v>6411</v>
      </c>
      <c r="D1185" s="61" t="s">
        <v>1765</v>
      </c>
      <c r="E1185" s="82" t="s">
        <v>6412</v>
      </c>
      <c r="F1185" s="60">
        <v>69829774655</v>
      </c>
      <c r="G1185" s="58" t="s">
        <v>6409</v>
      </c>
    </row>
    <row r="1186" spans="1:7" x14ac:dyDescent="0.2">
      <c r="A1186" s="61" t="s">
        <v>6414</v>
      </c>
      <c r="B1186" s="58">
        <v>9722</v>
      </c>
      <c r="C1186" s="61" t="s">
        <v>6415</v>
      </c>
      <c r="D1186" s="61" t="s">
        <v>2257</v>
      </c>
      <c r="E1186" s="82" t="s">
        <v>6416</v>
      </c>
      <c r="F1186" s="60">
        <v>80542343720</v>
      </c>
      <c r="G1186" s="58" t="s">
        <v>6413</v>
      </c>
    </row>
    <row r="1187" spans="1:7" x14ac:dyDescent="0.2">
      <c r="A1187" s="61" t="s">
        <v>6418</v>
      </c>
      <c r="B1187" s="58">
        <v>9739</v>
      </c>
      <c r="C1187" s="61" t="s">
        <v>6419</v>
      </c>
      <c r="D1187" s="61" t="s">
        <v>3304</v>
      </c>
      <c r="E1187" s="82" t="s">
        <v>6420</v>
      </c>
      <c r="F1187" s="60">
        <v>72856456629</v>
      </c>
      <c r="G1187" s="58" t="s">
        <v>6417</v>
      </c>
    </row>
    <row r="1188" spans="1:7" x14ac:dyDescent="0.2">
      <c r="A1188" s="61" t="s">
        <v>6422</v>
      </c>
      <c r="B1188" s="58">
        <v>9747</v>
      </c>
      <c r="C1188" s="61" t="s">
        <v>6423</v>
      </c>
      <c r="D1188" s="61" t="s">
        <v>3304</v>
      </c>
      <c r="E1188" s="82" t="s">
        <v>6424</v>
      </c>
      <c r="F1188" s="60">
        <v>75243596115</v>
      </c>
      <c r="G1188" s="58" t="s">
        <v>6421</v>
      </c>
    </row>
    <row r="1189" spans="1:7" x14ac:dyDescent="0.2">
      <c r="A1189" s="58" t="s">
        <v>6426</v>
      </c>
      <c r="B1189" s="58">
        <v>15608</v>
      </c>
      <c r="C1189" s="58" t="s">
        <v>6427</v>
      </c>
      <c r="D1189" s="58" t="s">
        <v>6428</v>
      </c>
      <c r="E1189" s="82" t="s">
        <v>6429</v>
      </c>
      <c r="F1189" s="60">
        <v>70290820705</v>
      </c>
      <c r="G1189" s="58" t="s">
        <v>6425</v>
      </c>
    </row>
    <row r="1190" spans="1:7" x14ac:dyDescent="0.2">
      <c r="A1190" s="61" t="s">
        <v>6431</v>
      </c>
      <c r="B1190" s="58">
        <v>9780</v>
      </c>
      <c r="C1190" s="61" t="s">
        <v>2106</v>
      </c>
      <c r="D1190" s="61" t="s">
        <v>1426</v>
      </c>
      <c r="E1190" s="82" t="s">
        <v>6432</v>
      </c>
      <c r="F1190" s="60">
        <v>66126349205</v>
      </c>
      <c r="G1190" s="58" t="s">
        <v>6430</v>
      </c>
    </row>
    <row r="1191" spans="1:7" x14ac:dyDescent="0.2">
      <c r="A1191" s="61" t="s">
        <v>6434</v>
      </c>
      <c r="B1191" s="58">
        <v>17798</v>
      </c>
      <c r="C1191" s="61" t="s">
        <v>6435</v>
      </c>
      <c r="D1191" s="61" t="s">
        <v>1426</v>
      </c>
      <c r="E1191" s="82" t="s">
        <v>6436</v>
      </c>
      <c r="F1191" s="60">
        <v>11447004517</v>
      </c>
      <c r="G1191" s="58" t="s">
        <v>6433</v>
      </c>
    </row>
    <row r="1192" spans="1:7" x14ac:dyDescent="0.2">
      <c r="A1192" s="61" t="s">
        <v>6438</v>
      </c>
      <c r="B1192" s="58">
        <v>17860</v>
      </c>
      <c r="C1192" s="61" t="s">
        <v>6439</v>
      </c>
      <c r="D1192" s="61" t="s">
        <v>1426</v>
      </c>
      <c r="E1192" s="82" t="s">
        <v>6440</v>
      </c>
      <c r="F1192" s="60" t="s">
        <v>6441</v>
      </c>
      <c r="G1192" s="58" t="s">
        <v>6437</v>
      </c>
    </row>
    <row r="1193" spans="1:7" x14ac:dyDescent="0.2">
      <c r="A1193" s="61" t="s">
        <v>6443</v>
      </c>
      <c r="B1193" s="58">
        <v>17878</v>
      </c>
      <c r="C1193" s="61" t="s">
        <v>6444</v>
      </c>
      <c r="D1193" s="61" t="s">
        <v>1426</v>
      </c>
      <c r="E1193" s="82" t="s">
        <v>6445</v>
      </c>
      <c r="F1193" s="60">
        <v>70972855411</v>
      </c>
      <c r="G1193" s="58" t="s">
        <v>6442</v>
      </c>
    </row>
    <row r="1194" spans="1:7" x14ac:dyDescent="0.2">
      <c r="A1194" s="61" t="s">
        <v>6447</v>
      </c>
      <c r="B1194" s="58">
        <v>17886</v>
      </c>
      <c r="C1194" s="61" t="s">
        <v>6448</v>
      </c>
      <c r="D1194" s="61" t="s">
        <v>1426</v>
      </c>
      <c r="E1194" s="82" t="s">
        <v>6449</v>
      </c>
      <c r="F1194" s="60">
        <v>96829354172</v>
      </c>
      <c r="G1194" s="58" t="s">
        <v>6446</v>
      </c>
    </row>
    <row r="1195" spans="1:7" x14ac:dyDescent="0.2">
      <c r="A1195" s="58" t="s">
        <v>6451</v>
      </c>
      <c r="B1195" s="58">
        <v>17894</v>
      </c>
      <c r="C1195" s="58" t="s">
        <v>6439</v>
      </c>
      <c r="D1195" s="61" t="s">
        <v>1426</v>
      </c>
      <c r="E1195" s="82" t="s">
        <v>6452</v>
      </c>
      <c r="F1195" s="60">
        <v>38534579623</v>
      </c>
      <c r="G1195" s="58" t="s">
        <v>6450</v>
      </c>
    </row>
    <row r="1196" spans="1:7" x14ac:dyDescent="0.2">
      <c r="A1196" s="61" t="s">
        <v>6454</v>
      </c>
      <c r="B1196" s="58">
        <v>18910</v>
      </c>
      <c r="C1196" s="61" t="s">
        <v>6455</v>
      </c>
      <c r="D1196" s="61" t="s">
        <v>1396</v>
      </c>
      <c r="E1196" s="82" t="s">
        <v>6456</v>
      </c>
      <c r="F1196" s="60">
        <v>23293484516</v>
      </c>
      <c r="G1196" s="58" t="s">
        <v>6453</v>
      </c>
    </row>
    <row r="1197" spans="1:7" x14ac:dyDescent="0.2">
      <c r="A1197" s="61" t="s">
        <v>6458</v>
      </c>
      <c r="B1197" s="58">
        <v>19652</v>
      </c>
      <c r="C1197" s="61" t="s">
        <v>6459</v>
      </c>
      <c r="D1197" s="61" t="s">
        <v>1426</v>
      </c>
      <c r="E1197" s="82" t="s">
        <v>6460</v>
      </c>
      <c r="F1197" s="60">
        <v>70935605220</v>
      </c>
      <c r="G1197" s="58" t="s">
        <v>6457</v>
      </c>
    </row>
    <row r="1198" spans="1:7" x14ac:dyDescent="0.2">
      <c r="A1198" s="61" t="s">
        <v>6462</v>
      </c>
      <c r="B1198" s="58">
        <v>7903</v>
      </c>
      <c r="C1198" s="61" t="s">
        <v>6463</v>
      </c>
      <c r="D1198" s="61" t="s">
        <v>6464</v>
      </c>
      <c r="E1198" s="82" t="s">
        <v>6465</v>
      </c>
      <c r="F1198" s="60">
        <v>38318755981</v>
      </c>
      <c r="G1198" s="58" t="s">
        <v>6461</v>
      </c>
    </row>
    <row r="1199" spans="1:7" x14ac:dyDescent="0.2">
      <c r="A1199" s="61" t="s">
        <v>6467</v>
      </c>
      <c r="B1199" s="58">
        <v>8078</v>
      </c>
      <c r="C1199" s="61" t="s">
        <v>6468</v>
      </c>
      <c r="D1199" s="61" t="s">
        <v>1426</v>
      </c>
      <c r="E1199" s="82" t="s">
        <v>6469</v>
      </c>
      <c r="F1199" s="60">
        <v>59383765770</v>
      </c>
      <c r="G1199" s="58" t="s">
        <v>6466</v>
      </c>
    </row>
    <row r="1200" spans="1:7" x14ac:dyDescent="0.2">
      <c r="A1200" s="61" t="s">
        <v>1269</v>
      </c>
      <c r="B1200" s="58">
        <v>32537</v>
      </c>
      <c r="C1200" s="61" t="s">
        <v>1270</v>
      </c>
      <c r="D1200" s="61" t="s">
        <v>1271</v>
      </c>
      <c r="E1200" s="82" t="s">
        <v>1272</v>
      </c>
      <c r="F1200" s="60">
        <v>51418894400</v>
      </c>
      <c r="G1200" s="58" t="s">
        <v>6470</v>
      </c>
    </row>
    <row r="1201" spans="1:7" x14ac:dyDescent="0.2">
      <c r="A1201" s="58" t="s">
        <v>6472</v>
      </c>
      <c r="B1201" s="58">
        <v>38542</v>
      </c>
      <c r="C1201" s="58" t="s">
        <v>6473</v>
      </c>
      <c r="D1201" s="58" t="s">
        <v>1271</v>
      </c>
      <c r="E1201" s="82" t="s">
        <v>6474</v>
      </c>
      <c r="F1201" s="60">
        <v>72966270594</v>
      </c>
      <c r="G1201" s="58" t="s">
        <v>6471</v>
      </c>
    </row>
    <row r="1202" spans="1:7" x14ac:dyDescent="0.2">
      <c r="A1202" s="61" t="s">
        <v>6476</v>
      </c>
      <c r="B1202" s="58">
        <v>43298</v>
      </c>
      <c r="C1202" s="61" t="s">
        <v>6477</v>
      </c>
      <c r="D1202" s="61" t="s">
        <v>1271</v>
      </c>
      <c r="E1202" s="82" t="s">
        <v>6478</v>
      </c>
      <c r="F1202" s="60">
        <v>72572442568</v>
      </c>
      <c r="G1202" s="58" t="s">
        <v>6475</v>
      </c>
    </row>
    <row r="1203" spans="1:7" x14ac:dyDescent="0.2">
      <c r="A1203" s="61" t="s">
        <v>1282</v>
      </c>
      <c r="B1203" s="58">
        <v>32545</v>
      </c>
      <c r="C1203" s="61" t="s">
        <v>1283</v>
      </c>
      <c r="D1203" s="61" t="s">
        <v>1284</v>
      </c>
      <c r="E1203" s="82" t="s">
        <v>1285</v>
      </c>
      <c r="F1203" s="60">
        <v>26289199529</v>
      </c>
      <c r="G1203" s="58" t="s">
        <v>6479</v>
      </c>
    </row>
    <row r="1204" spans="1:7" x14ac:dyDescent="0.2">
      <c r="A1204" s="61" t="s">
        <v>6481</v>
      </c>
      <c r="B1204" s="58">
        <v>32561</v>
      </c>
      <c r="C1204" s="61" t="s">
        <v>6482</v>
      </c>
      <c r="D1204" s="61" t="s">
        <v>1284</v>
      </c>
      <c r="E1204" s="82" t="s">
        <v>6483</v>
      </c>
      <c r="F1204" s="60">
        <v>16562161811</v>
      </c>
      <c r="G1204" s="58" t="s">
        <v>6480</v>
      </c>
    </row>
    <row r="1205" spans="1:7" x14ac:dyDescent="0.2">
      <c r="A1205" s="61" t="s">
        <v>6485</v>
      </c>
      <c r="B1205" s="58">
        <v>48111</v>
      </c>
      <c r="C1205" s="61" t="s">
        <v>6486</v>
      </c>
      <c r="D1205" s="61" t="s">
        <v>1284</v>
      </c>
      <c r="E1205" s="82" t="s">
        <v>6487</v>
      </c>
      <c r="F1205" s="89" t="s">
        <v>6488</v>
      </c>
      <c r="G1205" s="58" t="s">
        <v>6484</v>
      </c>
    </row>
    <row r="1206" spans="1:7" x14ac:dyDescent="0.2">
      <c r="A1206" s="61" t="s">
        <v>1394</v>
      </c>
      <c r="B1206" s="58">
        <v>32570</v>
      </c>
      <c r="C1206" s="61" t="s">
        <v>1395</v>
      </c>
      <c r="D1206" s="61" t="s">
        <v>1396</v>
      </c>
      <c r="E1206" s="82" t="s">
        <v>1397</v>
      </c>
      <c r="F1206" s="60">
        <v>79689915301</v>
      </c>
      <c r="G1206" s="58" t="s">
        <v>6489</v>
      </c>
    </row>
    <row r="1207" spans="1:7" x14ac:dyDescent="0.2">
      <c r="A1207" s="61" t="s">
        <v>6491</v>
      </c>
      <c r="B1207" s="58">
        <v>32588</v>
      </c>
      <c r="C1207" s="61" t="s">
        <v>1323</v>
      </c>
      <c r="D1207" s="61" t="s">
        <v>1396</v>
      </c>
      <c r="E1207" s="82" t="s">
        <v>6492</v>
      </c>
      <c r="F1207" s="60">
        <v>85255604019</v>
      </c>
      <c r="G1207" s="58" t="s">
        <v>6490</v>
      </c>
    </row>
    <row r="1208" spans="1:7" x14ac:dyDescent="0.2">
      <c r="A1208" s="61" t="s">
        <v>6494</v>
      </c>
      <c r="B1208" s="58">
        <v>44356</v>
      </c>
      <c r="C1208" s="61" t="s">
        <v>6495</v>
      </c>
      <c r="D1208" s="61" t="s">
        <v>1396</v>
      </c>
      <c r="E1208" s="82" t="s">
        <v>6496</v>
      </c>
      <c r="F1208" s="60">
        <v>19006194551</v>
      </c>
      <c r="G1208" s="58" t="s">
        <v>6493</v>
      </c>
    </row>
    <row r="1209" spans="1:7" x14ac:dyDescent="0.2">
      <c r="A1209" s="61" t="s">
        <v>3827</v>
      </c>
      <c r="B1209" s="58">
        <v>32607</v>
      </c>
      <c r="C1209" s="61" t="s">
        <v>6498</v>
      </c>
      <c r="D1209" s="61" t="s">
        <v>1396</v>
      </c>
      <c r="E1209" s="82" t="s">
        <v>6499</v>
      </c>
      <c r="F1209" s="60">
        <v>97072515843</v>
      </c>
      <c r="G1209" s="58" t="s">
        <v>6497</v>
      </c>
    </row>
    <row r="1210" spans="1:7" x14ac:dyDescent="0.2">
      <c r="A1210" s="61" t="s">
        <v>1407</v>
      </c>
      <c r="B1210" s="58">
        <v>32623</v>
      </c>
      <c r="C1210" s="61" t="s">
        <v>1408</v>
      </c>
      <c r="D1210" s="61" t="s">
        <v>1409</v>
      </c>
      <c r="E1210" s="82" t="s">
        <v>1410</v>
      </c>
      <c r="F1210" s="60">
        <v>40247645244</v>
      </c>
      <c r="G1210" s="58" t="s">
        <v>6500</v>
      </c>
    </row>
    <row r="1211" spans="1:7" x14ac:dyDescent="0.2">
      <c r="A1211" s="61" t="s">
        <v>6502</v>
      </c>
      <c r="B1211" s="58">
        <v>47527</v>
      </c>
      <c r="C1211" s="61" t="s">
        <v>6503</v>
      </c>
      <c r="D1211" s="61" t="s">
        <v>1409</v>
      </c>
      <c r="E1211" s="82" t="s">
        <v>6504</v>
      </c>
      <c r="F1211" s="60">
        <v>35917895432</v>
      </c>
      <c r="G1211" s="58" t="s">
        <v>6501</v>
      </c>
    </row>
    <row r="1212" spans="1:7" x14ac:dyDescent="0.2">
      <c r="A1212" s="61" t="s">
        <v>5296</v>
      </c>
      <c r="B1212" s="58">
        <v>32666</v>
      </c>
      <c r="C1212" s="61" t="s">
        <v>6506</v>
      </c>
      <c r="D1212" s="61" t="s">
        <v>1409</v>
      </c>
      <c r="E1212" s="82" t="s">
        <v>6507</v>
      </c>
      <c r="F1212" s="60">
        <v>35243832225</v>
      </c>
      <c r="G1212" s="58" t="s">
        <v>6505</v>
      </c>
    </row>
    <row r="1213" spans="1:7" x14ac:dyDescent="0.2">
      <c r="A1213" s="58" t="s">
        <v>6509</v>
      </c>
      <c r="B1213" s="58">
        <v>32658</v>
      </c>
      <c r="C1213" s="58" t="s">
        <v>6510</v>
      </c>
      <c r="D1213" s="58" t="s">
        <v>1409</v>
      </c>
      <c r="E1213" s="82" t="s">
        <v>6511</v>
      </c>
      <c r="F1213" s="60">
        <v>39352652914</v>
      </c>
      <c r="G1213" s="58" t="s">
        <v>6508</v>
      </c>
    </row>
    <row r="1214" spans="1:7" x14ac:dyDescent="0.2">
      <c r="A1214" s="61" t="s">
        <v>1424</v>
      </c>
      <c r="B1214" s="58">
        <v>32674</v>
      </c>
      <c r="C1214" s="61" t="s">
        <v>1425</v>
      </c>
      <c r="D1214" s="61" t="s">
        <v>1426</v>
      </c>
      <c r="E1214" s="82" t="s">
        <v>1427</v>
      </c>
      <c r="F1214" s="60">
        <v>95699596710</v>
      </c>
      <c r="G1214" s="58" t="s">
        <v>6512</v>
      </c>
    </row>
    <row r="1215" spans="1:7" x14ac:dyDescent="0.2">
      <c r="A1215" s="61" t="s">
        <v>6514</v>
      </c>
      <c r="B1215" s="58">
        <v>32720</v>
      </c>
      <c r="C1215" s="61" t="s">
        <v>6515</v>
      </c>
      <c r="D1215" s="61" t="s">
        <v>1426</v>
      </c>
      <c r="E1215" s="82" t="s">
        <v>6516</v>
      </c>
      <c r="F1215" s="60">
        <v>83816714601</v>
      </c>
      <c r="G1215" s="58" t="s">
        <v>6513</v>
      </c>
    </row>
    <row r="1216" spans="1:7" x14ac:dyDescent="0.2">
      <c r="A1216" s="61" t="s">
        <v>6280</v>
      </c>
      <c r="B1216" s="58">
        <v>32703</v>
      </c>
      <c r="C1216" s="61" t="s">
        <v>6518</v>
      </c>
      <c r="D1216" s="61" t="s">
        <v>1426</v>
      </c>
      <c r="E1216" s="82" t="s">
        <v>6519</v>
      </c>
      <c r="F1216" s="60">
        <v>99361425113</v>
      </c>
      <c r="G1216" s="58" t="s">
        <v>6517</v>
      </c>
    </row>
    <row r="1217" spans="1:7" x14ac:dyDescent="0.2">
      <c r="A1217" s="61" t="s">
        <v>4547</v>
      </c>
      <c r="B1217" s="58">
        <v>32699</v>
      </c>
      <c r="C1217" s="61" t="s">
        <v>6521</v>
      </c>
      <c r="D1217" s="61" t="s">
        <v>1426</v>
      </c>
      <c r="E1217" s="82" t="s">
        <v>6522</v>
      </c>
      <c r="F1217" s="60">
        <v>46708631522</v>
      </c>
      <c r="G1217" s="58" t="s">
        <v>6520</v>
      </c>
    </row>
    <row r="1218" spans="1:7" x14ac:dyDescent="0.2">
      <c r="A1218" s="61" t="s">
        <v>6524</v>
      </c>
      <c r="B1218" s="58">
        <v>32711</v>
      </c>
      <c r="C1218" s="61" t="s">
        <v>6525</v>
      </c>
      <c r="D1218" s="61" t="s">
        <v>1426</v>
      </c>
      <c r="E1218" s="82" t="s">
        <v>6526</v>
      </c>
      <c r="F1218" s="60">
        <v>79173679205</v>
      </c>
      <c r="G1218" s="58" t="s">
        <v>6523</v>
      </c>
    </row>
    <row r="1219" spans="1:7" ht="24" x14ac:dyDescent="0.2">
      <c r="A1219" s="61" t="s">
        <v>6528</v>
      </c>
      <c r="B1219" s="58">
        <v>48347</v>
      </c>
      <c r="C1219" s="61" t="s">
        <v>6529</v>
      </c>
      <c r="D1219" s="61" t="s">
        <v>1426</v>
      </c>
      <c r="E1219" s="82" t="s">
        <v>6530</v>
      </c>
      <c r="F1219" s="60">
        <v>33155407334</v>
      </c>
      <c r="G1219" s="58" t="s">
        <v>6527</v>
      </c>
    </row>
    <row r="1220" spans="1:7" x14ac:dyDescent="0.2">
      <c r="A1220" s="58" t="s">
        <v>6532</v>
      </c>
      <c r="B1220" s="58">
        <v>32738</v>
      </c>
      <c r="C1220" s="58" t="s">
        <v>6533</v>
      </c>
      <c r="D1220" s="58" t="s">
        <v>1426</v>
      </c>
      <c r="E1220" s="82" t="s">
        <v>6534</v>
      </c>
      <c r="F1220" s="60">
        <v>30492723401</v>
      </c>
      <c r="G1220" s="58" t="s">
        <v>6531</v>
      </c>
    </row>
    <row r="1221" spans="1:7" x14ac:dyDescent="0.2">
      <c r="A1221" s="61" t="s">
        <v>6536</v>
      </c>
      <c r="B1221" s="58">
        <v>9755</v>
      </c>
      <c r="C1221" s="61" t="s">
        <v>6537</v>
      </c>
      <c r="D1221" s="61" t="s">
        <v>1426</v>
      </c>
      <c r="E1221" s="82" t="s">
        <v>6538</v>
      </c>
      <c r="F1221" s="60">
        <v>58790090389</v>
      </c>
      <c r="G1221" s="58" t="s">
        <v>6535</v>
      </c>
    </row>
    <row r="1222" spans="1:7" x14ac:dyDescent="0.2">
      <c r="A1222" s="61" t="s">
        <v>6540</v>
      </c>
      <c r="B1222" s="58">
        <v>9771</v>
      </c>
      <c r="C1222" s="61" t="s">
        <v>6541</v>
      </c>
      <c r="D1222" s="61" t="s">
        <v>1426</v>
      </c>
      <c r="E1222" s="82" t="s">
        <v>6542</v>
      </c>
      <c r="F1222" s="60" t="s">
        <v>6543</v>
      </c>
      <c r="G1222" s="58" t="s">
        <v>6539</v>
      </c>
    </row>
    <row r="1223" spans="1:7" x14ac:dyDescent="0.2">
      <c r="A1223" s="61" t="s">
        <v>6545</v>
      </c>
      <c r="B1223" s="58">
        <v>9763</v>
      </c>
      <c r="C1223" s="61" t="s">
        <v>6546</v>
      </c>
      <c r="D1223" s="61" t="s">
        <v>1426</v>
      </c>
      <c r="E1223" s="82" t="s">
        <v>6547</v>
      </c>
      <c r="F1223" s="60">
        <v>66604281111</v>
      </c>
      <c r="G1223" s="58" t="s">
        <v>6544</v>
      </c>
    </row>
    <row r="1224" spans="1:7" x14ac:dyDescent="0.2">
      <c r="A1224" s="61" t="s">
        <v>1763</v>
      </c>
      <c r="B1224" s="58">
        <v>32490</v>
      </c>
      <c r="C1224" s="61" t="s">
        <v>1764</v>
      </c>
      <c r="D1224" s="61" t="s">
        <v>1765</v>
      </c>
      <c r="E1224" s="82" t="s">
        <v>1766</v>
      </c>
      <c r="F1224" s="60">
        <v>53610608235</v>
      </c>
      <c r="G1224" s="58" t="s">
        <v>6548</v>
      </c>
    </row>
    <row r="1225" spans="1:7" x14ac:dyDescent="0.2">
      <c r="A1225" s="61" t="s">
        <v>1849</v>
      </c>
      <c r="B1225" s="58">
        <v>32504</v>
      </c>
      <c r="C1225" s="61" t="s">
        <v>1850</v>
      </c>
      <c r="D1225" s="61" t="s">
        <v>1851</v>
      </c>
      <c r="E1225" s="82" t="s">
        <v>1852</v>
      </c>
      <c r="F1225" s="60">
        <v>29083729254</v>
      </c>
      <c r="G1225" s="58" t="s">
        <v>6549</v>
      </c>
    </row>
    <row r="1226" spans="1:7" x14ac:dyDescent="0.2">
      <c r="A1226" s="58" t="s">
        <v>2184</v>
      </c>
      <c r="B1226" s="58">
        <v>32512</v>
      </c>
      <c r="C1226" s="58" t="s">
        <v>2185</v>
      </c>
      <c r="D1226" s="58" t="s">
        <v>2186</v>
      </c>
      <c r="E1226" s="82" t="s">
        <v>2187</v>
      </c>
      <c r="F1226" s="60">
        <v>16625508803</v>
      </c>
      <c r="G1226" s="58" t="s">
        <v>6550</v>
      </c>
    </row>
    <row r="1227" spans="1:7" x14ac:dyDescent="0.2">
      <c r="A1227" s="61" t="s">
        <v>2255</v>
      </c>
      <c r="B1227" s="58">
        <v>32529</v>
      </c>
      <c r="C1227" s="61" t="s">
        <v>2256</v>
      </c>
      <c r="D1227" s="61" t="s">
        <v>2257</v>
      </c>
      <c r="E1227" s="82" t="s">
        <v>2258</v>
      </c>
      <c r="F1227" s="60" t="s">
        <v>2259</v>
      </c>
      <c r="G1227" s="58" t="s">
        <v>6551</v>
      </c>
    </row>
    <row r="1228" spans="1:7" x14ac:dyDescent="0.2">
      <c r="A1228" s="61" t="s">
        <v>3302</v>
      </c>
      <c r="B1228" s="58">
        <v>32746</v>
      </c>
      <c r="C1228" s="61" t="s">
        <v>3303</v>
      </c>
      <c r="D1228" s="61" t="s">
        <v>3304</v>
      </c>
      <c r="E1228" s="82" t="s">
        <v>3305</v>
      </c>
      <c r="F1228" s="60">
        <v>30966980172</v>
      </c>
      <c r="G1228" s="58" t="s">
        <v>6552</v>
      </c>
    </row>
    <row r="1229" spans="1:7" ht="12.75" thickBot="1" x14ac:dyDescent="0.25">
      <c r="A1229" s="84" t="s">
        <v>6554</v>
      </c>
      <c r="B1229" s="85">
        <v>32754</v>
      </c>
      <c r="C1229" s="84" t="s">
        <v>6555</v>
      </c>
      <c r="D1229" s="84" t="s">
        <v>3304</v>
      </c>
      <c r="E1229" s="86" t="s">
        <v>6556</v>
      </c>
      <c r="F1229" s="87" t="s">
        <v>6557</v>
      </c>
      <c r="G1229" s="85" t="s">
        <v>6553</v>
      </c>
    </row>
    <row r="1230" spans="1:7" ht="12.75" thickTop="1" x14ac:dyDescent="0.2">
      <c r="A1230" s="54" t="s">
        <v>3508</v>
      </c>
      <c r="B1230" s="55">
        <v>32297</v>
      </c>
      <c r="C1230" s="54" t="s">
        <v>3509</v>
      </c>
      <c r="D1230" s="54" t="s">
        <v>1482</v>
      </c>
      <c r="E1230" s="81" t="s">
        <v>3510</v>
      </c>
      <c r="F1230" s="57">
        <v>27400987949</v>
      </c>
      <c r="G1230" s="55" t="s">
        <v>6558</v>
      </c>
    </row>
    <row r="1231" spans="1:7" x14ac:dyDescent="0.2">
      <c r="A1231" s="58" t="s">
        <v>6560</v>
      </c>
      <c r="B1231" s="58">
        <v>32336</v>
      </c>
      <c r="C1231" s="58" t="s">
        <v>6561</v>
      </c>
      <c r="D1231" s="58" t="s">
        <v>1482</v>
      </c>
      <c r="E1231" s="82" t="s">
        <v>6562</v>
      </c>
      <c r="F1231" s="60">
        <v>91554844265</v>
      </c>
      <c r="G1231" s="58" t="s">
        <v>6559</v>
      </c>
    </row>
    <row r="1232" spans="1:7" x14ac:dyDescent="0.2">
      <c r="A1232" s="61" t="s">
        <v>6564</v>
      </c>
      <c r="B1232" s="58">
        <v>32369</v>
      </c>
      <c r="C1232" s="61" t="s">
        <v>6565</v>
      </c>
      <c r="D1232" s="61" t="s">
        <v>1319</v>
      </c>
      <c r="E1232" s="82" t="s">
        <v>6566</v>
      </c>
      <c r="F1232" s="60" t="s">
        <v>6567</v>
      </c>
      <c r="G1232" s="58" t="s">
        <v>6563</v>
      </c>
    </row>
    <row r="1233" spans="1:7" x14ac:dyDescent="0.2">
      <c r="A1233" s="61" t="s">
        <v>6569</v>
      </c>
      <c r="B1233" s="58">
        <v>32408</v>
      </c>
      <c r="C1233" s="61" t="s">
        <v>6570</v>
      </c>
      <c r="D1233" s="61" t="s">
        <v>1482</v>
      </c>
      <c r="E1233" s="82" t="s">
        <v>6571</v>
      </c>
      <c r="F1233" s="60">
        <v>28346588217</v>
      </c>
      <c r="G1233" s="58" t="s">
        <v>6568</v>
      </c>
    </row>
    <row r="1234" spans="1:7" x14ac:dyDescent="0.2">
      <c r="A1234" s="61" t="s">
        <v>6573</v>
      </c>
      <c r="B1234" s="58">
        <v>36444</v>
      </c>
      <c r="C1234" s="61" t="s">
        <v>6574</v>
      </c>
      <c r="D1234" s="61" t="s">
        <v>1482</v>
      </c>
      <c r="E1234" s="82" t="s">
        <v>6575</v>
      </c>
      <c r="F1234" s="60">
        <v>14861822643</v>
      </c>
      <c r="G1234" s="58" t="s">
        <v>6572</v>
      </c>
    </row>
    <row r="1235" spans="1:7" x14ac:dyDescent="0.2">
      <c r="A1235" s="61" t="s">
        <v>6577</v>
      </c>
      <c r="B1235" s="58">
        <v>46892</v>
      </c>
      <c r="C1235" s="61" t="s">
        <v>6570</v>
      </c>
      <c r="D1235" s="61" t="s">
        <v>1482</v>
      </c>
      <c r="E1235" s="82" t="s">
        <v>6578</v>
      </c>
      <c r="F1235" s="60">
        <v>90937164884</v>
      </c>
      <c r="G1235" s="58" t="s">
        <v>6576</v>
      </c>
    </row>
    <row r="1236" spans="1:7" x14ac:dyDescent="0.2">
      <c r="A1236" s="61" t="s">
        <v>6580</v>
      </c>
      <c r="B1236" s="58">
        <v>32301</v>
      </c>
      <c r="C1236" s="61" t="s">
        <v>6581</v>
      </c>
      <c r="D1236" s="61" t="s">
        <v>1482</v>
      </c>
      <c r="E1236" s="82" t="s">
        <v>6582</v>
      </c>
      <c r="F1236" s="60">
        <v>61626371471</v>
      </c>
      <c r="G1236" s="58" t="s">
        <v>6579</v>
      </c>
    </row>
    <row r="1237" spans="1:7" x14ac:dyDescent="0.2">
      <c r="A1237" s="58" t="s">
        <v>6584</v>
      </c>
      <c r="B1237" s="58">
        <v>32310</v>
      </c>
      <c r="C1237" s="58" t="s">
        <v>6585</v>
      </c>
      <c r="D1237" s="58" t="s">
        <v>3433</v>
      </c>
      <c r="E1237" s="82" t="s">
        <v>6586</v>
      </c>
      <c r="F1237" s="60">
        <v>62056292089</v>
      </c>
      <c r="G1237" s="58" t="s">
        <v>6583</v>
      </c>
    </row>
    <row r="1238" spans="1:7" ht="24" x14ac:dyDescent="0.2">
      <c r="A1238" s="61" t="s">
        <v>6588</v>
      </c>
      <c r="B1238" s="58">
        <v>42491</v>
      </c>
      <c r="C1238" s="61" t="s">
        <v>6589</v>
      </c>
      <c r="D1238" s="61" t="s">
        <v>1482</v>
      </c>
      <c r="E1238" s="82" t="s">
        <v>6590</v>
      </c>
      <c r="F1238" s="60">
        <v>58615312132</v>
      </c>
      <c r="G1238" s="58" t="s">
        <v>6587</v>
      </c>
    </row>
    <row r="1239" spans="1:7" x14ac:dyDescent="0.2">
      <c r="A1239" s="61" t="s">
        <v>6592</v>
      </c>
      <c r="B1239" s="58">
        <v>43853</v>
      </c>
      <c r="C1239" s="61" t="s">
        <v>6589</v>
      </c>
      <c r="D1239" s="61" t="s">
        <v>1482</v>
      </c>
      <c r="E1239" s="82" t="s">
        <v>6593</v>
      </c>
      <c r="F1239" s="60">
        <v>29772586152</v>
      </c>
      <c r="G1239" s="58" t="s">
        <v>6591</v>
      </c>
    </row>
    <row r="1240" spans="1:7" x14ac:dyDescent="0.2">
      <c r="A1240" s="61" t="s">
        <v>6595</v>
      </c>
      <c r="B1240" s="58">
        <v>9152</v>
      </c>
      <c r="C1240" s="61" t="s">
        <v>6596</v>
      </c>
      <c r="D1240" s="61" t="s">
        <v>3433</v>
      </c>
      <c r="E1240" s="82" t="s">
        <v>6597</v>
      </c>
      <c r="F1240" s="60">
        <v>19647346815</v>
      </c>
      <c r="G1240" s="58" t="s">
        <v>6594</v>
      </c>
    </row>
    <row r="1241" spans="1:7" x14ac:dyDescent="0.2">
      <c r="A1241" s="61" t="s">
        <v>6599</v>
      </c>
      <c r="B1241" s="58">
        <v>9257</v>
      </c>
      <c r="C1241" s="61" t="s">
        <v>6600</v>
      </c>
      <c r="D1241" s="61" t="s">
        <v>6601</v>
      </c>
      <c r="E1241" s="82" t="s">
        <v>6602</v>
      </c>
      <c r="F1241" s="60">
        <v>61859307014</v>
      </c>
      <c r="G1241" s="58" t="s">
        <v>6598</v>
      </c>
    </row>
    <row r="1242" spans="1:7" x14ac:dyDescent="0.2">
      <c r="A1242" s="61" t="s">
        <v>6604</v>
      </c>
      <c r="B1242" s="58">
        <v>9265</v>
      </c>
      <c r="C1242" s="61" t="s">
        <v>3624</v>
      </c>
      <c r="D1242" s="61" t="s">
        <v>1810</v>
      </c>
      <c r="E1242" s="82" t="s">
        <v>6605</v>
      </c>
      <c r="F1242" s="60">
        <v>35438941018</v>
      </c>
      <c r="G1242" s="58" t="s">
        <v>6603</v>
      </c>
    </row>
    <row r="1243" spans="1:7" x14ac:dyDescent="0.2">
      <c r="A1243" s="58" t="s">
        <v>6607</v>
      </c>
      <c r="B1243" s="58">
        <v>9273</v>
      </c>
      <c r="C1243" s="58" t="s">
        <v>6608</v>
      </c>
      <c r="D1243" s="58" t="s">
        <v>1872</v>
      </c>
      <c r="E1243" s="82" t="s">
        <v>6609</v>
      </c>
      <c r="F1243" s="60">
        <v>49483450672</v>
      </c>
      <c r="G1243" s="58" t="s">
        <v>6606</v>
      </c>
    </row>
    <row r="1244" spans="1:7" x14ac:dyDescent="0.2">
      <c r="A1244" s="61" t="s">
        <v>6611</v>
      </c>
      <c r="B1244" s="58">
        <v>9281</v>
      </c>
      <c r="C1244" s="61" t="s">
        <v>6612</v>
      </c>
      <c r="D1244" s="61" t="s">
        <v>1319</v>
      </c>
      <c r="E1244" s="82" t="s">
        <v>6613</v>
      </c>
      <c r="F1244" s="60">
        <v>58247661305</v>
      </c>
      <c r="G1244" s="58" t="s">
        <v>6610</v>
      </c>
    </row>
    <row r="1245" spans="1:7" x14ac:dyDescent="0.2">
      <c r="A1245" s="61" t="s">
        <v>6615</v>
      </c>
      <c r="B1245" s="58">
        <v>9290</v>
      </c>
      <c r="C1245" s="61" t="s">
        <v>6616</v>
      </c>
      <c r="D1245" s="61" t="s">
        <v>1319</v>
      </c>
      <c r="E1245" s="82" t="s">
        <v>6617</v>
      </c>
      <c r="F1245" s="60">
        <v>42775638157</v>
      </c>
      <c r="G1245" s="58" t="s">
        <v>6614</v>
      </c>
    </row>
    <row r="1246" spans="1:7" x14ac:dyDescent="0.2">
      <c r="A1246" s="61" t="s">
        <v>6619</v>
      </c>
      <c r="B1246" s="58">
        <v>9304</v>
      </c>
      <c r="C1246" s="61" t="s">
        <v>6620</v>
      </c>
      <c r="D1246" s="61" t="s">
        <v>2654</v>
      </c>
      <c r="E1246" s="82" t="s">
        <v>6621</v>
      </c>
      <c r="F1246" s="60">
        <v>31694869861</v>
      </c>
      <c r="G1246" s="58" t="s">
        <v>6618</v>
      </c>
    </row>
    <row r="1247" spans="1:7" x14ac:dyDescent="0.2">
      <c r="A1247" s="61" t="s">
        <v>6623</v>
      </c>
      <c r="B1247" s="58">
        <v>9312</v>
      </c>
      <c r="C1247" s="61" t="s">
        <v>6624</v>
      </c>
      <c r="D1247" s="61" t="s">
        <v>2690</v>
      </c>
      <c r="E1247" s="82" t="s">
        <v>6625</v>
      </c>
      <c r="F1247" s="60" t="s">
        <v>6626</v>
      </c>
      <c r="G1247" s="58" t="s">
        <v>6622</v>
      </c>
    </row>
    <row r="1248" spans="1:7" x14ac:dyDescent="0.2">
      <c r="A1248" s="61" t="s">
        <v>6628</v>
      </c>
      <c r="B1248" s="58">
        <v>9329</v>
      </c>
      <c r="C1248" s="61" t="s">
        <v>6629</v>
      </c>
      <c r="D1248" s="61" t="s">
        <v>2948</v>
      </c>
      <c r="E1248" s="82" t="s">
        <v>6630</v>
      </c>
      <c r="F1248" s="60">
        <v>73244859334</v>
      </c>
      <c r="G1248" s="58" t="s">
        <v>6627</v>
      </c>
    </row>
    <row r="1249" spans="1:7" x14ac:dyDescent="0.2">
      <c r="A1249" s="58" t="s">
        <v>6632</v>
      </c>
      <c r="B1249" s="58">
        <v>9337</v>
      </c>
      <c r="C1249" s="58" t="s">
        <v>6633</v>
      </c>
      <c r="D1249" s="58" t="s">
        <v>3073</v>
      </c>
      <c r="E1249" s="82" t="s">
        <v>6634</v>
      </c>
      <c r="F1249" s="60">
        <v>90001186038</v>
      </c>
      <c r="G1249" s="58" t="s">
        <v>6631</v>
      </c>
    </row>
    <row r="1250" spans="1:7" x14ac:dyDescent="0.2">
      <c r="A1250" s="61" t="s">
        <v>6636</v>
      </c>
      <c r="B1250" s="58">
        <v>9878</v>
      </c>
      <c r="C1250" s="61" t="s">
        <v>6637</v>
      </c>
      <c r="D1250" s="61" t="s">
        <v>2052</v>
      </c>
      <c r="E1250" s="82" t="s">
        <v>6638</v>
      </c>
      <c r="F1250" s="60">
        <v>21408284207</v>
      </c>
      <c r="G1250" s="58" t="s">
        <v>6635</v>
      </c>
    </row>
    <row r="1251" spans="1:7" x14ac:dyDescent="0.2">
      <c r="A1251" s="61" t="s">
        <v>6640</v>
      </c>
      <c r="B1251" s="58">
        <v>9886</v>
      </c>
      <c r="C1251" s="61" t="s">
        <v>6641</v>
      </c>
      <c r="D1251" s="61" t="s">
        <v>3011</v>
      </c>
      <c r="E1251" s="82" t="s">
        <v>6642</v>
      </c>
      <c r="F1251" s="60">
        <v>46036264063</v>
      </c>
      <c r="G1251" s="58" t="s">
        <v>6639</v>
      </c>
    </row>
    <row r="1252" spans="1:7" x14ac:dyDescent="0.2">
      <c r="A1252" s="61" t="s">
        <v>6644</v>
      </c>
      <c r="B1252" s="58">
        <v>9894</v>
      </c>
      <c r="C1252" s="61" t="s">
        <v>6645</v>
      </c>
      <c r="D1252" s="61" t="s">
        <v>1919</v>
      </c>
      <c r="E1252" s="82" t="s">
        <v>6646</v>
      </c>
      <c r="F1252" s="60">
        <v>43358386991</v>
      </c>
      <c r="G1252" s="58" t="s">
        <v>6643</v>
      </c>
    </row>
    <row r="1253" spans="1:7" x14ac:dyDescent="0.2">
      <c r="A1253" s="61" t="s">
        <v>6648</v>
      </c>
      <c r="B1253" s="58">
        <v>9917</v>
      </c>
      <c r="C1253" s="61" t="s">
        <v>5593</v>
      </c>
      <c r="D1253" s="61" t="s">
        <v>3029</v>
      </c>
      <c r="E1253" s="82" t="s">
        <v>6649</v>
      </c>
      <c r="F1253" s="60" t="s">
        <v>6650</v>
      </c>
      <c r="G1253" s="58" t="s">
        <v>6647</v>
      </c>
    </row>
    <row r="1254" spans="1:7" x14ac:dyDescent="0.2">
      <c r="A1254" s="61" t="s">
        <v>6652</v>
      </c>
      <c r="B1254" s="58">
        <v>9925</v>
      </c>
      <c r="C1254" s="61" t="s">
        <v>2106</v>
      </c>
      <c r="D1254" s="61" t="s">
        <v>2128</v>
      </c>
      <c r="E1254" s="82" t="s">
        <v>6653</v>
      </c>
      <c r="F1254" s="60">
        <v>59107785711</v>
      </c>
      <c r="G1254" s="58" t="s">
        <v>6651</v>
      </c>
    </row>
    <row r="1255" spans="1:7" x14ac:dyDescent="0.2">
      <c r="A1255" s="58" t="s">
        <v>6655</v>
      </c>
      <c r="B1255" s="58">
        <v>9933</v>
      </c>
      <c r="C1255" s="58" t="s">
        <v>6656</v>
      </c>
      <c r="D1255" s="61" t="s">
        <v>3308</v>
      </c>
      <c r="E1255" s="82" t="s">
        <v>6657</v>
      </c>
      <c r="F1255" s="60">
        <v>69438425850</v>
      </c>
      <c r="G1255" s="58" t="s">
        <v>6654</v>
      </c>
    </row>
    <row r="1256" spans="1:7" x14ac:dyDescent="0.2">
      <c r="A1256" s="61" t="s">
        <v>6659</v>
      </c>
      <c r="B1256" s="58">
        <v>9941</v>
      </c>
      <c r="C1256" s="61" t="s">
        <v>1672</v>
      </c>
      <c r="D1256" s="61" t="s">
        <v>1673</v>
      </c>
      <c r="E1256" s="82" t="s">
        <v>6660</v>
      </c>
      <c r="F1256" s="60">
        <v>26168568184</v>
      </c>
      <c r="G1256" s="58" t="s">
        <v>6658</v>
      </c>
    </row>
    <row r="1257" spans="1:7" x14ac:dyDescent="0.2">
      <c r="A1257" s="61" t="s">
        <v>6662</v>
      </c>
      <c r="B1257" s="58">
        <v>9968</v>
      </c>
      <c r="C1257" s="61" t="s">
        <v>6663</v>
      </c>
      <c r="D1257" s="61" t="s">
        <v>2717</v>
      </c>
      <c r="E1257" s="82" t="s">
        <v>6664</v>
      </c>
      <c r="F1257" s="60">
        <v>96605723078</v>
      </c>
      <c r="G1257" s="58" t="s">
        <v>6661</v>
      </c>
    </row>
    <row r="1258" spans="1:7" x14ac:dyDescent="0.2">
      <c r="A1258" s="61" t="s">
        <v>6666</v>
      </c>
      <c r="B1258" s="58">
        <v>10983</v>
      </c>
      <c r="C1258" s="61" t="s">
        <v>6667</v>
      </c>
      <c r="D1258" s="61" t="s">
        <v>6668</v>
      </c>
      <c r="E1258" s="82" t="s">
        <v>6669</v>
      </c>
      <c r="F1258" s="60">
        <v>32090774893</v>
      </c>
      <c r="G1258" s="58" t="s">
        <v>6665</v>
      </c>
    </row>
    <row r="1259" spans="1:7" x14ac:dyDescent="0.2">
      <c r="A1259" s="61" t="s">
        <v>6671</v>
      </c>
      <c r="B1259" s="58">
        <v>11880</v>
      </c>
      <c r="C1259" s="61" t="s">
        <v>6672</v>
      </c>
      <c r="D1259" s="61" t="s">
        <v>6673</v>
      </c>
      <c r="E1259" s="82" t="s">
        <v>6674</v>
      </c>
      <c r="F1259" s="60">
        <v>18420588822</v>
      </c>
      <c r="G1259" s="58" t="s">
        <v>6670</v>
      </c>
    </row>
    <row r="1260" spans="1:7" x14ac:dyDescent="0.2">
      <c r="A1260" s="61" t="s">
        <v>6676</v>
      </c>
      <c r="B1260" s="58">
        <v>16272</v>
      </c>
      <c r="C1260" s="61" t="s">
        <v>6677</v>
      </c>
      <c r="D1260" s="61" t="s">
        <v>3015</v>
      </c>
      <c r="E1260" s="82" t="s">
        <v>6678</v>
      </c>
      <c r="F1260" s="60">
        <v>92767596951</v>
      </c>
      <c r="G1260" s="58" t="s">
        <v>6675</v>
      </c>
    </row>
    <row r="1261" spans="1:7" x14ac:dyDescent="0.2">
      <c r="A1261" s="58" t="s">
        <v>6680</v>
      </c>
      <c r="B1261" s="58">
        <v>16289</v>
      </c>
      <c r="C1261" s="58" t="s">
        <v>6681</v>
      </c>
      <c r="D1261" s="58" t="s">
        <v>6682</v>
      </c>
      <c r="E1261" s="82" t="s">
        <v>6683</v>
      </c>
      <c r="F1261" s="60">
        <v>87557630088</v>
      </c>
      <c r="G1261" s="58" t="s">
        <v>6679</v>
      </c>
    </row>
    <row r="1262" spans="1:7" x14ac:dyDescent="0.2">
      <c r="A1262" s="61" t="s">
        <v>6685</v>
      </c>
      <c r="B1262" s="58">
        <v>21220</v>
      </c>
      <c r="C1262" s="61" t="s">
        <v>6686</v>
      </c>
      <c r="D1262" s="61" t="s">
        <v>1941</v>
      </c>
      <c r="E1262" s="82" t="s">
        <v>6687</v>
      </c>
      <c r="F1262" s="60">
        <v>73085186710</v>
      </c>
      <c r="G1262" s="58" t="s">
        <v>6684</v>
      </c>
    </row>
    <row r="1263" spans="1:7" x14ac:dyDescent="0.2">
      <c r="A1263" s="61" t="s">
        <v>6689</v>
      </c>
      <c r="B1263" s="58">
        <v>17618</v>
      </c>
      <c r="C1263" s="61" t="s">
        <v>6160</v>
      </c>
      <c r="D1263" s="61" t="s">
        <v>1319</v>
      </c>
      <c r="E1263" s="82" t="s">
        <v>6690</v>
      </c>
      <c r="F1263" s="60" t="s">
        <v>6691</v>
      </c>
      <c r="G1263" s="58" t="s">
        <v>6688</v>
      </c>
    </row>
    <row r="1264" spans="1:7" x14ac:dyDescent="0.2">
      <c r="A1264" s="61" t="s">
        <v>6693</v>
      </c>
      <c r="B1264" s="58">
        <v>17747</v>
      </c>
      <c r="C1264" s="61" t="s">
        <v>6694</v>
      </c>
      <c r="D1264" s="61" t="s">
        <v>1482</v>
      </c>
      <c r="E1264" s="82" t="s">
        <v>6695</v>
      </c>
      <c r="F1264" s="60">
        <v>57524657360</v>
      </c>
      <c r="G1264" s="58" t="s">
        <v>6692</v>
      </c>
    </row>
    <row r="1265" spans="1:7" x14ac:dyDescent="0.2">
      <c r="A1265" s="61" t="s">
        <v>6697</v>
      </c>
      <c r="B1265" s="58">
        <v>17755</v>
      </c>
      <c r="C1265" s="61" t="s">
        <v>6698</v>
      </c>
      <c r="D1265" s="61" t="s">
        <v>1482</v>
      </c>
      <c r="E1265" s="82" t="s">
        <v>6699</v>
      </c>
      <c r="F1265" s="60">
        <v>78582673638</v>
      </c>
      <c r="G1265" s="58" t="s">
        <v>6696</v>
      </c>
    </row>
    <row r="1266" spans="1:7" x14ac:dyDescent="0.2">
      <c r="A1266" s="61" t="s">
        <v>6701</v>
      </c>
      <c r="B1266" s="58">
        <v>17763</v>
      </c>
      <c r="C1266" s="61" t="s">
        <v>6702</v>
      </c>
      <c r="D1266" s="61" t="s">
        <v>1482</v>
      </c>
      <c r="E1266" s="82" t="s">
        <v>6703</v>
      </c>
      <c r="F1266" s="60">
        <v>45966285848</v>
      </c>
      <c r="G1266" s="58" t="s">
        <v>6700</v>
      </c>
    </row>
    <row r="1267" spans="1:7" x14ac:dyDescent="0.2">
      <c r="A1267" s="58" t="s">
        <v>6705</v>
      </c>
      <c r="B1267" s="58">
        <v>17771</v>
      </c>
      <c r="C1267" s="58" t="s">
        <v>6706</v>
      </c>
      <c r="D1267" s="58" t="s">
        <v>1482</v>
      </c>
      <c r="E1267" s="82" t="s">
        <v>6707</v>
      </c>
      <c r="F1267" s="60">
        <v>17534119664</v>
      </c>
      <c r="G1267" s="58" t="s">
        <v>6704</v>
      </c>
    </row>
    <row r="1268" spans="1:7" x14ac:dyDescent="0.2">
      <c r="A1268" s="61" t="s">
        <v>6709</v>
      </c>
      <c r="B1268" s="58">
        <v>17835</v>
      </c>
      <c r="C1268" s="61" t="s">
        <v>6710</v>
      </c>
      <c r="D1268" s="61" t="s">
        <v>1482</v>
      </c>
      <c r="E1268" s="82" t="s">
        <v>6711</v>
      </c>
      <c r="F1268" s="60">
        <v>38494301642</v>
      </c>
      <c r="G1268" s="58" t="s">
        <v>6708</v>
      </c>
    </row>
    <row r="1269" spans="1:7" x14ac:dyDescent="0.2">
      <c r="A1269" s="61" t="s">
        <v>6713</v>
      </c>
      <c r="B1269" s="58">
        <v>17843</v>
      </c>
      <c r="C1269" s="61" t="s">
        <v>6714</v>
      </c>
      <c r="D1269" s="61" t="s">
        <v>1482</v>
      </c>
      <c r="E1269" s="82" t="s">
        <v>6715</v>
      </c>
      <c r="F1269" s="60">
        <v>53389458394</v>
      </c>
      <c r="G1269" s="58" t="s">
        <v>6712</v>
      </c>
    </row>
    <row r="1270" spans="1:7" x14ac:dyDescent="0.2">
      <c r="A1270" s="61" t="s">
        <v>6717</v>
      </c>
      <c r="B1270" s="58">
        <v>17851</v>
      </c>
      <c r="C1270" s="61" t="s">
        <v>6718</v>
      </c>
      <c r="D1270" s="61" t="s">
        <v>1482</v>
      </c>
      <c r="E1270" s="82" t="s">
        <v>6719</v>
      </c>
      <c r="F1270" s="60">
        <v>33786360839</v>
      </c>
      <c r="G1270" s="58" t="s">
        <v>6716</v>
      </c>
    </row>
    <row r="1271" spans="1:7" x14ac:dyDescent="0.2">
      <c r="A1271" s="61" t="s">
        <v>6721</v>
      </c>
      <c r="B1271" s="58">
        <v>17909</v>
      </c>
      <c r="C1271" s="61" t="s">
        <v>6722</v>
      </c>
      <c r="D1271" s="61" t="s">
        <v>1319</v>
      </c>
      <c r="E1271" s="82" t="s">
        <v>6723</v>
      </c>
      <c r="F1271" s="60">
        <v>64838086978</v>
      </c>
      <c r="G1271" s="58" t="s">
        <v>6720</v>
      </c>
    </row>
    <row r="1272" spans="1:7" x14ac:dyDescent="0.2">
      <c r="A1272" s="61" t="s">
        <v>6725</v>
      </c>
      <c r="B1272" s="58">
        <v>17917</v>
      </c>
      <c r="C1272" s="61" t="s">
        <v>5091</v>
      </c>
      <c r="D1272" s="61" t="s">
        <v>1319</v>
      </c>
      <c r="E1272" s="82" t="s">
        <v>6726</v>
      </c>
      <c r="F1272" s="60">
        <v>22674231881</v>
      </c>
      <c r="G1272" s="58" t="s">
        <v>6724</v>
      </c>
    </row>
    <row r="1273" spans="1:7" x14ac:dyDescent="0.2">
      <c r="A1273" s="61" t="s">
        <v>6728</v>
      </c>
      <c r="B1273" s="58">
        <v>7823</v>
      </c>
      <c r="C1273" s="61" t="s">
        <v>6729</v>
      </c>
      <c r="D1273" s="61" t="s">
        <v>1482</v>
      </c>
      <c r="E1273" s="82" t="s">
        <v>6730</v>
      </c>
      <c r="F1273" s="60" t="s">
        <v>6731</v>
      </c>
      <c r="G1273" s="58" t="s">
        <v>6727</v>
      </c>
    </row>
    <row r="1274" spans="1:7" x14ac:dyDescent="0.2">
      <c r="A1274" s="61" t="s">
        <v>1317</v>
      </c>
      <c r="B1274" s="58">
        <v>36918</v>
      </c>
      <c r="C1274" s="61" t="s">
        <v>1318</v>
      </c>
      <c r="D1274" s="61" t="s">
        <v>1319</v>
      </c>
      <c r="E1274" s="82" t="s">
        <v>1320</v>
      </c>
      <c r="F1274" s="60" t="s">
        <v>1321</v>
      </c>
      <c r="G1274" s="58" t="s">
        <v>6732</v>
      </c>
    </row>
    <row r="1275" spans="1:7" x14ac:dyDescent="0.2">
      <c r="A1275" s="61" t="s">
        <v>6734</v>
      </c>
      <c r="B1275" s="58">
        <v>47262</v>
      </c>
      <c r="C1275" s="61" t="s">
        <v>6735</v>
      </c>
      <c r="D1275" s="61" t="s">
        <v>1319</v>
      </c>
      <c r="E1275" s="82" t="s">
        <v>6736</v>
      </c>
      <c r="F1275" s="60" t="s">
        <v>6737</v>
      </c>
      <c r="G1275" s="58" t="s">
        <v>6733</v>
      </c>
    </row>
    <row r="1276" spans="1:7" x14ac:dyDescent="0.2">
      <c r="A1276" s="61" t="s">
        <v>6251</v>
      </c>
      <c r="B1276" s="58">
        <v>36959</v>
      </c>
      <c r="C1276" s="61" t="s">
        <v>6739</v>
      </c>
      <c r="D1276" s="61" t="s">
        <v>1319</v>
      </c>
      <c r="E1276" s="82" t="s">
        <v>6740</v>
      </c>
      <c r="F1276" s="60">
        <v>54986197832</v>
      </c>
      <c r="G1276" s="58" t="s">
        <v>6738</v>
      </c>
    </row>
    <row r="1277" spans="1:7" x14ac:dyDescent="0.2">
      <c r="A1277" s="61" t="s">
        <v>4547</v>
      </c>
      <c r="B1277" s="58">
        <v>36934</v>
      </c>
      <c r="C1277" s="61" t="s">
        <v>6742</v>
      </c>
      <c r="D1277" s="61" t="s">
        <v>1319</v>
      </c>
      <c r="E1277" s="82" t="s">
        <v>6743</v>
      </c>
      <c r="F1277" s="60">
        <v>68965672667</v>
      </c>
      <c r="G1277" s="58" t="s">
        <v>6741</v>
      </c>
    </row>
    <row r="1278" spans="1:7" x14ac:dyDescent="0.2">
      <c r="A1278" s="58" t="s">
        <v>6745</v>
      </c>
      <c r="B1278" s="58">
        <v>9345</v>
      </c>
      <c r="C1278" s="58" t="s">
        <v>6739</v>
      </c>
      <c r="D1278" s="58" t="s">
        <v>1319</v>
      </c>
      <c r="E1278" s="82" t="s">
        <v>6746</v>
      </c>
      <c r="F1278" s="60">
        <v>94807866827</v>
      </c>
      <c r="G1278" s="58" t="s">
        <v>6744</v>
      </c>
    </row>
    <row r="1279" spans="1:7" x14ac:dyDescent="0.2">
      <c r="A1279" s="61" t="s">
        <v>6748</v>
      </c>
      <c r="B1279" s="58">
        <v>36983</v>
      </c>
      <c r="C1279" s="61" t="s">
        <v>6749</v>
      </c>
      <c r="D1279" s="61" t="s">
        <v>6750</v>
      </c>
      <c r="E1279" s="82" t="s">
        <v>6751</v>
      </c>
      <c r="F1279" s="60" t="s">
        <v>6752</v>
      </c>
      <c r="G1279" s="58" t="s">
        <v>6747</v>
      </c>
    </row>
    <row r="1280" spans="1:7" x14ac:dyDescent="0.2">
      <c r="A1280" s="61" t="s">
        <v>1481</v>
      </c>
      <c r="B1280" s="58">
        <v>37228</v>
      </c>
      <c r="C1280" s="61" t="s">
        <v>1137</v>
      </c>
      <c r="D1280" s="61" t="s">
        <v>1482</v>
      </c>
      <c r="E1280" s="82" t="s">
        <v>1483</v>
      </c>
      <c r="F1280" s="60">
        <v>58007872049</v>
      </c>
      <c r="G1280" s="58" t="s">
        <v>6753</v>
      </c>
    </row>
    <row r="1281" spans="1:7" x14ac:dyDescent="0.2">
      <c r="A1281" s="61" t="s">
        <v>6755</v>
      </c>
      <c r="B1281" s="58">
        <v>37285</v>
      </c>
      <c r="C1281" s="61" t="s">
        <v>6756</v>
      </c>
      <c r="D1281" s="61" t="s">
        <v>1482</v>
      </c>
      <c r="E1281" s="82" t="s">
        <v>6757</v>
      </c>
      <c r="F1281" s="60">
        <v>68482278640</v>
      </c>
      <c r="G1281" s="58" t="s">
        <v>6754</v>
      </c>
    </row>
    <row r="1282" spans="1:7" x14ac:dyDescent="0.2">
      <c r="A1282" s="61" t="s">
        <v>6759</v>
      </c>
      <c r="B1282" s="58">
        <v>37269</v>
      </c>
      <c r="C1282" s="61" t="s">
        <v>6760</v>
      </c>
      <c r="D1282" s="61" t="s">
        <v>1482</v>
      </c>
      <c r="E1282" s="82" t="s">
        <v>6761</v>
      </c>
      <c r="F1282" s="60">
        <v>95609415987</v>
      </c>
      <c r="G1282" s="58" t="s">
        <v>6758</v>
      </c>
    </row>
    <row r="1283" spans="1:7" x14ac:dyDescent="0.2">
      <c r="A1283" s="61" t="s">
        <v>6763</v>
      </c>
      <c r="B1283" s="58">
        <v>37252</v>
      </c>
      <c r="C1283" s="61" t="s">
        <v>6764</v>
      </c>
      <c r="D1283" s="61" t="s">
        <v>1482</v>
      </c>
      <c r="E1283" s="82" t="s">
        <v>6765</v>
      </c>
      <c r="F1283" s="60">
        <v>16773073261</v>
      </c>
      <c r="G1283" s="58" t="s">
        <v>6762</v>
      </c>
    </row>
    <row r="1284" spans="1:7" x14ac:dyDescent="0.2">
      <c r="A1284" s="58" t="s">
        <v>6767</v>
      </c>
      <c r="B1284" s="58">
        <v>37277</v>
      </c>
      <c r="C1284" s="58" t="s">
        <v>6760</v>
      </c>
      <c r="D1284" s="58" t="s">
        <v>1482</v>
      </c>
      <c r="E1284" s="82" t="s">
        <v>6768</v>
      </c>
      <c r="F1284" s="60">
        <v>50360608281</v>
      </c>
      <c r="G1284" s="58" t="s">
        <v>6766</v>
      </c>
    </row>
    <row r="1285" spans="1:7" x14ac:dyDescent="0.2">
      <c r="A1285" s="61" t="s">
        <v>6770</v>
      </c>
      <c r="B1285" s="58">
        <v>9798</v>
      </c>
      <c r="C1285" s="61" t="s">
        <v>6771</v>
      </c>
      <c r="D1285" s="61" t="s">
        <v>1482</v>
      </c>
      <c r="E1285" s="82" t="s">
        <v>6772</v>
      </c>
      <c r="F1285" s="60">
        <v>14983338813</v>
      </c>
      <c r="G1285" s="58" t="s">
        <v>6769</v>
      </c>
    </row>
    <row r="1286" spans="1:7" x14ac:dyDescent="0.2">
      <c r="A1286" s="61" t="s">
        <v>6774</v>
      </c>
      <c r="B1286" s="58">
        <v>9802</v>
      </c>
      <c r="C1286" s="61" t="s">
        <v>6775</v>
      </c>
      <c r="D1286" s="61" t="s">
        <v>1482</v>
      </c>
      <c r="E1286" s="82" t="s">
        <v>6776</v>
      </c>
      <c r="F1286" s="60">
        <v>83875834457</v>
      </c>
      <c r="G1286" s="58" t="s">
        <v>6773</v>
      </c>
    </row>
    <row r="1287" spans="1:7" x14ac:dyDescent="0.2">
      <c r="A1287" s="58" t="s">
        <v>6778</v>
      </c>
      <c r="B1287" s="58">
        <v>9819</v>
      </c>
      <c r="C1287" s="58" t="s">
        <v>6779</v>
      </c>
      <c r="D1287" s="58" t="s">
        <v>1482</v>
      </c>
      <c r="E1287" s="82" t="s">
        <v>6780</v>
      </c>
      <c r="F1287" s="60">
        <v>55766165731</v>
      </c>
      <c r="G1287" s="58" t="s">
        <v>6777</v>
      </c>
    </row>
    <row r="1288" spans="1:7" x14ac:dyDescent="0.2">
      <c r="A1288" s="61" t="s">
        <v>6782</v>
      </c>
      <c r="B1288" s="58">
        <v>9827</v>
      </c>
      <c r="C1288" s="61" t="s">
        <v>6783</v>
      </c>
      <c r="D1288" s="61" t="s">
        <v>1482</v>
      </c>
      <c r="E1288" s="82" t="s">
        <v>6784</v>
      </c>
      <c r="F1288" s="60">
        <v>61259090087</v>
      </c>
      <c r="G1288" s="58" t="s">
        <v>6781</v>
      </c>
    </row>
    <row r="1289" spans="1:7" x14ac:dyDescent="0.2">
      <c r="A1289" s="61" t="s">
        <v>6786</v>
      </c>
      <c r="B1289" s="58">
        <v>9835</v>
      </c>
      <c r="C1289" s="61" t="s">
        <v>6787</v>
      </c>
      <c r="D1289" s="61" t="s">
        <v>1482</v>
      </c>
      <c r="E1289" s="82" t="s">
        <v>6788</v>
      </c>
      <c r="F1289" s="60">
        <v>48931293683</v>
      </c>
      <c r="G1289" s="58" t="s">
        <v>6785</v>
      </c>
    </row>
    <row r="1290" spans="1:7" x14ac:dyDescent="0.2">
      <c r="A1290" s="61" t="s">
        <v>6790</v>
      </c>
      <c r="B1290" s="58">
        <v>9843</v>
      </c>
      <c r="C1290" s="61" t="s">
        <v>6791</v>
      </c>
      <c r="D1290" s="61" t="s">
        <v>1482</v>
      </c>
      <c r="E1290" s="82" t="s">
        <v>6792</v>
      </c>
      <c r="F1290" s="60" t="s">
        <v>6793</v>
      </c>
      <c r="G1290" s="58" t="s">
        <v>6789</v>
      </c>
    </row>
    <row r="1291" spans="1:7" x14ac:dyDescent="0.2">
      <c r="A1291" s="61" t="s">
        <v>6795</v>
      </c>
      <c r="B1291" s="58">
        <v>9851</v>
      </c>
      <c r="C1291" s="61" t="s">
        <v>6796</v>
      </c>
      <c r="D1291" s="61" t="s">
        <v>1482</v>
      </c>
      <c r="E1291" s="82" t="s">
        <v>6797</v>
      </c>
      <c r="F1291" s="60">
        <v>12882114211</v>
      </c>
      <c r="G1291" s="58" t="s">
        <v>6794</v>
      </c>
    </row>
    <row r="1292" spans="1:7" x14ac:dyDescent="0.2">
      <c r="A1292" s="58" t="s">
        <v>6799</v>
      </c>
      <c r="B1292" s="58">
        <v>9860</v>
      </c>
      <c r="C1292" s="58" t="s">
        <v>6800</v>
      </c>
      <c r="D1292" s="58" t="s">
        <v>1482</v>
      </c>
      <c r="E1292" s="82" t="s">
        <v>6801</v>
      </c>
      <c r="F1292" s="60">
        <v>46917309709</v>
      </c>
      <c r="G1292" s="58" t="s">
        <v>6798</v>
      </c>
    </row>
    <row r="1293" spans="1:7" x14ac:dyDescent="0.2">
      <c r="A1293" s="61" t="s">
        <v>6803</v>
      </c>
      <c r="B1293" s="58">
        <v>9976</v>
      </c>
      <c r="C1293" s="61" t="s">
        <v>6804</v>
      </c>
      <c r="D1293" s="61" t="s">
        <v>1482</v>
      </c>
      <c r="E1293" s="82" t="s">
        <v>6805</v>
      </c>
      <c r="F1293" s="60">
        <v>46753125414</v>
      </c>
      <c r="G1293" s="58" t="s">
        <v>6802</v>
      </c>
    </row>
    <row r="1294" spans="1:7" x14ac:dyDescent="0.2">
      <c r="A1294" s="61" t="s">
        <v>6807</v>
      </c>
      <c r="B1294" s="58">
        <v>23796</v>
      </c>
      <c r="C1294" s="61" t="s">
        <v>6808</v>
      </c>
      <c r="D1294" s="61" t="s">
        <v>1482</v>
      </c>
      <c r="E1294" s="82" t="s">
        <v>6809</v>
      </c>
      <c r="F1294" s="60">
        <v>44691688491</v>
      </c>
      <c r="G1294" s="58" t="s">
        <v>6806</v>
      </c>
    </row>
    <row r="1295" spans="1:7" x14ac:dyDescent="0.2">
      <c r="A1295" s="61" t="s">
        <v>6811</v>
      </c>
      <c r="B1295" s="58">
        <v>9984</v>
      </c>
      <c r="C1295" s="61" t="s">
        <v>1137</v>
      </c>
      <c r="D1295" s="61" t="s">
        <v>1482</v>
      </c>
      <c r="E1295" s="82" t="s">
        <v>6812</v>
      </c>
      <c r="F1295" s="60">
        <v>17859932627</v>
      </c>
      <c r="G1295" s="58" t="s">
        <v>6810</v>
      </c>
    </row>
    <row r="1296" spans="1:7" x14ac:dyDescent="0.2">
      <c r="A1296" s="61" t="s">
        <v>6814</v>
      </c>
      <c r="B1296" s="58">
        <v>37244</v>
      </c>
      <c r="C1296" s="61" t="s">
        <v>6815</v>
      </c>
      <c r="D1296" s="61" t="s">
        <v>1482</v>
      </c>
      <c r="E1296" s="82" t="s">
        <v>6816</v>
      </c>
      <c r="F1296" s="60">
        <v>47300397868</v>
      </c>
      <c r="G1296" s="58" t="s">
        <v>6813</v>
      </c>
    </row>
    <row r="1297" spans="1:7" x14ac:dyDescent="0.2">
      <c r="A1297" s="58" t="s">
        <v>6818</v>
      </c>
      <c r="B1297" s="58">
        <v>46438</v>
      </c>
      <c r="C1297" s="58" t="s">
        <v>6819</v>
      </c>
      <c r="D1297" s="58" t="s">
        <v>1482</v>
      </c>
      <c r="E1297" s="82" t="s">
        <v>6820</v>
      </c>
      <c r="F1297" s="60">
        <v>83097767588</v>
      </c>
      <c r="G1297" s="58" t="s">
        <v>6817</v>
      </c>
    </row>
    <row r="1298" spans="1:7" x14ac:dyDescent="0.2">
      <c r="A1298" s="61" t="s">
        <v>1671</v>
      </c>
      <c r="B1298" s="58">
        <v>36645</v>
      </c>
      <c r="C1298" s="61" t="s">
        <v>1672</v>
      </c>
      <c r="D1298" s="61" t="s">
        <v>1673</v>
      </c>
      <c r="E1298" s="82" t="s">
        <v>1674</v>
      </c>
      <c r="F1298" s="60">
        <v>23116723416</v>
      </c>
      <c r="G1298" s="58" t="s">
        <v>6821</v>
      </c>
    </row>
    <row r="1299" spans="1:7" x14ac:dyDescent="0.2">
      <c r="A1299" s="61" t="s">
        <v>1786</v>
      </c>
      <c r="B1299" s="58">
        <v>36653</v>
      </c>
      <c r="C1299" s="61" t="s">
        <v>1787</v>
      </c>
      <c r="D1299" s="61" t="s">
        <v>1788</v>
      </c>
      <c r="E1299" s="82" t="s">
        <v>1789</v>
      </c>
      <c r="F1299" s="60">
        <v>92052545477</v>
      </c>
      <c r="G1299" s="58" t="s">
        <v>6822</v>
      </c>
    </row>
    <row r="1300" spans="1:7" x14ac:dyDescent="0.2">
      <c r="A1300" s="61" t="s">
        <v>1799</v>
      </c>
      <c r="B1300" s="58">
        <v>36688</v>
      </c>
      <c r="C1300" s="61" t="s">
        <v>1800</v>
      </c>
      <c r="D1300" s="61" t="s">
        <v>1801</v>
      </c>
      <c r="E1300" s="82" t="s">
        <v>1802</v>
      </c>
      <c r="F1300" s="60">
        <v>90513143012</v>
      </c>
      <c r="G1300" s="58" t="s">
        <v>6823</v>
      </c>
    </row>
    <row r="1301" spans="1:7" x14ac:dyDescent="0.2">
      <c r="A1301" s="61" t="s">
        <v>1808</v>
      </c>
      <c r="B1301" s="58">
        <v>36707</v>
      </c>
      <c r="C1301" s="61" t="s">
        <v>1809</v>
      </c>
      <c r="D1301" s="61" t="s">
        <v>1810</v>
      </c>
      <c r="E1301" s="82" t="s">
        <v>1811</v>
      </c>
      <c r="F1301" s="60">
        <v>74837079406</v>
      </c>
      <c r="G1301" s="58" t="s">
        <v>6824</v>
      </c>
    </row>
    <row r="1302" spans="1:7" x14ac:dyDescent="0.2">
      <c r="A1302" s="58" t="s">
        <v>1870</v>
      </c>
      <c r="B1302" s="58">
        <v>36731</v>
      </c>
      <c r="C1302" s="58" t="s">
        <v>1871</v>
      </c>
      <c r="D1302" s="58" t="s">
        <v>1872</v>
      </c>
      <c r="E1302" s="82" t="s">
        <v>1873</v>
      </c>
      <c r="F1302" s="60">
        <v>99199887898</v>
      </c>
      <c r="G1302" s="58" t="s">
        <v>6825</v>
      </c>
    </row>
    <row r="1303" spans="1:7" x14ac:dyDescent="0.2">
      <c r="A1303" s="61" t="s">
        <v>1917</v>
      </c>
      <c r="B1303" s="58">
        <v>36766</v>
      </c>
      <c r="C1303" s="61" t="s">
        <v>1918</v>
      </c>
      <c r="D1303" s="61" t="s">
        <v>1919</v>
      </c>
      <c r="E1303" s="82" t="s">
        <v>1920</v>
      </c>
      <c r="F1303" s="60">
        <v>28037558650</v>
      </c>
      <c r="G1303" s="58" t="s">
        <v>6826</v>
      </c>
    </row>
    <row r="1304" spans="1:7" x14ac:dyDescent="0.2">
      <c r="A1304" s="61" t="s">
        <v>1939</v>
      </c>
      <c r="B1304" s="58">
        <v>36782</v>
      </c>
      <c r="C1304" s="61" t="s">
        <v>1940</v>
      </c>
      <c r="D1304" s="61" t="s">
        <v>1941</v>
      </c>
      <c r="E1304" s="82" t="s">
        <v>1942</v>
      </c>
      <c r="F1304" s="60">
        <v>19465604393</v>
      </c>
      <c r="G1304" s="58" t="s">
        <v>6827</v>
      </c>
    </row>
    <row r="1305" spans="1:7" x14ac:dyDescent="0.2">
      <c r="A1305" s="61" t="s">
        <v>2050</v>
      </c>
      <c r="B1305" s="58">
        <v>36811</v>
      </c>
      <c r="C1305" s="61" t="s">
        <v>2051</v>
      </c>
      <c r="D1305" s="61" t="s">
        <v>2052</v>
      </c>
      <c r="E1305" s="82" t="s">
        <v>2053</v>
      </c>
      <c r="F1305" s="60">
        <v>71476380427</v>
      </c>
      <c r="G1305" s="58" t="s">
        <v>6828</v>
      </c>
    </row>
    <row r="1306" spans="1:7" x14ac:dyDescent="0.2">
      <c r="A1306" s="61" t="s">
        <v>2080</v>
      </c>
      <c r="B1306" s="58">
        <v>36838</v>
      </c>
      <c r="C1306" s="61" t="s">
        <v>1221</v>
      </c>
      <c r="D1306" s="61" t="s">
        <v>2081</v>
      </c>
      <c r="E1306" s="82" t="s">
        <v>2082</v>
      </c>
      <c r="F1306" s="60">
        <v>57288773562</v>
      </c>
      <c r="G1306" s="58" t="s">
        <v>6829</v>
      </c>
    </row>
    <row r="1307" spans="1:7" x14ac:dyDescent="0.2">
      <c r="A1307" s="58" t="s">
        <v>2083</v>
      </c>
      <c r="B1307" s="58">
        <v>36854</v>
      </c>
      <c r="C1307" s="58" t="s">
        <v>1697</v>
      </c>
      <c r="D1307" s="58" t="s">
        <v>2084</v>
      </c>
      <c r="E1307" s="82" t="s">
        <v>2085</v>
      </c>
      <c r="F1307" s="60">
        <v>89414039518</v>
      </c>
      <c r="G1307" s="58" t="s">
        <v>6830</v>
      </c>
    </row>
    <row r="1308" spans="1:7" x14ac:dyDescent="0.2">
      <c r="A1308" s="61" t="s">
        <v>6832</v>
      </c>
      <c r="B1308" s="58">
        <v>43425</v>
      </c>
      <c r="C1308" s="61" t="s">
        <v>1697</v>
      </c>
      <c r="D1308" s="61" t="s">
        <v>2084</v>
      </c>
      <c r="E1308" s="82" t="s">
        <v>6833</v>
      </c>
      <c r="F1308" s="60">
        <v>21253409065</v>
      </c>
      <c r="G1308" s="58" t="s">
        <v>6831</v>
      </c>
    </row>
    <row r="1309" spans="1:7" x14ac:dyDescent="0.2">
      <c r="A1309" s="61" t="s">
        <v>2126</v>
      </c>
      <c r="B1309" s="58">
        <v>36879</v>
      </c>
      <c r="C1309" s="61" t="s">
        <v>2127</v>
      </c>
      <c r="D1309" s="61" t="s">
        <v>2128</v>
      </c>
      <c r="E1309" s="82" t="s">
        <v>2129</v>
      </c>
      <c r="F1309" s="60">
        <v>15032925247</v>
      </c>
      <c r="G1309" s="58" t="s">
        <v>6834</v>
      </c>
    </row>
    <row r="1310" spans="1:7" x14ac:dyDescent="0.2">
      <c r="A1310" s="61" t="s">
        <v>2281</v>
      </c>
      <c r="B1310" s="58">
        <v>36895</v>
      </c>
      <c r="C1310" s="61" t="s">
        <v>2282</v>
      </c>
      <c r="D1310" s="61" t="s">
        <v>2283</v>
      </c>
      <c r="E1310" s="82" t="s">
        <v>2284</v>
      </c>
      <c r="F1310" s="60">
        <v>61145614093</v>
      </c>
      <c r="G1310" s="58" t="s">
        <v>6835</v>
      </c>
    </row>
    <row r="1311" spans="1:7" x14ac:dyDescent="0.2">
      <c r="A1311" s="61" t="s">
        <v>2652</v>
      </c>
      <c r="B1311" s="58">
        <v>37084</v>
      </c>
      <c r="C1311" s="61" t="s">
        <v>2653</v>
      </c>
      <c r="D1311" s="61" t="s">
        <v>2654</v>
      </c>
      <c r="E1311" s="82" t="s">
        <v>2655</v>
      </c>
      <c r="F1311" s="60">
        <v>18112377872</v>
      </c>
      <c r="G1311" s="58" t="s">
        <v>6836</v>
      </c>
    </row>
    <row r="1312" spans="1:7" x14ac:dyDescent="0.2">
      <c r="A1312" s="58" t="s">
        <v>2689</v>
      </c>
      <c r="B1312" s="58">
        <v>37113</v>
      </c>
      <c r="C1312" s="58" t="s">
        <v>1323</v>
      </c>
      <c r="D1312" s="58" t="s">
        <v>2690</v>
      </c>
      <c r="E1312" s="82" t="s">
        <v>2691</v>
      </c>
      <c r="F1312" s="60" t="s">
        <v>2692</v>
      </c>
      <c r="G1312" s="58" t="s">
        <v>6837</v>
      </c>
    </row>
    <row r="1313" spans="1:7" x14ac:dyDescent="0.2">
      <c r="A1313" s="61" t="s">
        <v>6839</v>
      </c>
      <c r="B1313" s="58">
        <v>43597</v>
      </c>
      <c r="C1313" s="61" t="s">
        <v>1323</v>
      </c>
      <c r="D1313" s="61" t="s">
        <v>2690</v>
      </c>
      <c r="E1313" s="82" t="s">
        <v>6840</v>
      </c>
      <c r="F1313" s="60">
        <v>66912410079</v>
      </c>
      <c r="G1313" s="58" t="s">
        <v>6838</v>
      </c>
    </row>
    <row r="1314" spans="1:7" x14ac:dyDescent="0.2">
      <c r="A1314" s="61" t="s">
        <v>2698</v>
      </c>
      <c r="B1314" s="58">
        <v>37130</v>
      </c>
      <c r="C1314" s="61" t="s">
        <v>2699</v>
      </c>
      <c r="D1314" s="61" t="s">
        <v>2700</v>
      </c>
      <c r="E1314" s="82" t="s">
        <v>2701</v>
      </c>
      <c r="F1314" s="60">
        <v>52262354242</v>
      </c>
      <c r="G1314" s="58" t="s">
        <v>6841</v>
      </c>
    </row>
    <row r="1315" spans="1:7" x14ac:dyDescent="0.2">
      <c r="A1315" s="61" t="s">
        <v>2715</v>
      </c>
      <c r="B1315" s="58">
        <v>37148</v>
      </c>
      <c r="C1315" s="61" t="s">
        <v>2716</v>
      </c>
      <c r="D1315" s="61" t="s">
        <v>2717</v>
      </c>
      <c r="E1315" s="82" t="s">
        <v>2718</v>
      </c>
      <c r="F1315" s="60">
        <v>67632922243</v>
      </c>
      <c r="G1315" s="58" t="s">
        <v>6842</v>
      </c>
    </row>
    <row r="1316" spans="1:7" x14ac:dyDescent="0.2">
      <c r="A1316" s="61" t="s">
        <v>2794</v>
      </c>
      <c r="B1316" s="58">
        <v>37164</v>
      </c>
      <c r="C1316" s="61" t="s">
        <v>2795</v>
      </c>
      <c r="D1316" s="61" t="s">
        <v>2796</v>
      </c>
      <c r="E1316" s="82" t="s">
        <v>2797</v>
      </c>
      <c r="F1316" s="60">
        <v>39613161208</v>
      </c>
      <c r="G1316" s="58" t="s">
        <v>6843</v>
      </c>
    </row>
    <row r="1317" spans="1:7" x14ac:dyDescent="0.2">
      <c r="A1317" s="58" t="s">
        <v>2946</v>
      </c>
      <c r="B1317" s="58">
        <v>37172</v>
      </c>
      <c r="C1317" s="58" t="s">
        <v>2947</v>
      </c>
      <c r="D1317" s="58" t="s">
        <v>2948</v>
      </c>
      <c r="E1317" s="82" t="s">
        <v>2949</v>
      </c>
      <c r="F1317" s="60">
        <v>38998689292</v>
      </c>
      <c r="G1317" s="58" t="s">
        <v>6844</v>
      </c>
    </row>
    <row r="1318" spans="1:7" x14ac:dyDescent="0.2">
      <c r="A1318" s="61" t="s">
        <v>6846</v>
      </c>
      <c r="B1318" s="58">
        <v>46702</v>
      </c>
      <c r="C1318" s="61" t="s">
        <v>6633</v>
      </c>
      <c r="D1318" s="61" t="s">
        <v>2948</v>
      </c>
      <c r="E1318" s="82" t="s">
        <v>6847</v>
      </c>
      <c r="F1318" s="60">
        <v>54441694272</v>
      </c>
      <c r="G1318" s="58" t="s">
        <v>6845</v>
      </c>
    </row>
    <row r="1319" spans="1:7" x14ac:dyDescent="0.2">
      <c r="A1319" s="61" t="s">
        <v>3009</v>
      </c>
      <c r="B1319" s="58">
        <v>37197</v>
      </c>
      <c r="C1319" s="61" t="s">
        <v>3010</v>
      </c>
      <c r="D1319" s="61" t="s">
        <v>3011</v>
      </c>
      <c r="E1319" s="82" t="s">
        <v>3012</v>
      </c>
      <c r="F1319" s="60">
        <v>84310475838</v>
      </c>
      <c r="G1319" s="58" t="s">
        <v>6848</v>
      </c>
    </row>
    <row r="1320" spans="1:7" x14ac:dyDescent="0.2">
      <c r="A1320" s="61" t="s">
        <v>3013</v>
      </c>
      <c r="B1320" s="58">
        <v>37201</v>
      </c>
      <c r="C1320" s="61" t="s">
        <v>6850</v>
      </c>
      <c r="D1320" s="61" t="s">
        <v>3015</v>
      </c>
      <c r="E1320" s="82" t="s">
        <v>3016</v>
      </c>
      <c r="F1320" s="60">
        <v>58216299647</v>
      </c>
      <c r="G1320" s="58" t="s">
        <v>6849</v>
      </c>
    </row>
    <row r="1321" spans="1:7" x14ac:dyDescent="0.2">
      <c r="A1321" s="61" t="s">
        <v>3027</v>
      </c>
      <c r="B1321" s="58">
        <v>37293</v>
      </c>
      <c r="C1321" s="61" t="s">
        <v>3028</v>
      </c>
      <c r="D1321" s="61" t="s">
        <v>3029</v>
      </c>
      <c r="E1321" s="82" t="s">
        <v>3030</v>
      </c>
      <c r="F1321" s="60">
        <v>99375444553</v>
      </c>
      <c r="G1321" s="58" t="s">
        <v>6851</v>
      </c>
    </row>
    <row r="1322" spans="1:7" x14ac:dyDescent="0.2">
      <c r="A1322" s="58" t="s">
        <v>3057</v>
      </c>
      <c r="B1322" s="58">
        <v>37316</v>
      </c>
      <c r="C1322" s="58" t="s">
        <v>1697</v>
      </c>
      <c r="D1322" s="58" t="s">
        <v>3058</v>
      </c>
      <c r="E1322" s="82" t="s">
        <v>3059</v>
      </c>
      <c r="F1322" s="60">
        <v>33364136650</v>
      </c>
      <c r="G1322" s="58" t="s">
        <v>6852</v>
      </c>
    </row>
    <row r="1323" spans="1:7" x14ac:dyDescent="0.2">
      <c r="A1323" s="61" t="s">
        <v>3072</v>
      </c>
      <c r="B1323" s="58">
        <v>37308</v>
      </c>
      <c r="C1323" s="61" t="s">
        <v>2334</v>
      </c>
      <c r="D1323" s="61" t="s">
        <v>3073</v>
      </c>
      <c r="E1323" s="82" t="s">
        <v>3074</v>
      </c>
      <c r="F1323" s="60">
        <v>96159475831</v>
      </c>
      <c r="G1323" s="58" t="s">
        <v>6853</v>
      </c>
    </row>
    <row r="1324" spans="1:7" x14ac:dyDescent="0.2">
      <c r="A1324" s="61" t="s">
        <v>3306</v>
      </c>
      <c r="B1324" s="58">
        <v>37324</v>
      </c>
      <c r="C1324" s="61" t="s">
        <v>3307</v>
      </c>
      <c r="D1324" s="61" t="s">
        <v>3308</v>
      </c>
      <c r="E1324" s="82" t="s">
        <v>3309</v>
      </c>
      <c r="F1324" s="60">
        <v>75466648116</v>
      </c>
      <c r="G1324" s="58" t="s">
        <v>6854</v>
      </c>
    </row>
    <row r="1325" spans="1:7" x14ac:dyDescent="0.2">
      <c r="A1325" s="61" t="s">
        <v>3417</v>
      </c>
      <c r="B1325" s="58">
        <v>37332</v>
      </c>
      <c r="C1325" s="61" t="s">
        <v>3418</v>
      </c>
      <c r="D1325" s="61" t="s">
        <v>3419</v>
      </c>
      <c r="E1325" s="82" t="s">
        <v>3420</v>
      </c>
      <c r="F1325" s="60">
        <v>81954799280</v>
      </c>
      <c r="G1325" s="58" t="s">
        <v>6855</v>
      </c>
    </row>
    <row r="1326" spans="1:7" ht="12.75" thickBot="1" x14ac:dyDescent="0.25">
      <c r="A1326" s="84" t="s">
        <v>3431</v>
      </c>
      <c r="B1326" s="85">
        <v>37349</v>
      </c>
      <c r="C1326" s="84" t="s">
        <v>3432</v>
      </c>
      <c r="D1326" s="84" t="s">
        <v>3433</v>
      </c>
      <c r="E1326" s="86" t="s">
        <v>3434</v>
      </c>
      <c r="F1326" s="87">
        <v>23975357666</v>
      </c>
      <c r="G1326" s="85" t="s">
        <v>6856</v>
      </c>
    </row>
    <row r="1327" spans="1:7" ht="12.75" thickTop="1" x14ac:dyDescent="0.2">
      <c r="A1327" s="54" t="s">
        <v>3566</v>
      </c>
      <c r="B1327" s="55">
        <v>33273</v>
      </c>
      <c r="C1327" s="54" t="s">
        <v>3567</v>
      </c>
      <c r="D1327" s="54" t="s">
        <v>1599</v>
      </c>
      <c r="E1327" s="81" t="s">
        <v>3568</v>
      </c>
      <c r="F1327" s="57">
        <v>56204655363</v>
      </c>
      <c r="G1327" s="55" t="s">
        <v>6857</v>
      </c>
    </row>
    <row r="1328" spans="1:7" x14ac:dyDescent="0.2">
      <c r="A1328" s="58" t="s">
        <v>6859</v>
      </c>
      <c r="B1328" s="58">
        <v>34024</v>
      </c>
      <c r="C1328" s="58" t="s">
        <v>6860</v>
      </c>
      <c r="D1328" s="58" t="s">
        <v>1599</v>
      </c>
      <c r="E1328" s="82" t="s">
        <v>6861</v>
      </c>
      <c r="F1328" s="60">
        <v>11854878552</v>
      </c>
      <c r="G1328" s="58" t="s">
        <v>6858</v>
      </c>
    </row>
    <row r="1329" spans="1:7" x14ac:dyDescent="0.2">
      <c r="A1329" s="58" t="s">
        <v>6863</v>
      </c>
      <c r="B1329" s="58">
        <v>34073</v>
      </c>
      <c r="C1329" s="58" t="s">
        <v>6864</v>
      </c>
      <c r="D1329" s="58" t="s">
        <v>1599</v>
      </c>
      <c r="E1329" s="82" t="s">
        <v>6865</v>
      </c>
      <c r="F1329" s="60">
        <v>30765863795</v>
      </c>
      <c r="G1329" s="58" t="s">
        <v>6862</v>
      </c>
    </row>
    <row r="1330" spans="1:7" x14ac:dyDescent="0.2">
      <c r="A1330" s="61" t="s">
        <v>6867</v>
      </c>
      <c r="B1330" s="58">
        <v>46735</v>
      </c>
      <c r="C1330" s="61" t="s">
        <v>6868</v>
      </c>
      <c r="D1330" s="61" t="s">
        <v>1599</v>
      </c>
      <c r="E1330" s="82" t="s">
        <v>6869</v>
      </c>
      <c r="F1330" s="60">
        <v>75046990930</v>
      </c>
      <c r="G1330" s="58" t="s">
        <v>6866</v>
      </c>
    </row>
    <row r="1331" spans="1:7" x14ac:dyDescent="0.2">
      <c r="A1331" s="61" t="s">
        <v>6871</v>
      </c>
      <c r="B1331" s="58">
        <v>33976</v>
      </c>
      <c r="C1331" s="61" t="s">
        <v>6872</v>
      </c>
      <c r="D1331" s="61" t="s">
        <v>1599</v>
      </c>
      <c r="E1331" s="82" t="s">
        <v>6873</v>
      </c>
      <c r="F1331" s="60">
        <v>82455745471</v>
      </c>
      <c r="G1331" s="58" t="s">
        <v>6870</v>
      </c>
    </row>
    <row r="1332" spans="1:7" x14ac:dyDescent="0.2">
      <c r="A1332" s="61" t="s">
        <v>6875</v>
      </c>
      <c r="B1332" s="58">
        <v>34057</v>
      </c>
      <c r="C1332" s="61" t="s">
        <v>6876</v>
      </c>
      <c r="D1332" s="61" t="s">
        <v>6877</v>
      </c>
      <c r="E1332" s="82" t="s">
        <v>6878</v>
      </c>
      <c r="F1332" s="60">
        <v>43171567819</v>
      </c>
      <c r="G1332" s="58" t="s">
        <v>6874</v>
      </c>
    </row>
    <row r="1333" spans="1:7" x14ac:dyDescent="0.2">
      <c r="A1333" s="61" t="s">
        <v>6880</v>
      </c>
      <c r="B1333" s="58">
        <v>41056</v>
      </c>
      <c r="C1333" s="61" t="s">
        <v>6881</v>
      </c>
      <c r="D1333" s="61" t="s">
        <v>1083</v>
      </c>
      <c r="E1333" s="82" t="s">
        <v>6882</v>
      </c>
      <c r="F1333" s="60">
        <v>10704055828</v>
      </c>
      <c r="G1333" s="58" t="s">
        <v>6879</v>
      </c>
    </row>
    <row r="1334" spans="1:7" x14ac:dyDescent="0.2">
      <c r="A1334" s="61" t="s">
        <v>6884</v>
      </c>
      <c r="B1334" s="58">
        <v>33909</v>
      </c>
      <c r="C1334" s="61" t="s">
        <v>6885</v>
      </c>
      <c r="D1334" s="61" t="s">
        <v>1599</v>
      </c>
      <c r="E1334" s="82" t="s">
        <v>6886</v>
      </c>
      <c r="F1334" s="60">
        <v>63221615535</v>
      </c>
      <c r="G1334" s="58" t="s">
        <v>6883</v>
      </c>
    </row>
    <row r="1335" spans="1:7" x14ac:dyDescent="0.2">
      <c r="A1335" s="58" t="s">
        <v>6888</v>
      </c>
      <c r="B1335" s="58">
        <v>33917</v>
      </c>
      <c r="C1335" s="58" t="s">
        <v>6889</v>
      </c>
      <c r="D1335" s="58" t="s">
        <v>1599</v>
      </c>
      <c r="E1335" s="82" t="s">
        <v>6890</v>
      </c>
      <c r="F1335" s="60" t="s">
        <v>6891</v>
      </c>
      <c r="G1335" s="58" t="s">
        <v>6887</v>
      </c>
    </row>
    <row r="1336" spans="1:7" x14ac:dyDescent="0.2">
      <c r="A1336" s="61" t="s">
        <v>6893</v>
      </c>
      <c r="B1336" s="58">
        <v>41169</v>
      </c>
      <c r="C1336" s="61" t="s">
        <v>6894</v>
      </c>
      <c r="D1336" s="61" t="s">
        <v>1599</v>
      </c>
      <c r="E1336" s="82" t="s">
        <v>6895</v>
      </c>
      <c r="F1336" s="60" t="s">
        <v>6896</v>
      </c>
      <c r="G1336" s="58" t="s">
        <v>6892</v>
      </c>
    </row>
    <row r="1337" spans="1:7" x14ac:dyDescent="0.2">
      <c r="A1337" s="61" t="s">
        <v>6898</v>
      </c>
      <c r="B1337" s="58">
        <v>43861</v>
      </c>
      <c r="C1337" s="61" t="s">
        <v>6899</v>
      </c>
      <c r="D1337" s="61" t="s">
        <v>1599</v>
      </c>
      <c r="E1337" s="82" t="s">
        <v>6900</v>
      </c>
      <c r="F1337" s="60">
        <v>77249572135</v>
      </c>
      <c r="G1337" s="58" t="s">
        <v>6897</v>
      </c>
    </row>
    <row r="1338" spans="1:7" x14ac:dyDescent="0.2">
      <c r="A1338" s="61" t="s">
        <v>6902</v>
      </c>
      <c r="B1338" s="58">
        <v>47801</v>
      </c>
      <c r="C1338" s="61" t="s">
        <v>6903</v>
      </c>
      <c r="D1338" s="61" t="s">
        <v>1599</v>
      </c>
      <c r="E1338" s="82" t="s">
        <v>6904</v>
      </c>
      <c r="F1338" s="60">
        <v>40310483418</v>
      </c>
      <c r="G1338" s="58" t="s">
        <v>6901</v>
      </c>
    </row>
    <row r="1339" spans="1:7" x14ac:dyDescent="0.2">
      <c r="A1339" s="61" t="s">
        <v>6906</v>
      </c>
      <c r="B1339" s="58">
        <v>48494</v>
      </c>
      <c r="C1339" s="61" t="s">
        <v>6907</v>
      </c>
      <c r="D1339" s="61" t="s">
        <v>1599</v>
      </c>
      <c r="E1339" s="82" t="s">
        <v>6908</v>
      </c>
      <c r="F1339" s="60">
        <v>95315590590</v>
      </c>
      <c r="G1339" s="58" t="s">
        <v>6905</v>
      </c>
    </row>
    <row r="1340" spans="1:7" x14ac:dyDescent="0.2">
      <c r="A1340" s="61" t="s">
        <v>6910</v>
      </c>
      <c r="B1340" s="58">
        <v>48525</v>
      </c>
      <c r="C1340" s="61" t="s">
        <v>3567</v>
      </c>
      <c r="D1340" s="61" t="s">
        <v>1599</v>
      </c>
      <c r="E1340" s="82" t="s">
        <v>6911</v>
      </c>
      <c r="F1340" s="60">
        <v>45327324102</v>
      </c>
      <c r="G1340" s="58" t="s">
        <v>6909</v>
      </c>
    </row>
    <row r="1341" spans="1:7" x14ac:dyDescent="0.2">
      <c r="A1341" s="61" t="s">
        <v>6913</v>
      </c>
      <c r="B1341" s="58">
        <v>10774</v>
      </c>
      <c r="C1341" s="61" t="s">
        <v>6914</v>
      </c>
      <c r="D1341" s="61" t="s">
        <v>6915</v>
      </c>
      <c r="E1341" s="82" t="s">
        <v>6916</v>
      </c>
      <c r="F1341" s="60">
        <v>61936378099</v>
      </c>
      <c r="G1341" s="58" t="s">
        <v>6912</v>
      </c>
    </row>
    <row r="1342" spans="1:7" x14ac:dyDescent="0.2">
      <c r="A1342" s="90" t="s">
        <v>6918</v>
      </c>
      <c r="B1342" s="58">
        <v>11742</v>
      </c>
      <c r="C1342" s="90" t="s">
        <v>6919</v>
      </c>
      <c r="D1342" s="90" t="s">
        <v>2434</v>
      </c>
      <c r="E1342" s="82" t="s">
        <v>6920</v>
      </c>
      <c r="F1342" s="60">
        <v>15048338648</v>
      </c>
      <c r="G1342" s="58" t="s">
        <v>6917</v>
      </c>
    </row>
    <row r="1343" spans="1:7" x14ac:dyDescent="0.2">
      <c r="A1343" s="61" t="s">
        <v>6922</v>
      </c>
      <c r="B1343" s="58">
        <v>11759</v>
      </c>
      <c r="C1343" s="61" t="s">
        <v>6923</v>
      </c>
      <c r="D1343" s="61" t="s">
        <v>6924</v>
      </c>
      <c r="E1343" s="82" t="s">
        <v>6925</v>
      </c>
      <c r="F1343" s="60">
        <v>31143806057</v>
      </c>
      <c r="G1343" s="58" t="s">
        <v>6921</v>
      </c>
    </row>
    <row r="1344" spans="1:7" x14ac:dyDescent="0.2">
      <c r="A1344" s="58" t="s">
        <v>6927</v>
      </c>
      <c r="B1344" s="58">
        <v>11767</v>
      </c>
      <c r="C1344" s="58" t="s">
        <v>3054</v>
      </c>
      <c r="D1344" s="58" t="s">
        <v>3055</v>
      </c>
      <c r="E1344" s="82" t="s">
        <v>6928</v>
      </c>
      <c r="F1344" s="60">
        <v>40422455432</v>
      </c>
      <c r="G1344" s="58" t="s">
        <v>6926</v>
      </c>
    </row>
    <row r="1345" spans="1:7" x14ac:dyDescent="0.2">
      <c r="A1345" s="61" t="s">
        <v>6930</v>
      </c>
      <c r="B1345" s="58">
        <v>11775</v>
      </c>
      <c r="C1345" s="61" t="s">
        <v>6931</v>
      </c>
      <c r="D1345" s="61" t="s">
        <v>6932</v>
      </c>
      <c r="E1345" s="82" t="s">
        <v>6933</v>
      </c>
      <c r="F1345" s="60">
        <v>99431312138</v>
      </c>
      <c r="G1345" s="58" t="s">
        <v>6929</v>
      </c>
    </row>
    <row r="1346" spans="1:7" x14ac:dyDescent="0.2">
      <c r="A1346" s="61" t="s">
        <v>6935</v>
      </c>
      <c r="B1346" s="58">
        <v>11783</v>
      </c>
      <c r="C1346" s="61" t="s">
        <v>6936</v>
      </c>
      <c r="D1346" s="61" t="s">
        <v>6937</v>
      </c>
      <c r="E1346" s="82" t="s">
        <v>6938</v>
      </c>
      <c r="F1346" s="60">
        <v>61900257105</v>
      </c>
      <c r="G1346" s="58" t="s">
        <v>6934</v>
      </c>
    </row>
    <row r="1347" spans="1:7" x14ac:dyDescent="0.2">
      <c r="A1347" s="61" t="s">
        <v>6940</v>
      </c>
      <c r="B1347" s="58">
        <v>11791</v>
      </c>
      <c r="C1347" s="61" t="s">
        <v>6941</v>
      </c>
      <c r="D1347" s="61" t="s">
        <v>6942</v>
      </c>
      <c r="E1347" s="82" t="s">
        <v>6943</v>
      </c>
      <c r="F1347" s="60">
        <v>94747704458</v>
      </c>
      <c r="G1347" s="58" t="s">
        <v>6939</v>
      </c>
    </row>
    <row r="1348" spans="1:7" x14ac:dyDescent="0.2">
      <c r="A1348" s="61" t="s">
        <v>6945</v>
      </c>
      <c r="B1348" s="58">
        <v>11806</v>
      </c>
      <c r="C1348" s="61" t="s">
        <v>1551</v>
      </c>
      <c r="D1348" s="61" t="s">
        <v>2730</v>
      </c>
      <c r="E1348" s="82" t="s">
        <v>6946</v>
      </c>
      <c r="F1348" s="60">
        <v>76851252891</v>
      </c>
      <c r="G1348" s="58" t="s">
        <v>6944</v>
      </c>
    </row>
    <row r="1349" spans="1:7" x14ac:dyDescent="0.2">
      <c r="A1349" s="61" t="s">
        <v>6948</v>
      </c>
      <c r="B1349" s="58">
        <v>12420</v>
      </c>
      <c r="C1349" s="61" t="s">
        <v>6949</v>
      </c>
      <c r="D1349" s="61" t="s">
        <v>1346</v>
      </c>
      <c r="E1349" s="82" t="s">
        <v>6950</v>
      </c>
      <c r="F1349" s="60">
        <v>82708194970</v>
      </c>
      <c r="G1349" s="58" t="s">
        <v>6947</v>
      </c>
    </row>
    <row r="1350" spans="1:7" x14ac:dyDescent="0.2">
      <c r="A1350" s="58" t="s">
        <v>6952</v>
      </c>
      <c r="B1350" s="58">
        <v>12438</v>
      </c>
      <c r="C1350" s="58" t="s">
        <v>6953</v>
      </c>
      <c r="D1350" s="58" t="s">
        <v>2203</v>
      </c>
      <c r="E1350" s="82" t="s">
        <v>6954</v>
      </c>
      <c r="F1350" s="60">
        <v>59938770173</v>
      </c>
      <c r="G1350" s="58" t="s">
        <v>6951</v>
      </c>
    </row>
    <row r="1351" spans="1:7" x14ac:dyDescent="0.2">
      <c r="A1351" s="61" t="s">
        <v>6956</v>
      </c>
      <c r="B1351" s="58">
        <v>12850</v>
      </c>
      <c r="C1351" s="61" t="s">
        <v>6957</v>
      </c>
      <c r="D1351" s="61" t="s">
        <v>2047</v>
      </c>
      <c r="E1351" s="82" t="s">
        <v>6958</v>
      </c>
      <c r="F1351" s="60">
        <v>72923787403</v>
      </c>
      <c r="G1351" s="58" t="s">
        <v>6955</v>
      </c>
    </row>
    <row r="1352" spans="1:7" x14ac:dyDescent="0.2">
      <c r="A1352" s="61" t="s">
        <v>6960</v>
      </c>
      <c r="B1352" s="58">
        <v>12868</v>
      </c>
      <c r="C1352" s="61" t="s">
        <v>6961</v>
      </c>
      <c r="D1352" s="61" t="s">
        <v>1703</v>
      </c>
      <c r="E1352" s="82" t="s">
        <v>6962</v>
      </c>
      <c r="F1352" s="60">
        <v>83532496687</v>
      </c>
      <c r="G1352" s="58" t="s">
        <v>6959</v>
      </c>
    </row>
    <row r="1353" spans="1:7" x14ac:dyDescent="0.2">
      <c r="A1353" s="61" t="s">
        <v>6964</v>
      </c>
      <c r="B1353" s="58">
        <v>12876</v>
      </c>
      <c r="C1353" s="61" t="s">
        <v>6965</v>
      </c>
      <c r="D1353" s="61" t="s">
        <v>2667</v>
      </c>
      <c r="E1353" s="82" t="s">
        <v>6966</v>
      </c>
      <c r="F1353" s="60" t="s">
        <v>6967</v>
      </c>
      <c r="G1353" s="58" t="s">
        <v>6963</v>
      </c>
    </row>
    <row r="1354" spans="1:7" x14ac:dyDescent="0.2">
      <c r="A1354" s="61" t="s">
        <v>6969</v>
      </c>
      <c r="B1354" s="58">
        <v>12884</v>
      </c>
      <c r="C1354" s="61" t="s">
        <v>6970</v>
      </c>
      <c r="D1354" s="61" t="s">
        <v>6971</v>
      </c>
      <c r="E1354" s="82" t="s">
        <v>6972</v>
      </c>
      <c r="F1354" s="60" t="s">
        <v>6973</v>
      </c>
      <c r="G1354" s="58" t="s">
        <v>6968</v>
      </c>
    </row>
    <row r="1355" spans="1:7" x14ac:dyDescent="0.2">
      <c r="A1355" s="61" t="s">
        <v>6975</v>
      </c>
      <c r="B1355" s="58">
        <v>12892</v>
      </c>
      <c r="C1355" s="61" t="s">
        <v>2834</v>
      </c>
      <c r="D1355" s="61" t="s">
        <v>2835</v>
      </c>
      <c r="E1355" s="82" t="s">
        <v>6976</v>
      </c>
      <c r="F1355" s="60">
        <v>86167692008</v>
      </c>
      <c r="G1355" s="58" t="s">
        <v>6974</v>
      </c>
    </row>
    <row r="1356" spans="1:7" x14ac:dyDescent="0.2">
      <c r="A1356" s="58" t="s">
        <v>6978</v>
      </c>
      <c r="B1356" s="58">
        <v>12905</v>
      </c>
      <c r="C1356" s="58" t="s">
        <v>6979</v>
      </c>
      <c r="D1356" s="61" t="s">
        <v>2856</v>
      </c>
      <c r="E1356" s="82" t="s">
        <v>6980</v>
      </c>
      <c r="F1356" s="60">
        <v>78161528926</v>
      </c>
      <c r="G1356" s="58" t="s">
        <v>6977</v>
      </c>
    </row>
    <row r="1357" spans="1:7" x14ac:dyDescent="0.2">
      <c r="A1357" s="61" t="s">
        <v>6982</v>
      </c>
      <c r="B1357" s="58">
        <v>12913</v>
      </c>
      <c r="C1357" s="61" t="s">
        <v>6983</v>
      </c>
      <c r="D1357" s="61" t="s">
        <v>2843</v>
      </c>
      <c r="E1357" s="82" t="s">
        <v>6984</v>
      </c>
      <c r="F1357" s="60">
        <v>63359283065</v>
      </c>
      <c r="G1357" s="58" t="s">
        <v>6981</v>
      </c>
    </row>
    <row r="1358" spans="1:7" x14ac:dyDescent="0.2">
      <c r="A1358" s="61" t="s">
        <v>6986</v>
      </c>
      <c r="B1358" s="58">
        <v>12921</v>
      </c>
      <c r="C1358" s="61" t="s">
        <v>6987</v>
      </c>
      <c r="D1358" s="61" t="s">
        <v>6988</v>
      </c>
      <c r="E1358" s="82" t="s">
        <v>6989</v>
      </c>
      <c r="F1358" s="60">
        <v>40160577948</v>
      </c>
      <c r="G1358" s="58" t="s">
        <v>6985</v>
      </c>
    </row>
    <row r="1359" spans="1:7" x14ac:dyDescent="0.2">
      <c r="A1359" s="61" t="s">
        <v>6991</v>
      </c>
      <c r="B1359" s="58">
        <v>12930</v>
      </c>
      <c r="C1359" s="61" t="s">
        <v>6992</v>
      </c>
      <c r="D1359" s="61" t="s">
        <v>2943</v>
      </c>
      <c r="E1359" s="82" t="s">
        <v>6993</v>
      </c>
      <c r="F1359" s="60">
        <v>68672002011</v>
      </c>
      <c r="G1359" s="58" t="s">
        <v>6990</v>
      </c>
    </row>
    <row r="1360" spans="1:7" x14ac:dyDescent="0.2">
      <c r="A1360" s="61" t="s">
        <v>6995</v>
      </c>
      <c r="B1360" s="58">
        <v>12948</v>
      </c>
      <c r="C1360" s="61" t="s">
        <v>6996</v>
      </c>
      <c r="D1360" s="61" t="s">
        <v>2980</v>
      </c>
      <c r="E1360" s="82" t="s">
        <v>6997</v>
      </c>
      <c r="F1360" s="60">
        <v>13569479772</v>
      </c>
      <c r="G1360" s="58" t="s">
        <v>6994</v>
      </c>
    </row>
    <row r="1361" spans="1:7" x14ac:dyDescent="0.2">
      <c r="A1361" s="61" t="s">
        <v>6999</v>
      </c>
      <c r="B1361" s="58">
        <v>12956</v>
      </c>
      <c r="C1361" s="61" t="s">
        <v>7000</v>
      </c>
      <c r="D1361" s="61" t="s">
        <v>2886</v>
      </c>
      <c r="E1361" s="82" t="s">
        <v>7001</v>
      </c>
      <c r="F1361" s="60">
        <v>63233501548</v>
      </c>
      <c r="G1361" s="58" t="s">
        <v>6998</v>
      </c>
    </row>
    <row r="1362" spans="1:7" x14ac:dyDescent="0.2">
      <c r="A1362" s="58" t="s">
        <v>7003</v>
      </c>
      <c r="B1362" s="58">
        <v>12964</v>
      </c>
      <c r="C1362" s="58" t="s">
        <v>7004</v>
      </c>
      <c r="D1362" s="58" t="s">
        <v>1632</v>
      </c>
      <c r="E1362" s="82" t="s">
        <v>7005</v>
      </c>
      <c r="F1362" s="60">
        <v>68128979291</v>
      </c>
      <c r="G1362" s="58" t="s">
        <v>7002</v>
      </c>
    </row>
    <row r="1363" spans="1:7" x14ac:dyDescent="0.2">
      <c r="A1363" s="61" t="s">
        <v>7007</v>
      </c>
      <c r="B1363" s="58">
        <v>12972</v>
      </c>
      <c r="C1363" s="61" t="s">
        <v>7008</v>
      </c>
      <c r="D1363" s="61" t="s">
        <v>1627</v>
      </c>
      <c r="E1363" s="82" t="s">
        <v>7009</v>
      </c>
      <c r="F1363" s="60">
        <v>32491945778</v>
      </c>
      <c r="G1363" s="58" t="s">
        <v>7006</v>
      </c>
    </row>
    <row r="1364" spans="1:7" x14ac:dyDescent="0.2">
      <c r="A1364" s="61" t="s">
        <v>7011</v>
      </c>
      <c r="B1364" s="58">
        <v>12989</v>
      </c>
      <c r="C1364" s="61" t="s">
        <v>7012</v>
      </c>
      <c r="D1364" s="61" t="s">
        <v>3472</v>
      </c>
      <c r="E1364" s="82" t="s">
        <v>7013</v>
      </c>
      <c r="F1364" s="60">
        <v>94912243744</v>
      </c>
      <c r="G1364" s="58" t="s">
        <v>7010</v>
      </c>
    </row>
    <row r="1365" spans="1:7" x14ac:dyDescent="0.2">
      <c r="A1365" s="61" t="s">
        <v>7015</v>
      </c>
      <c r="B1365" s="58">
        <v>21238</v>
      </c>
      <c r="C1365" s="61" t="s">
        <v>7016</v>
      </c>
      <c r="D1365" s="61" t="s">
        <v>1079</v>
      </c>
      <c r="E1365" s="82" t="s">
        <v>7017</v>
      </c>
      <c r="F1365" s="60">
        <v>73294343358</v>
      </c>
      <c r="G1365" s="58" t="s">
        <v>7014</v>
      </c>
    </row>
    <row r="1366" spans="1:7" x14ac:dyDescent="0.2">
      <c r="A1366" s="61" t="s">
        <v>7019</v>
      </c>
      <c r="B1366" s="58">
        <v>21254</v>
      </c>
      <c r="C1366" s="61" t="s">
        <v>3683</v>
      </c>
      <c r="D1366" s="61" t="s">
        <v>2098</v>
      </c>
      <c r="E1366" s="82" t="s">
        <v>7020</v>
      </c>
      <c r="F1366" s="60">
        <v>22252625411</v>
      </c>
      <c r="G1366" s="58" t="s">
        <v>7018</v>
      </c>
    </row>
    <row r="1367" spans="1:7" ht="24" x14ac:dyDescent="0.2">
      <c r="A1367" s="61" t="s">
        <v>7022</v>
      </c>
      <c r="B1367" s="58">
        <v>21279</v>
      </c>
      <c r="C1367" s="61" t="s">
        <v>1603</v>
      </c>
      <c r="D1367" s="61" t="s">
        <v>7023</v>
      </c>
      <c r="E1367" s="82" t="s">
        <v>7024</v>
      </c>
      <c r="F1367" s="60">
        <v>96547311014</v>
      </c>
      <c r="G1367" s="58" t="s">
        <v>7021</v>
      </c>
    </row>
    <row r="1368" spans="1:7" x14ac:dyDescent="0.2">
      <c r="A1368" s="58" t="s">
        <v>7026</v>
      </c>
      <c r="B1368" s="58">
        <v>17193</v>
      </c>
      <c r="C1368" s="58" t="s">
        <v>7027</v>
      </c>
      <c r="D1368" s="58" t="s">
        <v>1392</v>
      </c>
      <c r="E1368" s="82" t="s">
        <v>7028</v>
      </c>
      <c r="F1368" s="60">
        <v>45554793301</v>
      </c>
      <c r="G1368" s="58" t="s">
        <v>7025</v>
      </c>
    </row>
    <row r="1369" spans="1:7" x14ac:dyDescent="0.2">
      <c r="A1369" s="61" t="s">
        <v>7030</v>
      </c>
      <c r="B1369" s="58">
        <v>18065</v>
      </c>
      <c r="C1369" s="61" t="s">
        <v>7031</v>
      </c>
      <c r="D1369" s="61" t="s">
        <v>1083</v>
      </c>
      <c r="E1369" s="82" t="s">
        <v>7032</v>
      </c>
      <c r="F1369" s="60">
        <v>34800685899</v>
      </c>
      <c r="G1369" s="58" t="s">
        <v>7029</v>
      </c>
    </row>
    <row r="1370" spans="1:7" ht="24" x14ac:dyDescent="0.2">
      <c r="A1370" s="61" t="s">
        <v>7034</v>
      </c>
      <c r="B1370" s="58">
        <v>18170</v>
      </c>
      <c r="C1370" s="61" t="s">
        <v>7035</v>
      </c>
      <c r="D1370" s="61" t="s">
        <v>1346</v>
      </c>
      <c r="E1370" s="82" t="s">
        <v>7036</v>
      </c>
      <c r="F1370" s="60">
        <v>98806653369</v>
      </c>
      <c r="G1370" s="58" t="s">
        <v>7033</v>
      </c>
    </row>
    <row r="1371" spans="1:7" x14ac:dyDescent="0.2">
      <c r="A1371" s="61" t="s">
        <v>7038</v>
      </c>
      <c r="B1371" s="58">
        <v>18362</v>
      </c>
      <c r="C1371" s="61" t="s">
        <v>7039</v>
      </c>
      <c r="D1371" s="61" t="s">
        <v>1599</v>
      </c>
      <c r="E1371" s="82" t="s">
        <v>7040</v>
      </c>
      <c r="F1371" s="60">
        <v>13708733714</v>
      </c>
      <c r="G1371" s="58" t="s">
        <v>7037</v>
      </c>
    </row>
    <row r="1372" spans="1:7" x14ac:dyDescent="0.2">
      <c r="A1372" s="61" t="s">
        <v>7042</v>
      </c>
      <c r="B1372" s="58">
        <v>18379</v>
      </c>
      <c r="C1372" s="61" t="s">
        <v>7043</v>
      </c>
      <c r="D1372" s="61" t="s">
        <v>1599</v>
      </c>
      <c r="E1372" s="82" t="s">
        <v>7044</v>
      </c>
      <c r="F1372" s="60">
        <v>69095950408</v>
      </c>
      <c r="G1372" s="58" t="s">
        <v>7041</v>
      </c>
    </row>
    <row r="1373" spans="1:7" x14ac:dyDescent="0.2">
      <c r="A1373" s="61" t="s">
        <v>7046</v>
      </c>
      <c r="B1373" s="58">
        <v>18717</v>
      </c>
      <c r="C1373" s="61" t="s">
        <v>7047</v>
      </c>
      <c r="D1373" s="61" t="s">
        <v>1599</v>
      </c>
      <c r="E1373" s="82" t="s">
        <v>7048</v>
      </c>
      <c r="F1373" s="60" t="s">
        <v>7049</v>
      </c>
      <c r="G1373" s="58" t="s">
        <v>7045</v>
      </c>
    </row>
    <row r="1374" spans="1:7" x14ac:dyDescent="0.2">
      <c r="A1374" s="58" t="s">
        <v>7051</v>
      </c>
      <c r="B1374" s="58">
        <v>18725</v>
      </c>
      <c r="C1374" s="58" t="s">
        <v>6872</v>
      </c>
      <c r="D1374" s="58" t="s">
        <v>1599</v>
      </c>
      <c r="E1374" s="82" t="s">
        <v>7052</v>
      </c>
      <c r="F1374" s="60">
        <v>85736442227</v>
      </c>
      <c r="G1374" s="58" t="s">
        <v>7050</v>
      </c>
    </row>
    <row r="1375" spans="1:7" x14ac:dyDescent="0.2">
      <c r="A1375" s="61" t="s">
        <v>7054</v>
      </c>
      <c r="B1375" s="58">
        <v>18733</v>
      </c>
      <c r="C1375" s="61" t="s">
        <v>7055</v>
      </c>
      <c r="D1375" s="61" t="s">
        <v>1599</v>
      </c>
      <c r="E1375" s="82" t="s">
        <v>7056</v>
      </c>
      <c r="F1375" s="60">
        <v>93183551637</v>
      </c>
      <c r="G1375" s="58" t="s">
        <v>7053</v>
      </c>
    </row>
    <row r="1376" spans="1:7" x14ac:dyDescent="0.2">
      <c r="A1376" s="61" t="s">
        <v>7058</v>
      </c>
      <c r="B1376" s="58">
        <v>18741</v>
      </c>
      <c r="C1376" s="61" t="s">
        <v>7055</v>
      </c>
      <c r="D1376" s="61" t="s">
        <v>1599</v>
      </c>
      <c r="E1376" s="82" t="s">
        <v>7059</v>
      </c>
      <c r="F1376" s="60">
        <v>10328928376</v>
      </c>
      <c r="G1376" s="58" t="s">
        <v>7057</v>
      </c>
    </row>
    <row r="1377" spans="1:7" x14ac:dyDescent="0.2">
      <c r="A1377" s="61" t="s">
        <v>7061</v>
      </c>
      <c r="B1377" s="58">
        <v>18750</v>
      </c>
      <c r="C1377" s="61" t="s">
        <v>7062</v>
      </c>
      <c r="D1377" s="61" t="s">
        <v>1599</v>
      </c>
      <c r="E1377" s="82" t="s">
        <v>7063</v>
      </c>
      <c r="F1377" s="60">
        <v>62026911972</v>
      </c>
      <c r="G1377" s="58" t="s">
        <v>7060</v>
      </c>
    </row>
    <row r="1378" spans="1:7" x14ac:dyDescent="0.2">
      <c r="A1378" s="61" t="s">
        <v>7065</v>
      </c>
      <c r="B1378" s="58">
        <v>18768</v>
      </c>
      <c r="C1378" s="61" t="s">
        <v>7066</v>
      </c>
      <c r="D1378" s="61" t="s">
        <v>1599</v>
      </c>
      <c r="E1378" s="82" t="s">
        <v>7067</v>
      </c>
      <c r="F1378" s="60">
        <v>65755532423</v>
      </c>
      <c r="G1378" s="58" t="s">
        <v>7064</v>
      </c>
    </row>
    <row r="1379" spans="1:7" x14ac:dyDescent="0.2">
      <c r="A1379" s="61" t="s">
        <v>7069</v>
      </c>
      <c r="B1379" s="58">
        <v>18776</v>
      </c>
      <c r="C1379" s="61" t="s">
        <v>7070</v>
      </c>
      <c r="D1379" s="61" t="s">
        <v>1599</v>
      </c>
      <c r="E1379" s="82" t="s">
        <v>7071</v>
      </c>
      <c r="F1379" s="60">
        <v>87945705905</v>
      </c>
      <c r="G1379" s="58" t="s">
        <v>7068</v>
      </c>
    </row>
    <row r="1380" spans="1:7" x14ac:dyDescent="0.2">
      <c r="A1380" s="58" t="s">
        <v>7073</v>
      </c>
      <c r="B1380" s="58">
        <v>18784</v>
      </c>
      <c r="C1380" s="58" t="s">
        <v>7074</v>
      </c>
      <c r="D1380" s="58" t="s">
        <v>1599</v>
      </c>
      <c r="E1380" s="82" t="s">
        <v>7075</v>
      </c>
      <c r="F1380" s="60">
        <v>61683945214</v>
      </c>
      <c r="G1380" s="58" t="s">
        <v>7072</v>
      </c>
    </row>
    <row r="1381" spans="1:7" x14ac:dyDescent="0.2">
      <c r="A1381" s="61" t="s">
        <v>7077</v>
      </c>
      <c r="B1381" s="58">
        <v>18792</v>
      </c>
      <c r="C1381" s="61" t="s">
        <v>7070</v>
      </c>
      <c r="D1381" s="61" t="s">
        <v>1599</v>
      </c>
      <c r="E1381" s="82" t="s">
        <v>7078</v>
      </c>
      <c r="F1381" s="60">
        <v>79847047685</v>
      </c>
      <c r="G1381" s="58" t="s">
        <v>7076</v>
      </c>
    </row>
    <row r="1382" spans="1:7" x14ac:dyDescent="0.2">
      <c r="A1382" s="61" t="s">
        <v>7080</v>
      </c>
      <c r="B1382" s="58">
        <v>18848</v>
      </c>
      <c r="C1382" s="61" t="s">
        <v>7081</v>
      </c>
      <c r="D1382" s="61" t="s">
        <v>1599</v>
      </c>
      <c r="E1382" s="82" t="s">
        <v>7082</v>
      </c>
      <c r="F1382" s="60" t="s">
        <v>7083</v>
      </c>
      <c r="G1382" s="58" t="s">
        <v>7079</v>
      </c>
    </row>
    <row r="1383" spans="1:7" x14ac:dyDescent="0.2">
      <c r="A1383" s="61" t="s">
        <v>7085</v>
      </c>
      <c r="B1383" s="58">
        <v>19693</v>
      </c>
      <c r="C1383" s="61" t="s">
        <v>7086</v>
      </c>
      <c r="D1383" s="61" t="s">
        <v>1599</v>
      </c>
      <c r="E1383" s="82" t="s">
        <v>7087</v>
      </c>
      <c r="F1383" s="60">
        <v>90897134511</v>
      </c>
      <c r="G1383" s="58" t="s">
        <v>7084</v>
      </c>
    </row>
    <row r="1384" spans="1:7" x14ac:dyDescent="0.2">
      <c r="A1384" s="61" t="s">
        <v>7089</v>
      </c>
      <c r="B1384" s="58">
        <v>19773</v>
      </c>
      <c r="C1384" s="61" t="s">
        <v>7081</v>
      </c>
      <c r="D1384" s="61" t="s">
        <v>1599</v>
      </c>
      <c r="E1384" s="82" t="s">
        <v>7090</v>
      </c>
      <c r="F1384" s="60">
        <v>91757782000</v>
      </c>
      <c r="G1384" s="58" t="s">
        <v>7088</v>
      </c>
    </row>
    <row r="1385" spans="1:7" x14ac:dyDescent="0.2">
      <c r="A1385" s="61" t="s">
        <v>7092</v>
      </c>
      <c r="B1385" s="58">
        <v>21543</v>
      </c>
      <c r="C1385" s="61" t="s">
        <v>7093</v>
      </c>
      <c r="D1385" s="61" t="s">
        <v>1079</v>
      </c>
      <c r="E1385" s="82" t="s">
        <v>7094</v>
      </c>
      <c r="F1385" s="60">
        <v>33967641304</v>
      </c>
      <c r="G1385" s="58" t="s">
        <v>7091</v>
      </c>
    </row>
    <row r="1386" spans="1:7" x14ac:dyDescent="0.2">
      <c r="A1386" s="58" t="s">
        <v>7096</v>
      </c>
      <c r="B1386" s="58">
        <v>23510</v>
      </c>
      <c r="C1386" s="58" t="s">
        <v>7097</v>
      </c>
      <c r="D1386" s="58" t="s">
        <v>2098</v>
      </c>
      <c r="E1386" s="82" t="s">
        <v>7098</v>
      </c>
      <c r="F1386" s="60" t="s">
        <v>7099</v>
      </c>
      <c r="G1386" s="58" t="s">
        <v>7095</v>
      </c>
    </row>
    <row r="1387" spans="1:7" x14ac:dyDescent="0.2">
      <c r="A1387" s="61" t="s">
        <v>7101</v>
      </c>
      <c r="B1387" s="58">
        <v>7946</v>
      </c>
      <c r="C1387" s="61" t="s">
        <v>7102</v>
      </c>
      <c r="D1387" s="61" t="s">
        <v>1599</v>
      </c>
      <c r="E1387" s="82" t="s">
        <v>7103</v>
      </c>
      <c r="F1387" s="60">
        <v>89849122810</v>
      </c>
      <c r="G1387" s="58" t="s">
        <v>7100</v>
      </c>
    </row>
    <row r="1388" spans="1:7" x14ac:dyDescent="0.2">
      <c r="A1388" s="61" t="s">
        <v>1077</v>
      </c>
      <c r="B1388" s="58">
        <v>34104</v>
      </c>
      <c r="C1388" s="61" t="s">
        <v>1078</v>
      </c>
      <c r="D1388" s="61" t="s">
        <v>1079</v>
      </c>
      <c r="E1388" s="82" t="s">
        <v>1080</v>
      </c>
      <c r="F1388" s="60">
        <v>83821313660</v>
      </c>
      <c r="G1388" s="58" t="s">
        <v>7104</v>
      </c>
    </row>
    <row r="1389" spans="1:7" x14ac:dyDescent="0.2">
      <c r="A1389" s="58" t="s">
        <v>4593</v>
      </c>
      <c r="B1389" s="58">
        <v>34137</v>
      </c>
      <c r="C1389" s="58" t="s">
        <v>4518</v>
      </c>
      <c r="D1389" s="58" t="s">
        <v>1079</v>
      </c>
      <c r="E1389" s="82" t="s">
        <v>7106</v>
      </c>
      <c r="F1389" s="60" t="s">
        <v>7107</v>
      </c>
      <c r="G1389" s="58" t="s">
        <v>7105</v>
      </c>
    </row>
    <row r="1390" spans="1:7" x14ac:dyDescent="0.2">
      <c r="A1390" s="61" t="s">
        <v>7109</v>
      </c>
      <c r="B1390" s="58">
        <v>43812</v>
      </c>
      <c r="C1390" s="61" t="s">
        <v>7110</v>
      </c>
      <c r="D1390" s="61" t="s">
        <v>1079</v>
      </c>
      <c r="E1390" s="82" t="s">
        <v>7111</v>
      </c>
      <c r="F1390" s="60">
        <v>10865233946</v>
      </c>
      <c r="G1390" s="58" t="s">
        <v>7108</v>
      </c>
    </row>
    <row r="1391" spans="1:7" x14ac:dyDescent="0.2">
      <c r="A1391" s="61" t="s">
        <v>6251</v>
      </c>
      <c r="B1391" s="58">
        <v>34153</v>
      </c>
      <c r="C1391" s="61" t="s">
        <v>1078</v>
      </c>
      <c r="D1391" s="61" t="s">
        <v>1079</v>
      </c>
      <c r="E1391" s="82" t="s">
        <v>7113</v>
      </c>
      <c r="F1391" s="60">
        <v>26884498810</v>
      </c>
      <c r="G1391" s="58" t="s">
        <v>7112</v>
      </c>
    </row>
    <row r="1392" spans="1:7" x14ac:dyDescent="0.2">
      <c r="A1392" s="61" t="s">
        <v>7115</v>
      </c>
      <c r="B1392" s="58">
        <v>34129</v>
      </c>
      <c r="C1392" s="61" t="s">
        <v>7116</v>
      </c>
      <c r="D1392" s="61" t="s">
        <v>1079</v>
      </c>
      <c r="E1392" s="82" t="s">
        <v>7117</v>
      </c>
      <c r="F1392" s="60">
        <v>51409102236</v>
      </c>
      <c r="G1392" s="58" t="s">
        <v>7114</v>
      </c>
    </row>
    <row r="1393" spans="1:7" x14ac:dyDescent="0.2">
      <c r="A1393" s="61" t="s">
        <v>7119</v>
      </c>
      <c r="B1393" s="58">
        <v>46411</v>
      </c>
      <c r="C1393" s="61" t="s">
        <v>2106</v>
      </c>
      <c r="D1393" s="61" t="s">
        <v>1079</v>
      </c>
      <c r="E1393" s="82" t="s">
        <v>7120</v>
      </c>
      <c r="F1393" s="60">
        <v>70489830943</v>
      </c>
      <c r="G1393" s="58" t="s">
        <v>7118</v>
      </c>
    </row>
    <row r="1394" spans="1:7" x14ac:dyDescent="0.2">
      <c r="A1394" s="58" t="s">
        <v>1081</v>
      </c>
      <c r="B1394" s="58">
        <v>34215</v>
      </c>
      <c r="C1394" s="58" t="s">
        <v>1082</v>
      </c>
      <c r="D1394" s="58" t="s">
        <v>1083</v>
      </c>
      <c r="E1394" s="82" t="s">
        <v>1084</v>
      </c>
      <c r="F1394" s="60">
        <v>95603491861</v>
      </c>
      <c r="G1394" s="58" t="s">
        <v>7121</v>
      </c>
    </row>
    <row r="1395" spans="1:7" x14ac:dyDescent="0.2">
      <c r="A1395" s="61" t="s">
        <v>7123</v>
      </c>
      <c r="B1395" s="58">
        <v>34311</v>
      </c>
      <c r="C1395" s="61" t="s">
        <v>7124</v>
      </c>
      <c r="D1395" s="61" t="s">
        <v>1083</v>
      </c>
      <c r="E1395" s="82" t="s">
        <v>7125</v>
      </c>
      <c r="F1395" s="60">
        <v>37042135183</v>
      </c>
      <c r="G1395" s="58" t="s">
        <v>7122</v>
      </c>
    </row>
    <row r="1396" spans="1:7" x14ac:dyDescent="0.2">
      <c r="A1396" s="61" t="s">
        <v>7127</v>
      </c>
      <c r="B1396" s="58">
        <v>34362</v>
      </c>
      <c r="C1396" s="61" t="s">
        <v>7128</v>
      </c>
      <c r="D1396" s="61" t="s">
        <v>1083</v>
      </c>
      <c r="E1396" s="82" t="s">
        <v>7129</v>
      </c>
      <c r="F1396" s="60">
        <v>62434481716</v>
      </c>
      <c r="G1396" s="58" t="s">
        <v>7126</v>
      </c>
    </row>
    <row r="1397" spans="1:7" x14ac:dyDescent="0.2">
      <c r="A1397" s="61" t="s">
        <v>7131</v>
      </c>
      <c r="B1397" s="58">
        <v>42936</v>
      </c>
      <c r="C1397" s="61" t="s">
        <v>7132</v>
      </c>
      <c r="D1397" s="61" t="s">
        <v>1083</v>
      </c>
      <c r="E1397" s="82" t="s">
        <v>7133</v>
      </c>
      <c r="F1397" s="60">
        <v>76911726015</v>
      </c>
      <c r="G1397" s="58" t="s">
        <v>7130</v>
      </c>
    </row>
    <row r="1398" spans="1:7" x14ac:dyDescent="0.2">
      <c r="A1398" s="61" t="s">
        <v>7135</v>
      </c>
      <c r="B1398" s="58">
        <v>34258</v>
      </c>
      <c r="C1398" s="61" t="s">
        <v>7132</v>
      </c>
      <c r="D1398" s="61" t="s">
        <v>1083</v>
      </c>
      <c r="E1398" s="82" t="s">
        <v>7136</v>
      </c>
      <c r="F1398" s="60">
        <v>22420797964</v>
      </c>
      <c r="G1398" s="58" t="s">
        <v>7134</v>
      </c>
    </row>
    <row r="1399" spans="1:7" x14ac:dyDescent="0.2">
      <c r="A1399" s="58" t="s">
        <v>7138</v>
      </c>
      <c r="B1399" s="58">
        <v>34320</v>
      </c>
      <c r="C1399" s="58" t="s">
        <v>7139</v>
      </c>
      <c r="D1399" s="58" t="s">
        <v>1083</v>
      </c>
      <c r="E1399" s="82" t="s">
        <v>7140</v>
      </c>
      <c r="F1399" s="60">
        <v>60175705264</v>
      </c>
      <c r="G1399" s="58" t="s">
        <v>7137</v>
      </c>
    </row>
    <row r="1400" spans="1:7" x14ac:dyDescent="0.2">
      <c r="A1400" s="61" t="s">
        <v>1313</v>
      </c>
      <c r="B1400" s="58">
        <v>34733</v>
      </c>
      <c r="C1400" s="61" t="s">
        <v>1697</v>
      </c>
      <c r="D1400" s="61" t="s">
        <v>1315</v>
      </c>
      <c r="E1400" s="82" t="s">
        <v>1316</v>
      </c>
      <c r="F1400" s="60">
        <v>55065959531</v>
      </c>
      <c r="G1400" s="58" t="s">
        <v>7141</v>
      </c>
    </row>
    <row r="1401" spans="1:7" x14ac:dyDescent="0.2">
      <c r="A1401" s="61" t="s">
        <v>7143</v>
      </c>
      <c r="B1401" s="58">
        <v>34741</v>
      </c>
      <c r="C1401" s="61" t="s">
        <v>7144</v>
      </c>
      <c r="D1401" s="61" t="s">
        <v>1315</v>
      </c>
      <c r="E1401" s="82" t="s">
        <v>7145</v>
      </c>
      <c r="F1401" s="60">
        <v>52231121132</v>
      </c>
      <c r="G1401" s="58" t="s">
        <v>7142</v>
      </c>
    </row>
    <row r="1402" spans="1:7" x14ac:dyDescent="0.2">
      <c r="A1402" s="61" t="s">
        <v>1345</v>
      </c>
      <c r="B1402" s="58">
        <v>34768</v>
      </c>
      <c r="C1402" s="61" t="s">
        <v>1323</v>
      </c>
      <c r="D1402" s="61" t="s">
        <v>1346</v>
      </c>
      <c r="E1402" s="82" t="s">
        <v>1347</v>
      </c>
      <c r="F1402" s="60">
        <v>65496793357</v>
      </c>
      <c r="G1402" s="58" t="s">
        <v>7146</v>
      </c>
    </row>
    <row r="1403" spans="1:7" x14ac:dyDescent="0.2">
      <c r="A1403" s="61" t="s">
        <v>7148</v>
      </c>
      <c r="B1403" s="58">
        <v>34784</v>
      </c>
      <c r="C1403" s="61" t="s">
        <v>7149</v>
      </c>
      <c r="D1403" s="61" t="s">
        <v>1346</v>
      </c>
      <c r="E1403" s="82" t="s">
        <v>7150</v>
      </c>
      <c r="F1403" s="60">
        <v>88831514137</v>
      </c>
      <c r="G1403" s="58" t="s">
        <v>7147</v>
      </c>
    </row>
    <row r="1404" spans="1:7" x14ac:dyDescent="0.2">
      <c r="A1404" s="58" t="s">
        <v>7152</v>
      </c>
      <c r="B1404" s="58">
        <v>34776</v>
      </c>
      <c r="C1404" s="58" t="s">
        <v>7153</v>
      </c>
      <c r="D1404" s="58" t="s">
        <v>1346</v>
      </c>
      <c r="E1404" s="82" t="s">
        <v>7154</v>
      </c>
      <c r="F1404" s="60">
        <v>18158505448</v>
      </c>
      <c r="G1404" s="58" t="s">
        <v>7151</v>
      </c>
    </row>
    <row r="1405" spans="1:7" x14ac:dyDescent="0.2">
      <c r="A1405" s="61" t="s">
        <v>1390</v>
      </c>
      <c r="B1405" s="58">
        <v>34805</v>
      </c>
      <c r="C1405" s="61" t="s">
        <v>1391</v>
      </c>
      <c r="D1405" s="61" t="s">
        <v>1392</v>
      </c>
      <c r="E1405" s="82" t="s">
        <v>1393</v>
      </c>
      <c r="F1405" s="60">
        <v>32150762596</v>
      </c>
      <c r="G1405" s="58" t="s">
        <v>7155</v>
      </c>
    </row>
    <row r="1406" spans="1:7" x14ac:dyDescent="0.2">
      <c r="A1406" s="61" t="s">
        <v>7157</v>
      </c>
      <c r="B1406" s="58">
        <v>42196</v>
      </c>
      <c r="C1406" s="61" t="s">
        <v>7158</v>
      </c>
      <c r="D1406" s="61" t="s">
        <v>1392</v>
      </c>
      <c r="E1406" s="82" t="s">
        <v>7159</v>
      </c>
      <c r="F1406" s="60">
        <v>45288967647</v>
      </c>
      <c r="G1406" s="58" t="s">
        <v>7156</v>
      </c>
    </row>
    <row r="1407" spans="1:7" x14ac:dyDescent="0.2">
      <c r="A1407" s="61" t="s">
        <v>7161</v>
      </c>
      <c r="B1407" s="58">
        <v>34864</v>
      </c>
      <c r="C1407" s="61" t="s">
        <v>7162</v>
      </c>
      <c r="D1407" s="61" t="s">
        <v>1392</v>
      </c>
      <c r="E1407" s="82" t="s">
        <v>7163</v>
      </c>
      <c r="F1407" s="60">
        <v>24796583603</v>
      </c>
      <c r="G1407" s="58" t="s">
        <v>7160</v>
      </c>
    </row>
    <row r="1408" spans="1:7" x14ac:dyDescent="0.2">
      <c r="A1408" s="61" t="s">
        <v>7165</v>
      </c>
      <c r="B1408" s="58">
        <v>34821</v>
      </c>
      <c r="C1408" s="61" t="s">
        <v>7166</v>
      </c>
      <c r="D1408" s="61" t="s">
        <v>1392</v>
      </c>
      <c r="E1408" s="82" t="s">
        <v>7167</v>
      </c>
      <c r="F1408" s="60">
        <v>44254682177</v>
      </c>
      <c r="G1408" s="58" t="s">
        <v>7164</v>
      </c>
    </row>
    <row r="1409" spans="1:7" x14ac:dyDescent="0.2">
      <c r="A1409" s="58" t="s">
        <v>1597</v>
      </c>
      <c r="B1409" s="58">
        <v>35724</v>
      </c>
      <c r="C1409" s="58" t="s">
        <v>1598</v>
      </c>
      <c r="D1409" s="58" t="s">
        <v>1599</v>
      </c>
      <c r="E1409" s="82" t="s">
        <v>1600</v>
      </c>
      <c r="F1409" s="60" t="s">
        <v>1601</v>
      </c>
      <c r="G1409" s="58" t="s">
        <v>7168</v>
      </c>
    </row>
    <row r="1410" spans="1:7" x14ac:dyDescent="0.2">
      <c r="A1410" s="61" t="s">
        <v>7170</v>
      </c>
      <c r="B1410" s="58">
        <v>36022</v>
      </c>
      <c r="C1410" s="61" t="s">
        <v>7171</v>
      </c>
      <c r="D1410" s="61" t="s">
        <v>1599</v>
      </c>
      <c r="E1410" s="82" t="s">
        <v>7172</v>
      </c>
      <c r="F1410" s="60">
        <v>36978292106</v>
      </c>
      <c r="G1410" s="58" t="s">
        <v>7169</v>
      </c>
    </row>
    <row r="1411" spans="1:7" x14ac:dyDescent="0.2">
      <c r="A1411" s="61" t="s">
        <v>7174</v>
      </c>
      <c r="B1411" s="58">
        <v>2532</v>
      </c>
      <c r="C1411" s="61" t="s">
        <v>7175</v>
      </c>
      <c r="D1411" s="61" t="s">
        <v>1599</v>
      </c>
      <c r="E1411" s="82" t="s">
        <v>7176</v>
      </c>
      <c r="F1411" s="60">
        <v>94403503942</v>
      </c>
      <c r="G1411" s="58" t="s">
        <v>7173</v>
      </c>
    </row>
    <row r="1412" spans="1:7" x14ac:dyDescent="0.2">
      <c r="A1412" s="61" t="s">
        <v>6251</v>
      </c>
      <c r="B1412" s="58">
        <v>35915</v>
      </c>
      <c r="C1412" s="61" t="s">
        <v>7178</v>
      </c>
      <c r="D1412" s="61" t="s">
        <v>1599</v>
      </c>
      <c r="E1412" s="82" t="s">
        <v>7179</v>
      </c>
      <c r="F1412" s="60">
        <v>59559512621</v>
      </c>
      <c r="G1412" s="58" t="s">
        <v>7177</v>
      </c>
    </row>
    <row r="1413" spans="1:7" x14ac:dyDescent="0.2">
      <c r="A1413" s="61" t="s">
        <v>7181</v>
      </c>
      <c r="B1413" s="58">
        <v>36055</v>
      </c>
      <c r="C1413" s="61" t="s">
        <v>7182</v>
      </c>
      <c r="D1413" s="61" t="s">
        <v>1599</v>
      </c>
      <c r="E1413" s="82" t="s">
        <v>7183</v>
      </c>
      <c r="F1413" s="60">
        <v>27003745858</v>
      </c>
      <c r="G1413" s="58" t="s">
        <v>7180</v>
      </c>
    </row>
    <row r="1414" spans="1:7" x14ac:dyDescent="0.2">
      <c r="A1414" s="58" t="s">
        <v>7185</v>
      </c>
      <c r="B1414" s="58">
        <v>12997</v>
      </c>
      <c r="C1414" s="58" t="s">
        <v>7186</v>
      </c>
      <c r="D1414" s="58" t="s">
        <v>1599</v>
      </c>
      <c r="E1414" s="82" t="s">
        <v>7187</v>
      </c>
      <c r="F1414" s="60">
        <v>61092070644</v>
      </c>
      <c r="G1414" s="58" t="s">
        <v>7184</v>
      </c>
    </row>
    <row r="1415" spans="1:7" x14ac:dyDescent="0.2">
      <c r="A1415" s="61" t="s">
        <v>7189</v>
      </c>
      <c r="B1415" s="58">
        <v>13004</v>
      </c>
      <c r="C1415" s="61" t="s">
        <v>7190</v>
      </c>
      <c r="D1415" s="61" t="s">
        <v>1599</v>
      </c>
      <c r="E1415" s="82" t="s">
        <v>7191</v>
      </c>
      <c r="F1415" s="60">
        <v>11741048889</v>
      </c>
      <c r="G1415" s="58" t="s">
        <v>7188</v>
      </c>
    </row>
    <row r="1416" spans="1:7" x14ac:dyDescent="0.2">
      <c r="A1416" s="61" t="s">
        <v>7193</v>
      </c>
      <c r="B1416" s="58">
        <v>13012</v>
      </c>
      <c r="C1416" s="61" t="s">
        <v>7194</v>
      </c>
      <c r="D1416" s="61" t="s">
        <v>1599</v>
      </c>
      <c r="E1416" s="82" t="s">
        <v>7195</v>
      </c>
      <c r="F1416" s="60">
        <v>17978274512</v>
      </c>
      <c r="G1416" s="58" t="s">
        <v>7192</v>
      </c>
    </row>
    <row r="1417" spans="1:7" x14ac:dyDescent="0.2">
      <c r="A1417" s="61" t="s">
        <v>7197</v>
      </c>
      <c r="B1417" s="58">
        <v>13029</v>
      </c>
      <c r="C1417" s="61" t="s">
        <v>7198</v>
      </c>
      <c r="D1417" s="61" t="s">
        <v>1599</v>
      </c>
      <c r="E1417" s="82" t="s">
        <v>7199</v>
      </c>
      <c r="F1417" s="60">
        <v>54155328400</v>
      </c>
      <c r="G1417" s="58" t="s">
        <v>7196</v>
      </c>
    </row>
    <row r="1418" spans="1:7" x14ac:dyDescent="0.2">
      <c r="A1418" s="61" t="s">
        <v>7201</v>
      </c>
      <c r="B1418" s="58">
        <v>13037</v>
      </c>
      <c r="C1418" s="61" t="s">
        <v>7202</v>
      </c>
      <c r="D1418" s="61" t="s">
        <v>1599</v>
      </c>
      <c r="E1418" s="82" t="s">
        <v>7203</v>
      </c>
      <c r="F1418" s="60">
        <v>83934515407</v>
      </c>
      <c r="G1418" s="58" t="s">
        <v>7200</v>
      </c>
    </row>
    <row r="1419" spans="1:7" x14ac:dyDescent="0.2">
      <c r="A1419" s="58" t="s">
        <v>7205</v>
      </c>
      <c r="B1419" s="58">
        <v>13045</v>
      </c>
      <c r="C1419" s="58" t="s">
        <v>7206</v>
      </c>
      <c r="D1419" s="58" t="s">
        <v>1599</v>
      </c>
      <c r="E1419" s="82" t="s">
        <v>7207</v>
      </c>
      <c r="F1419" s="60" t="s">
        <v>7208</v>
      </c>
      <c r="G1419" s="58" t="s">
        <v>7204</v>
      </c>
    </row>
    <row r="1420" spans="1:7" x14ac:dyDescent="0.2">
      <c r="A1420" s="61" t="s">
        <v>7210</v>
      </c>
      <c r="B1420" s="58">
        <v>13053</v>
      </c>
      <c r="C1420" s="61" t="s">
        <v>7211</v>
      </c>
      <c r="D1420" s="61" t="s">
        <v>1599</v>
      </c>
      <c r="E1420" s="82" t="s">
        <v>7212</v>
      </c>
      <c r="F1420" s="60" t="s">
        <v>7213</v>
      </c>
      <c r="G1420" s="58" t="s">
        <v>7209</v>
      </c>
    </row>
    <row r="1421" spans="1:7" x14ac:dyDescent="0.2">
      <c r="A1421" s="61" t="s">
        <v>7215</v>
      </c>
      <c r="B1421" s="58">
        <v>13061</v>
      </c>
      <c r="C1421" s="61" t="s">
        <v>7216</v>
      </c>
      <c r="D1421" s="61" t="s">
        <v>1599</v>
      </c>
      <c r="E1421" s="82" t="s">
        <v>7217</v>
      </c>
      <c r="F1421" s="60">
        <v>21802665625</v>
      </c>
      <c r="G1421" s="58" t="s">
        <v>7214</v>
      </c>
    </row>
    <row r="1422" spans="1:7" x14ac:dyDescent="0.2">
      <c r="A1422" s="61" t="s">
        <v>7219</v>
      </c>
      <c r="B1422" s="58">
        <v>13070</v>
      </c>
      <c r="C1422" s="61" t="s">
        <v>7220</v>
      </c>
      <c r="D1422" s="61" t="s">
        <v>1599</v>
      </c>
      <c r="E1422" s="82" t="s">
        <v>7221</v>
      </c>
      <c r="F1422" s="60">
        <v>31690679863</v>
      </c>
      <c r="G1422" s="58" t="s">
        <v>7218</v>
      </c>
    </row>
    <row r="1423" spans="1:7" x14ac:dyDescent="0.2">
      <c r="A1423" s="61" t="s">
        <v>7223</v>
      </c>
      <c r="B1423" s="58">
        <v>13088</v>
      </c>
      <c r="C1423" s="61" t="s">
        <v>7074</v>
      </c>
      <c r="D1423" s="61" t="s">
        <v>1599</v>
      </c>
      <c r="E1423" s="82" t="s">
        <v>7224</v>
      </c>
      <c r="F1423" s="60">
        <v>50242228492</v>
      </c>
      <c r="G1423" s="58" t="s">
        <v>7222</v>
      </c>
    </row>
    <row r="1424" spans="1:7" x14ac:dyDescent="0.2">
      <c r="A1424" s="58" t="s">
        <v>7226</v>
      </c>
      <c r="B1424" s="58">
        <v>35966</v>
      </c>
      <c r="C1424" s="58" t="s">
        <v>7227</v>
      </c>
      <c r="D1424" s="58" t="s">
        <v>1599</v>
      </c>
      <c r="E1424" s="82" t="s">
        <v>7228</v>
      </c>
      <c r="F1424" s="60">
        <v>99067364360</v>
      </c>
      <c r="G1424" s="58" t="s">
        <v>7225</v>
      </c>
    </row>
    <row r="1425" spans="1:7" x14ac:dyDescent="0.2">
      <c r="A1425" s="61" t="s">
        <v>4275</v>
      </c>
      <c r="B1425" s="58">
        <v>36006</v>
      </c>
      <c r="C1425" s="61" t="s">
        <v>7230</v>
      </c>
      <c r="D1425" s="61" t="s">
        <v>1599</v>
      </c>
      <c r="E1425" s="82" t="s">
        <v>7231</v>
      </c>
      <c r="F1425" s="60">
        <v>76173111449</v>
      </c>
      <c r="G1425" s="58" t="s">
        <v>7229</v>
      </c>
    </row>
    <row r="1426" spans="1:7" x14ac:dyDescent="0.2">
      <c r="A1426" s="61" t="s">
        <v>4350</v>
      </c>
      <c r="B1426" s="58">
        <v>40998</v>
      </c>
      <c r="C1426" s="61" t="s">
        <v>7233</v>
      </c>
      <c r="D1426" s="61" t="s">
        <v>1599</v>
      </c>
      <c r="E1426" s="82" t="s">
        <v>7234</v>
      </c>
      <c r="F1426" s="60">
        <v>30375710658</v>
      </c>
      <c r="G1426" s="58" t="s">
        <v>7232</v>
      </c>
    </row>
    <row r="1427" spans="1:7" x14ac:dyDescent="0.2">
      <c r="A1427" s="61" t="s">
        <v>1701</v>
      </c>
      <c r="B1427" s="58">
        <v>34170</v>
      </c>
      <c r="C1427" s="61" t="s">
        <v>1702</v>
      </c>
      <c r="D1427" s="61" t="s">
        <v>1703</v>
      </c>
      <c r="E1427" s="82" t="s">
        <v>1704</v>
      </c>
      <c r="F1427" s="60">
        <v>91415045585</v>
      </c>
      <c r="G1427" s="58" t="s">
        <v>7235</v>
      </c>
    </row>
    <row r="1428" spans="1:7" x14ac:dyDescent="0.2">
      <c r="A1428" s="61" t="s">
        <v>7237</v>
      </c>
      <c r="B1428" s="58">
        <v>40971</v>
      </c>
      <c r="C1428" s="61" t="s">
        <v>7238</v>
      </c>
      <c r="D1428" s="61" t="s">
        <v>1703</v>
      </c>
      <c r="E1428" s="82" t="s">
        <v>7239</v>
      </c>
      <c r="F1428" s="60" t="s">
        <v>7240</v>
      </c>
      <c r="G1428" s="58" t="s">
        <v>7236</v>
      </c>
    </row>
    <row r="1429" spans="1:7" x14ac:dyDescent="0.2">
      <c r="A1429" s="58" t="s">
        <v>2045</v>
      </c>
      <c r="B1429" s="58">
        <v>38374</v>
      </c>
      <c r="C1429" s="58" t="s">
        <v>2046</v>
      </c>
      <c r="D1429" s="58" t="s">
        <v>2047</v>
      </c>
      <c r="E1429" s="82" t="s">
        <v>2048</v>
      </c>
      <c r="F1429" s="60" t="s">
        <v>2049</v>
      </c>
      <c r="G1429" s="58" t="s">
        <v>7241</v>
      </c>
    </row>
    <row r="1430" spans="1:7" x14ac:dyDescent="0.2">
      <c r="A1430" s="61" t="s">
        <v>2096</v>
      </c>
      <c r="B1430" s="58">
        <v>34483</v>
      </c>
      <c r="C1430" s="61" t="s">
        <v>2097</v>
      </c>
      <c r="D1430" s="61" t="s">
        <v>2098</v>
      </c>
      <c r="E1430" s="82" t="s">
        <v>2099</v>
      </c>
      <c r="F1430" s="60">
        <v>46944306133</v>
      </c>
      <c r="G1430" s="58" t="s">
        <v>7242</v>
      </c>
    </row>
    <row r="1431" spans="1:7" x14ac:dyDescent="0.2">
      <c r="A1431" s="61" t="s">
        <v>7244</v>
      </c>
      <c r="B1431" s="58">
        <v>34514</v>
      </c>
      <c r="C1431" s="61" t="s">
        <v>7245</v>
      </c>
      <c r="D1431" s="61" t="s">
        <v>2098</v>
      </c>
      <c r="E1431" s="82" t="s">
        <v>7246</v>
      </c>
      <c r="F1431" s="60">
        <v>92318570583</v>
      </c>
      <c r="G1431" s="58" t="s">
        <v>7243</v>
      </c>
    </row>
    <row r="1432" spans="1:7" x14ac:dyDescent="0.2">
      <c r="A1432" s="61" t="s">
        <v>7248</v>
      </c>
      <c r="B1432" s="58">
        <v>34539</v>
      </c>
      <c r="C1432" s="61" t="s">
        <v>7249</v>
      </c>
      <c r="D1432" s="61" t="s">
        <v>2098</v>
      </c>
      <c r="E1432" s="82" t="s">
        <v>7250</v>
      </c>
      <c r="F1432" s="60">
        <v>56878200095</v>
      </c>
      <c r="G1432" s="58" t="s">
        <v>7247</v>
      </c>
    </row>
    <row r="1433" spans="1:7" x14ac:dyDescent="0.2">
      <c r="A1433" s="61" t="s">
        <v>7252</v>
      </c>
      <c r="B1433" s="58">
        <v>34475</v>
      </c>
      <c r="C1433" s="61" t="s">
        <v>3768</v>
      </c>
      <c r="D1433" s="61" t="s">
        <v>2098</v>
      </c>
      <c r="E1433" s="82" t="s">
        <v>7253</v>
      </c>
      <c r="F1433" s="60" t="s">
        <v>7254</v>
      </c>
      <c r="G1433" s="58" t="s">
        <v>7251</v>
      </c>
    </row>
    <row r="1434" spans="1:7" x14ac:dyDescent="0.2">
      <c r="A1434" s="61" t="s">
        <v>2201</v>
      </c>
      <c r="B1434" s="58">
        <v>34434</v>
      </c>
      <c r="C1434" s="61" t="s">
        <v>2202</v>
      </c>
      <c r="D1434" s="61" t="s">
        <v>2203</v>
      </c>
      <c r="E1434" s="82" t="s">
        <v>2204</v>
      </c>
      <c r="F1434" s="60">
        <v>67018780392</v>
      </c>
      <c r="G1434" s="58" t="s">
        <v>7255</v>
      </c>
    </row>
    <row r="1435" spans="1:7" x14ac:dyDescent="0.2">
      <c r="A1435" s="58" t="s">
        <v>2227</v>
      </c>
      <c r="B1435" s="58">
        <v>34580</v>
      </c>
      <c r="C1435" s="58" t="s">
        <v>2228</v>
      </c>
      <c r="D1435" s="58" t="s">
        <v>2229</v>
      </c>
      <c r="E1435" s="82" t="s">
        <v>2230</v>
      </c>
      <c r="F1435" s="60">
        <v>33591752539</v>
      </c>
      <c r="G1435" s="58" t="s">
        <v>7256</v>
      </c>
    </row>
    <row r="1436" spans="1:7" x14ac:dyDescent="0.2">
      <c r="A1436" s="61" t="s">
        <v>7258</v>
      </c>
      <c r="B1436" s="58">
        <v>34602</v>
      </c>
      <c r="C1436" s="61" t="s">
        <v>7259</v>
      </c>
      <c r="D1436" s="61" t="s">
        <v>2229</v>
      </c>
      <c r="E1436" s="82" t="s">
        <v>7260</v>
      </c>
      <c r="F1436" s="60">
        <v>60387407026</v>
      </c>
      <c r="G1436" s="58" t="s">
        <v>7257</v>
      </c>
    </row>
    <row r="1437" spans="1:7" x14ac:dyDescent="0.2">
      <c r="A1437" s="61" t="s">
        <v>7262</v>
      </c>
      <c r="B1437" s="58">
        <v>34627</v>
      </c>
      <c r="C1437" s="61" t="s">
        <v>7263</v>
      </c>
      <c r="D1437" s="61" t="s">
        <v>2229</v>
      </c>
      <c r="E1437" s="82" t="s">
        <v>7264</v>
      </c>
      <c r="F1437" s="60">
        <v>78479957565</v>
      </c>
      <c r="G1437" s="58" t="s">
        <v>7261</v>
      </c>
    </row>
    <row r="1438" spans="1:7" x14ac:dyDescent="0.2">
      <c r="A1438" s="61" t="s">
        <v>2317</v>
      </c>
      <c r="B1438" s="58">
        <v>34643</v>
      </c>
      <c r="C1438" s="61" t="s">
        <v>1556</v>
      </c>
      <c r="D1438" s="61" t="s">
        <v>2318</v>
      </c>
      <c r="E1438" s="82" t="s">
        <v>2319</v>
      </c>
      <c r="F1438" s="60">
        <v>63577538914</v>
      </c>
      <c r="G1438" s="58" t="s">
        <v>7265</v>
      </c>
    </row>
    <row r="1439" spans="1:7" x14ac:dyDescent="0.2">
      <c r="A1439" s="61" t="s">
        <v>7267</v>
      </c>
      <c r="B1439" s="58">
        <v>44194</v>
      </c>
      <c r="C1439" s="61" t="s">
        <v>7268</v>
      </c>
      <c r="D1439" s="61" t="s">
        <v>2318</v>
      </c>
      <c r="E1439" s="82" t="s">
        <v>7269</v>
      </c>
      <c r="F1439" s="60">
        <v>83709461682</v>
      </c>
      <c r="G1439" s="58" t="s">
        <v>7266</v>
      </c>
    </row>
    <row r="1440" spans="1:7" x14ac:dyDescent="0.2">
      <c r="A1440" s="61" t="s">
        <v>2385</v>
      </c>
      <c r="B1440" s="58">
        <v>34660</v>
      </c>
      <c r="C1440" s="61" t="s">
        <v>2386</v>
      </c>
      <c r="D1440" s="61" t="s">
        <v>2387</v>
      </c>
      <c r="E1440" s="82" t="s">
        <v>2388</v>
      </c>
      <c r="F1440" s="60">
        <v>17171908335</v>
      </c>
      <c r="G1440" s="58" t="s">
        <v>7270</v>
      </c>
    </row>
    <row r="1441" spans="1:7" x14ac:dyDescent="0.2">
      <c r="A1441" s="58" t="s">
        <v>7272</v>
      </c>
      <c r="B1441" s="58">
        <v>38403</v>
      </c>
      <c r="C1441" s="58" t="s">
        <v>7273</v>
      </c>
      <c r="D1441" s="58" t="s">
        <v>2387</v>
      </c>
      <c r="E1441" s="82" t="s">
        <v>7274</v>
      </c>
      <c r="F1441" s="60">
        <v>20259399787</v>
      </c>
      <c r="G1441" s="58" t="s">
        <v>7271</v>
      </c>
    </row>
    <row r="1442" spans="1:7" x14ac:dyDescent="0.2">
      <c r="A1442" s="61" t="s">
        <v>2432</v>
      </c>
      <c r="B1442" s="58">
        <v>34725</v>
      </c>
      <c r="C1442" s="61" t="s">
        <v>2433</v>
      </c>
      <c r="D1442" s="61" t="s">
        <v>2434</v>
      </c>
      <c r="E1442" s="82" t="s">
        <v>2435</v>
      </c>
      <c r="F1442" s="60">
        <v>85070536153</v>
      </c>
      <c r="G1442" s="58" t="s">
        <v>7275</v>
      </c>
    </row>
    <row r="1443" spans="1:7" x14ac:dyDescent="0.2">
      <c r="A1443" s="61" t="s">
        <v>2665</v>
      </c>
      <c r="B1443" s="58">
        <v>34750</v>
      </c>
      <c r="C1443" s="61" t="s">
        <v>2666</v>
      </c>
      <c r="D1443" s="61" t="s">
        <v>2667</v>
      </c>
      <c r="E1443" s="82" t="s">
        <v>2668</v>
      </c>
      <c r="F1443" s="60" t="s">
        <v>2669</v>
      </c>
      <c r="G1443" s="58" t="s">
        <v>7276</v>
      </c>
    </row>
    <row r="1444" spans="1:7" x14ac:dyDescent="0.2">
      <c r="A1444" s="61" t="s">
        <v>7278</v>
      </c>
      <c r="B1444" s="58">
        <v>43610</v>
      </c>
      <c r="C1444" s="61" t="s">
        <v>7279</v>
      </c>
      <c r="D1444" s="61" t="s">
        <v>2667</v>
      </c>
      <c r="E1444" s="82" t="s">
        <v>7280</v>
      </c>
      <c r="F1444" s="60">
        <v>42870289618</v>
      </c>
      <c r="G1444" s="58" t="s">
        <v>7277</v>
      </c>
    </row>
    <row r="1445" spans="1:7" x14ac:dyDescent="0.2">
      <c r="A1445" s="61" t="s">
        <v>2728</v>
      </c>
      <c r="B1445" s="58">
        <v>34897</v>
      </c>
      <c r="C1445" s="61" t="s">
        <v>2729</v>
      </c>
      <c r="D1445" s="61" t="s">
        <v>2730</v>
      </c>
      <c r="E1445" s="82" t="s">
        <v>2731</v>
      </c>
      <c r="F1445" s="60" t="s">
        <v>2732</v>
      </c>
      <c r="G1445" s="58" t="s">
        <v>7281</v>
      </c>
    </row>
    <row r="1446" spans="1:7" x14ac:dyDescent="0.2">
      <c r="A1446" s="61" t="s">
        <v>7283</v>
      </c>
      <c r="B1446" s="58">
        <v>34910</v>
      </c>
      <c r="C1446" s="61" t="s">
        <v>7284</v>
      </c>
      <c r="D1446" s="61" t="s">
        <v>2730</v>
      </c>
      <c r="E1446" s="82" t="s">
        <v>7285</v>
      </c>
      <c r="F1446" s="60">
        <v>64999434468</v>
      </c>
      <c r="G1446" s="58" t="s">
        <v>7282</v>
      </c>
    </row>
    <row r="1447" spans="1:7" x14ac:dyDescent="0.2">
      <c r="A1447" s="58" t="s">
        <v>2733</v>
      </c>
      <c r="B1447" s="58">
        <v>34944</v>
      </c>
      <c r="C1447" s="58" t="s">
        <v>2734</v>
      </c>
      <c r="D1447" s="58" t="s">
        <v>2735</v>
      </c>
      <c r="E1447" s="82" t="s">
        <v>2736</v>
      </c>
      <c r="F1447" s="60">
        <v>91458878864</v>
      </c>
      <c r="G1447" s="58" t="s">
        <v>7286</v>
      </c>
    </row>
    <row r="1448" spans="1:7" x14ac:dyDescent="0.2">
      <c r="A1448" s="61" t="s">
        <v>2829</v>
      </c>
      <c r="B1448" s="58">
        <v>34993</v>
      </c>
      <c r="C1448" s="61" t="s">
        <v>2830</v>
      </c>
      <c r="D1448" s="61" t="s">
        <v>2831</v>
      </c>
      <c r="E1448" s="82" t="s">
        <v>2832</v>
      </c>
      <c r="F1448" s="60">
        <v>48200439807</v>
      </c>
      <c r="G1448" s="58" t="s">
        <v>7287</v>
      </c>
    </row>
    <row r="1449" spans="1:7" x14ac:dyDescent="0.2">
      <c r="A1449" s="61" t="s">
        <v>2833</v>
      </c>
      <c r="B1449" s="58">
        <v>35003</v>
      </c>
      <c r="C1449" s="61" t="s">
        <v>2834</v>
      </c>
      <c r="D1449" s="61" t="s">
        <v>2835</v>
      </c>
      <c r="E1449" s="82" t="s">
        <v>2836</v>
      </c>
      <c r="F1449" s="60">
        <v>87120007882</v>
      </c>
      <c r="G1449" s="58" t="s">
        <v>7288</v>
      </c>
    </row>
    <row r="1450" spans="1:7" x14ac:dyDescent="0.2">
      <c r="A1450" s="61" t="s">
        <v>7290</v>
      </c>
      <c r="B1450" s="58">
        <v>41030</v>
      </c>
      <c r="C1450" s="61" t="s">
        <v>7291</v>
      </c>
      <c r="D1450" s="61" t="s">
        <v>2835</v>
      </c>
      <c r="E1450" s="82" t="s">
        <v>7292</v>
      </c>
      <c r="F1450" s="60">
        <v>40019538925</v>
      </c>
      <c r="G1450" s="58" t="s">
        <v>7289</v>
      </c>
    </row>
    <row r="1451" spans="1:7" x14ac:dyDescent="0.2">
      <c r="A1451" s="61" t="s">
        <v>2841</v>
      </c>
      <c r="B1451" s="58">
        <v>35038</v>
      </c>
      <c r="C1451" s="61" t="s">
        <v>2842</v>
      </c>
      <c r="D1451" s="61" t="s">
        <v>2843</v>
      </c>
      <c r="E1451" s="82" t="s">
        <v>2844</v>
      </c>
      <c r="F1451" s="60">
        <v>26599619939</v>
      </c>
      <c r="G1451" s="58" t="s">
        <v>7293</v>
      </c>
    </row>
    <row r="1452" spans="1:7" x14ac:dyDescent="0.2">
      <c r="A1452" s="61" t="s">
        <v>7295</v>
      </c>
      <c r="B1452" s="58">
        <v>47070</v>
      </c>
      <c r="C1452" s="61" t="s">
        <v>2842</v>
      </c>
      <c r="D1452" s="61" t="s">
        <v>2843</v>
      </c>
      <c r="E1452" s="82" t="s">
        <v>7296</v>
      </c>
      <c r="F1452" s="60">
        <v>22197529807</v>
      </c>
      <c r="G1452" s="58" t="s">
        <v>7294</v>
      </c>
    </row>
    <row r="1453" spans="1:7" x14ac:dyDescent="0.2">
      <c r="A1453" s="58" t="s">
        <v>2850</v>
      </c>
      <c r="B1453" s="58">
        <v>35054</v>
      </c>
      <c r="C1453" s="58" t="s">
        <v>2851</v>
      </c>
      <c r="D1453" s="58" t="s">
        <v>2852</v>
      </c>
      <c r="E1453" s="82" t="s">
        <v>2853</v>
      </c>
      <c r="F1453" s="60">
        <v>47207249296</v>
      </c>
      <c r="G1453" s="58" t="s">
        <v>7297</v>
      </c>
    </row>
    <row r="1454" spans="1:7" x14ac:dyDescent="0.2">
      <c r="A1454" s="61" t="s">
        <v>7299</v>
      </c>
      <c r="B1454" s="58">
        <v>43468</v>
      </c>
      <c r="C1454" s="61" t="s">
        <v>7300</v>
      </c>
      <c r="D1454" s="61" t="s">
        <v>2852</v>
      </c>
      <c r="E1454" s="82" t="s">
        <v>7301</v>
      </c>
      <c r="F1454" s="60">
        <v>31498212793</v>
      </c>
      <c r="G1454" s="58" t="s">
        <v>7298</v>
      </c>
    </row>
    <row r="1455" spans="1:7" x14ac:dyDescent="0.2">
      <c r="A1455" s="61" t="s">
        <v>2854</v>
      </c>
      <c r="B1455" s="58">
        <v>35079</v>
      </c>
      <c r="C1455" s="61" t="s">
        <v>2855</v>
      </c>
      <c r="D1455" s="61" t="s">
        <v>2856</v>
      </c>
      <c r="E1455" s="82" t="s">
        <v>2857</v>
      </c>
      <c r="F1455" s="60">
        <v>13458425443</v>
      </c>
      <c r="G1455" s="58" t="s">
        <v>7302</v>
      </c>
    </row>
    <row r="1456" spans="1:7" x14ac:dyDescent="0.2">
      <c r="A1456" s="61" t="s">
        <v>7304</v>
      </c>
      <c r="B1456" s="58">
        <v>35095</v>
      </c>
      <c r="C1456" s="61" t="s">
        <v>7305</v>
      </c>
      <c r="D1456" s="61" t="s">
        <v>7306</v>
      </c>
      <c r="E1456" s="82" t="s">
        <v>7307</v>
      </c>
      <c r="F1456" s="60">
        <v>23497347037</v>
      </c>
      <c r="G1456" s="58" t="s">
        <v>7303</v>
      </c>
    </row>
    <row r="1457" spans="1:7" x14ac:dyDescent="0.2">
      <c r="A1457" s="61" t="s">
        <v>2880</v>
      </c>
      <c r="B1457" s="58">
        <v>35118</v>
      </c>
      <c r="C1457" s="61" t="s">
        <v>2885</v>
      </c>
      <c r="D1457" s="61" t="s">
        <v>2886</v>
      </c>
      <c r="E1457" s="82" t="s">
        <v>2887</v>
      </c>
      <c r="F1457" s="60">
        <v>86291327705</v>
      </c>
      <c r="G1457" s="58" t="s">
        <v>7308</v>
      </c>
    </row>
    <row r="1458" spans="1:7" x14ac:dyDescent="0.2">
      <c r="A1458" s="61" t="s">
        <v>7310</v>
      </c>
      <c r="B1458" s="58">
        <v>35134</v>
      </c>
      <c r="C1458" s="61" t="s">
        <v>7000</v>
      </c>
      <c r="D1458" s="61" t="s">
        <v>2886</v>
      </c>
      <c r="E1458" s="82" t="s">
        <v>7311</v>
      </c>
      <c r="F1458" s="60">
        <v>94669636167</v>
      </c>
      <c r="G1458" s="58" t="s">
        <v>7309</v>
      </c>
    </row>
    <row r="1459" spans="1:7" x14ac:dyDescent="0.2">
      <c r="A1459" s="58" t="s">
        <v>2941</v>
      </c>
      <c r="B1459" s="58">
        <v>35167</v>
      </c>
      <c r="C1459" s="58" t="s">
        <v>2942</v>
      </c>
      <c r="D1459" s="58" t="s">
        <v>2943</v>
      </c>
      <c r="E1459" s="82" t="s">
        <v>2944</v>
      </c>
      <c r="F1459" s="60" t="s">
        <v>2945</v>
      </c>
      <c r="G1459" s="58" t="s">
        <v>7312</v>
      </c>
    </row>
    <row r="1460" spans="1:7" x14ac:dyDescent="0.2">
      <c r="A1460" s="61" t="s">
        <v>7314</v>
      </c>
      <c r="B1460" s="58">
        <v>46181</v>
      </c>
      <c r="C1460" s="61" t="s">
        <v>2942</v>
      </c>
      <c r="D1460" s="61" t="s">
        <v>2943</v>
      </c>
      <c r="E1460" s="82" t="s">
        <v>7315</v>
      </c>
      <c r="F1460" s="60" t="s">
        <v>7316</v>
      </c>
      <c r="G1460" s="58" t="s">
        <v>7313</v>
      </c>
    </row>
    <row r="1461" spans="1:7" x14ac:dyDescent="0.2">
      <c r="A1461" s="61" t="s">
        <v>2978</v>
      </c>
      <c r="B1461" s="58">
        <v>35222</v>
      </c>
      <c r="C1461" s="61" t="s">
        <v>2979</v>
      </c>
      <c r="D1461" s="61" t="s">
        <v>2980</v>
      </c>
      <c r="E1461" s="82" t="s">
        <v>2981</v>
      </c>
      <c r="F1461" s="60">
        <v>72285291723</v>
      </c>
      <c r="G1461" s="58" t="s">
        <v>7317</v>
      </c>
    </row>
    <row r="1462" spans="1:7" x14ac:dyDescent="0.2">
      <c r="A1462" s="61" t="s">
        <v>7319</v>
      </c>
      <c r="B1462" s="58">
        <v>35239</v>
      </c>
      <c r="C1462" s="61" t="s">
        <v>2979</v>
      </c>
      <c r="D1462" s="61" t="s">
        <v>2980</v>
      </c>
      <c r="E1462" s="82" t="s">
        <v>7320</v>
      </c>
      <c r="F1462" s="60">
        <v>68404358413</v>
      </c>
      <c r="G1462" s="58" t="s">
        <v>7318</v>
      </c>
    </row>
    <row r="1463" spans="1:7" x14ac:dyDescent="0.2">
      <c r="A1463" s="61" t="s">
        <v>7322</v>
      </c>
      <c r="B1463" s="58">
        <v>35255</v>
      </c>
      <c r="C1463" s="61" t="s">
        <v>7323</v>
      </c>
      <c r="D1463" s="61" t="s">
        <v>2980</v>
      </c>
      <c r="E1463" s="82" t="s">
        <v>7324</v>
      </c>
      <c r="F1463" s="60">
        <v>96636983434</v>
      </c>
      <c r="G1463" s="58" t="s">
        <v>7321</v>
      </c>
    </row>
    <row r="1464" spans="1:7" x14ac:dyDescent="0.2">
      <c r="A1464" s="61" t="s">
        <v>3053</v>
      </c>
      <c r="B1464" s="58">
        <v>35280</v>
      </c>
      <c r="C1464" s="61" t="s">
        <v>3054</v>
      </c>
      <c r="D1464" s="61" t="s">
        <v>3055</v>
      </c>
      <c r="E1464" s="82" t="s">
        <v>3056</v>
      </c>
      <c r="F1464" s="60">
        <v>13734771602</v>
      </c>
      <c r="G1464" s="58" t="s">
        <v>7325</v>
      </c>
    </row>
    <row r="1465" spans="1:7" x14ac:dyDescent="0.2">
      <c r="A1465" s="58" t="s">
        <v>7327</v>
      </c>
      <c r="B1465" s="58">
        <v>42555</v>
      </c>
      <c r="C1465" s="58" t="s">
        <v>3054</v>
      </c>
      <c r="D1465" s="58" t="s">
        <v>3055</v>
      </c>
      <c r="E1465" s="82" t="s">
        <v>7328</v>
      </c>
      <c r="F1465" s="60">
        <v>82267870996</v>
      </c>
      <c r="G1465" s="58" t="s">
        <v>7326</v>
      </c>
    </row>
    <row r="1466" spans="1:7" x14ac:dyDescent="0.2">
      <c r="A1466" s="61" t="s">
        <v>3068</v>
      </c>
      <c r="B1466" s="58">
        <v>35335</v>
      </c>
      <c r="C1466" s="61" t="s">
        <v>3069</v>
      </c>
      <c r="D1466" s="61" t="s">
        <v>3070</v>
      </c>
      <c r="E1466" s="82" t="s">
        <v>3071</v>
      </c>
      <c r="F1466" s="60">
        <v>52749374195</v>
      </c>
      <c r="G1466" s="58" t="s">
        <v>7329</v>
      </c>
    </row>
    <row r="1467" spans="1:7" x14ac:dyDescent="0.2">
      <c r="A1467" s="61" t="s">
        <v>7331</v>
      </c>
      <c r="B1467" s="58">
        <v>46403</v>
      </c>
      <c r="C1467" s="61" t="s">
        <v>7332</v>
      </c>
      <c r="D1467" s="61" t="s">
        <v>7333</v>
      </c>
      <c r="E1467" s="82" t="s">
        <v>7334</v>
      </c>
      <c r="F1467" s="60">
        <v>13557716238</v>
      </c>
      <c r="G1467" s="58" t="s">
        <v>7330</v>
      </c>
    </row>
    <row r="1468" spans="1:7" x14ac:dyDescent="0.2">
      <c r="A1468" s="61" t="s">
        <v>1625</v>
      </c>
      <c r="B1468" s="58">
        <v>35492</v>
      </c>
      <c r="C1468" s="61" t="s">
        <v>1626</v>
      </c>
      <c r="D1468" s="61" t="s">
        <v>1627</v>
      </c>
      <c r="E1468" s="82" t="s">
        <v>1628</v>
      </c>
      <c r="F1468" s="60" t="s">
        <v>1629</v>
      </c>
      <c r="G1468" s="58" t="s">
        <v>7335</v>
      </c>
    </row>
    <row r="1469" spans="1:7" x14ac:dyDescent="0.2">
      <c r="A1469" s="61" t="s">
        <v>7337</v>
      </c>
      <c r="B1469" s="58">
        <v>41013</v>
      </c>
      <c r="C1469" s="61" t="s">
        <v>7338</v>
      </c>
      <c r="D1469" s="61" t="s">
        <v>1627</v>
      </c>
      <c r="E1469" s="82" t="s">
        <v>7339</v>
      </c>
      <c r="F1469" s="60">
        <v>24046905505</v>
      </c>
      <c r="G1469" s="58" t="s">
        <v>7336</v>
      </c>
    </row>
    <row r="1470" spans="1:7" x14ac:dyDescent="0.2">
      <c r="A1470" s="61" t="s">
        <v>3112</v>
      </c>
      <c r="B1470" s="58">
        <v>35513</v>
      </c>
      <c r="C1470" s="61" t="s">
        <v>3113</v>
      </c>
      <c r="D1470" s="61" t="s">
        <v>3114</v>
      </c>
      <c r="E1470" s="82" t="s">
        <v>3115</v>
      </c>
      <c r="F1470" s="60">
        <v>57113796391</v>
      </c>
      <c r="G1470" s="58" t="s">
        <v>7340</v>
      </c>
    </row>
    <row r="1471" spans="1:7" x14ac:dyDescent="0.2">
      <c r="A1471" s="58" t="s">
        <v>7342</v>
      </c>
      <c r="B1471" s="58">
        <v>35556</v>
      </c>
      <c r="C1471" s="58" t="s">
        <v>7343</v>
      </c>
      <c r="D1471" s="58" t="s">
        <v>3114</v>
      </c>
      <c r="E1471" s="82" t="s">
        <v>7344</v>
      </c>
      <c r="F1471" s="60">
        <v>67308832193</v>
      </c>
      <c r="G1471" s="58" t="s">
        <v>7341</v>
      </c>
    </row>
    <row r="1472" spans="1:7" x14ac:dyDescent="0.2">
      <c r="A1472" s="61" t="s">
        <v>1630</v>
      </c>
      <c r="B1472" s="58">
        <v>35564</v>
      </c>
      <c r="C1472" s="61" t="s">
        <v>1631</v>
      </c>
      <c r="D1472" s="61" t="s">
        <v>1632</v>
      </c>
      <c r="E1472" s="82" t="s">
        <v>1633</v>
      </c>
      <c r="F1472" s="60">
        <v>39446016095</v>
      </c>
      <c r="G1472" s="58" t="s">
        <v>7345</v>
      </c>
    </row>
    <row r="1473" spans="1:7" x14ac:dyDescent="0.2">
      <c r="A1473" s="61" t="s">
        <v>7347</v>
      </c>
      <c r="B1473" s="58">
        <v>48363</v>
      </c>
      <c r="C1473" s="61" t="s">
        <v>7348</v>
      </c>
      <c r="D1473" s="61" t="s">
        <v>1632</v>
      </c>
      <c r="E1473" s="82" t="s">
        <v>7349</v>
      </c>
      <c r="F1473" s="62">
        <v>6222796648</v>
      </c>
      <c r="G1473" s="58" t="s">
        <v>7346</v>
      </c>
    </row>
    <row r="1474" spans="1:7" x14ac:dyDescent="0.2">
      <c r="A1474" s="61" t="s">
        <v>3230</v>
      </c>
      <c r="B1474" s="58">
        <v>35601</v>
      </c>
      <c r="C1474" s="61" t="s">
        <v>3231</v>
      </c>
      <c r="D1474" s="61" t="s">
        <v>3232</v>
      </c>
      <c r="E1474" s="82" t="s">
        <v>3233</v>
      </c>
      <c r="F1474" s="60">
        <v>71211305734</v>
      </c>
      <c r="G1474" s="58" t="s">
        <v>7350</v>
      </c>
    </row>
    <row r="1475" spans="1:7" x14ac:dyDescent="0.2">
      <c r="A1475" s="61" t="s">
        <v>7352</v>
      </c>
      <c r="B1475" s="58">
        <v>35610</v>
      </c>
      <c r="C1475" s="61" t="s">
        <v>7353</v>
      </c>
      <c r="D1475" s="61" t="s">
        <v>3232</v>
      </c>
      <c r="E1475" s="82" t="s">
        <v>7354</v>
      </c>
      <c r="F1475" s="60">
        <v>84145507936</v>
      </c>
      <c r="G1475" s="58" t="s">
        <v>7351</v>
      </c>
    </row>
    <row r="1476" spans="1:7" x14ac:dyDescent="0.2">
      <c r="A1476" s="61" t="s">
        <v>3360</v>
      </c>
      <c r="B1476" s="58">
        <v>35652</v>
      </c>
      <c r="C1476" s="61" t="s">
        <v>1149</v>
      </c>
      <c r="D1476" s="61" t="s">
        <v>3361</v>
      </c>
      <c r="E1476" s="82" t="s">
        <v>3362</v>
      </c>
      <c r="F1476" s="60">
        <v>95169016556</v>
      </c>
      <c r="G1476" s="58" t="s">
        <v>7355</v>
      </c>
    </row>
    <row r="1477" spans="1:7" x14ac:dyDescent="0.2">
      <c r="A1477" s="61" t="s">
        <v>7357</v>
      </c>
      <c r="B1477" s="58">
        <v>42522</v>
      </c>
      <c r="C1477" s="61" t="s">
        <v>7358</v>
      </c>
      <c r="D1477" s="61" t="s">
        <v>3361</v>
      </c>
      <c r="E1477" s="82" t="s">
        <v>7359</v>
      </c>
      <c r="F1477" s="60">
        <v>54168186648</v>
      </c>
      <c r="G1477" s="58" t="s">
        <v>7356</v>
      </c>
    </row>
    <row r="1478" spans="1:7" x14ac:dyDescent="0.2">
      <c r="A1478" s="58" t="s">
        <v>3440</v>
      </c>
      <c r="B1478" s="58">
        <v>42506</v>
      </c>
      <c r="C1478" s="58" t="s">
        <v>3441</v>
      </c>
      <c r="D1478" s="58" t="s">
        <v>3442</v>
      </c>
      <c r="E1478" s="82" t="s">
        <v>3443</v>
      </c>
      <c r="F1478" s="60">
        <v>75575288881</v>
      </c>
      <c r="G1478" s="58" t="s">
        <v>7360</v>
      </c>
    </row>
    <row r="1479" spans="1:7" x14ac:dyDescent="0.2">
      <c r="A1479" s="61" t="s">
        <v>7362</v>
      </c>
      <c r="B1479" s="58">
        <v>43020</v>
      </c>
      <c r="C1479" s="61" t="s">
        <v>3441</v>
      </c>
      <c r="D1479" s="61" t="s">
        <v>3442</v>
      </c>
      <c r="E1479" s="82" t="s">
        <v>7363</v>
      </c>
      <c r="F1479" s="60">
        <v>71109536578</v>
      </c>
      <c r="G1479" s="58" t="s">
        <v>7361</v>
      </c>
    </row>
    <row r="1480" spans="1:7" x14ac:dyDescent="0.2">
      <c r="A1480" s="61" t="s">
        <v>3470</v>
      </c>
      <c r="B1480" s="58">
        <v>36071</v>
      </c>
      <c r="C1480" s="61" t="s">
        <v>3471</v>
      </c>
      <c r="D1480" s="61" t="s">
        <v>3472</v>
      </c>
      <c r="E1480" s="82" t="s">
        <v>3473</v>
      </c>
      <c r="F1480" s="60">
        <v>82242641755</v>
      </c>
      <c r="G1480" s="58" t="s">
        <v>7364</v>
      </c>
    </row>
    <row r="1481" spans="1:7" ht="12.75" thickBot="1" x14ac:dyDescent="0.25">
      <c r="A1481" s="84" t="s">
        <v>7366</v>
      </c>
      <c r="B1481" s="85">
        <v>46340</v>
      </c>
      <c r="C1481" s="84" t="s">
        <v>3471</v>
      </c>
      <c r="D1481" s="84" t="s">
        <v>3472</v>
      </c>
      <c r="E1481" s="86" t="s">
        <v>7367</v>
      </c>
      <c r="F1481" s="87">
        <v>49674080394</v>
      </c>
      <c r="G1481" s="85" t="s">
        <v>7365</v>
      </c>
    </row>
    <row r="1482" spans="1:7" ht="12.75" thickTop="1" x14ac:dyDescent="0.2">
      <c r="A1482" s="54" t="s">
        <v>3535</v>
      </c>
      <c r="B1482" s="55">
        <v>33626</v>
      </c>
      <c r="C1482" s="54" t="s">
        <v>3536</v>
      </c>
      <c r="D1482" s="54" t="s">
        <v>1374</v>
      </c>
      <c r="E1482" s="81" t="s">
        <v>3537</v>
      </c>
      <c r="F1482" s="57">
        <v>10383308860</v>
      </c>
      <c r="G1482" s="55" t="s">
        <v>7368</v>
      </c>
    </row>
    <row r="1483" spans="1:7" x14ac:dyDescent="0.2">
      <c r="A1483" s="58" t="s">
        <v>7370</v>
      </c>
      <c r="B1483" s="58">
        <v>33683</v>
      </c>
      <c r="C1483" s="58" t="s">
        <v>7371</v>
      </c>
      <c r="D1483" s="58" t="s">
        <v>1374</v>
      </c>
      <c r="E1483" s="82" t="s">
        <v>7372</v>
      </c>
      <c r="F1483" s="60">
        <v>54533385819</v>
      </c>
      <c r="G1483" s="58" t="s">
        <v>7369</v>
      </c>
    </row>
    <row r="1484" spans="1:7" x14ac:dyDescent="0.2">
      <c r="A1484" s="58" t="s">
        <v>7374</v>
      </c>
      <c r="B1484" s="58">
        <v>33714</v>
      </c>
      <c r="C1484" s="58" t="s">
        <v>7375</v>
      </c>
      <c r="D1484" s="58" t="s">
        <v>1374</v>
      </c>
      <c r="E1484" s="82" t="s">
        <v>7376</v>
      </c>
      <c r="F1484" s="60">
        <v>45235833809</v>
      </c>
      <c r="G1484" s="58" t="s">
        <v>7373</v>
      </c>
    </row>
    <row r="1485" spans="1:7" x14ac:dyDescent="0.2">
      <c r="A1485" s="61" t="s">
        <v>7378</v>
      </c>
      <c r="B1485" s="58">
        <v>33722</v>
      </c>
      <c r="C1485" s="61" t="s">
        <v>7379</v>
      </c>
      <c r="D1485" s="61" t="s">
        <v>1374</v>
      </c>
      <c r="E1485" s="82" t="s">
        <v>7380</v>
      </c>
      <c r="F1485" s="60">
        <v>46854859465</v>
      </c>
      <c r="G1485" s="58" t="s">
        <v>7377</v>
      </c>
    </row>
    <row r="1486" spans="1:7" x14ac:dyDescent="0.2">
      <c r="A1486" s="61" t="s">
        <v>7382</v>
      </c>
      <c r="B1486" s="58">
        <v>33739</v>
      </c>
      <c r="C1486" s="61" t="s">
        <v>7383</v>
      </c>
      <c r="D1486" s="61" t="s">
        <v>1310</v>
      </c>
      <c r="E1486" s="82" t="s">
        <v>7384</v>
      </c>
      <c r="F1486" s="60">
        <v>93759115921</v>
      </c>
      <c r="G1486" s="58" t="s">
        <v>7381</v>
      </c>
    </row>
    <row r="1487" spans="1:7" x14ac:dyDescent="0.2">
      <c r="A1487" s="61" t="s">
        <v>7386</v>
      </c>
      <c r="B1487" s="58">
        <v>33747</v>
      </c>
      <c r="C1487" s="61" t="s">
        <v>7387</v>
      </c>
      <c r="D1487" s="61" t="s">
        <v>1310</v>
      </c>
      <c r="E1487" s="82" t="s">
        <v>7388</v>
      </c>
      <c r="F1487" s="60" t="s">
        <v>7389</v>
      </c>
      <c r="G1487" s="58" t="s">
        <v>7385</v>
      </c>
    </row>
    <row r="1488" spans="1:7" x14ac:dyDescent="0.2">
      <c r="A1488" s="61" t="s">
        <v>7391</v>
      </c>
      <c r="B1488" s="58">
        <v>33755</v>
      </c>
      <c r="C1488" s="61" t="s">
        <v>3919</v>
      </c>
      <c r="D1488" s="61" t="s">
        <v>1071</v>
      </c>
      <c r="E1488" s="82" t="s">
        <v>7392</v>
      </c>
      <c r="F1488" s="60" t="s">
        <v>7393</v>
      </c>
      <c r="G1488" s="58" t="s">
        <v>7390</v>
      </c>
    </row>
    <row r="1489" spans="1:7" x14ac:dyDescent="0.2">
      <c r="A1489" s="61" t="s">
        <v>7395</v>
      </c>
      <c r="B1489" s="58">
        <v>33763</v>
      </c>
      <c r="C1489" s="61" t="s">
        <v>7396</v>
      </c>
      <c r="D1489" s="61" t="s">
        <v>1536</v>
      </c>
      <c r="E1489" s="82" t="s">
        <v>7397</v>
      </c>
      <c r="F1489" s="60">
        <v>36831778100</v>
      </c>
      <c r="G1489" s="58" t="s">
        <v>7394</v>
      </c>
    </row>
    <row r="1490" spans="1:7" x14ac:dyDescent="0.2">
      <c r="A1490" s="58" t="s">
        <v>7399</v>
      </c>
      <c r="B1490" s="58">
        <v>33780</v>
      </c>
      <c r="C1490" s="58" t="s">
        <v>7400</v>
      </c>
      <c r="D1490" s="58" t="s">
        <v>1138</v>
      </c>
      <c r="E1490" s="82" t="s">
        <v>7401</v>
      </c>
      <c r="F1490" s="60">
        <v>60366154897</v>
      </c>
      <c r="G1490" s="58" t="s">
        <v>7398</v>
      </c>
    </row>
    <row r="1491" spans="1:7" x14ac:dyDescent="0.2">
      <c r="A1491" s="61" t="s">
        <v>7403</v>
      </c>
      <c r="B1491" s="58">
        <v>33802</v>
      </c>
      <c r="C1491" s="61" t="s">
        <v>7404</v>
      </c>
      <c r="D1491" s="61" t="s">
        <v>1374</v>
      </c>
      <c r="E1491" s="82" t="s">
        <v>7405</v>
      </c>
      <c r="F1491" s="60">
        <v>17004513580</v>
      </c>
      <c r="G1491" s="58" t="s">
        <v>7402</v>
      </c>
    </row>
    <row r="1492" spans="1:7" x14ac:dyDescent="0.2">
      <c r="A1492" s="61" t="s">
        <v>7407</v>
      </c>
      <c r="B1492" s="58">
        <v>33819</v>
      </c>
      <c r="C1492" s="61" t="s">
        <v>5143</v>
      </c>
      <c r="D1492" s="61" t="s">
        <v>1158</v>
      </c>
      <c r="E1492" s="82" t="s">
        <v>7408</v>
      </c>
      <c r="F1492" s="60">
        <v>31484005281</v>
      </c>
      <c r="G1492" s="58" t="s">
        <v>7406</v>
      </c>
    </row>
    <row r="1493" spans="1:7" x14ac:dyDescent="0.2">
      <c r="A1493" s="61" t="s">
        <v>7410</v>
      </c>
      <c r="B1493" s="58">
        <v>33634</v>
      </c>
      <c r="C1493" s="61" t="s">
        <v>7411</v>
      </c>
      <c r="D1493" s="61" t="s">
        <v>1374</v>
      </c>
      <c r="E1493" s="82" t="s">
        <v>7412</v>
      </c>
      <c r="F1493" s="60">
        <v>57200304958</v>
      </c>
      <c r="G1493" s="58" t="s">
        <v>7409</v>
      </c>
    </row>
    <row r="1494" spans="1:7" x14ac:dyDescent="0.2">
      <c r="A1494" s="61" t="s">
        <v>7414</v>
      </c>
      <c r="B1494" s="58">
        <v>34467</v>
      </c>
      <c r="C1494" s="61" t="s">
        <v>7415</v>
      </c>
      <c r="D1494" s="61" t="s">
        <v>1374</v>
      </c>
      <c r="E1494" s="82" t="s">
        <v>7416</v>
      </c>
      <c r="F1494" s="60">
        <v>19872442344</v>
      </c>
      <c r="G1494" s="58" t="s">
        <v>7413</v>
      </c>
    </row>
    <row r="1495" spans="1:7" ht="24" x14ac:dyDescent="0.2">
      <c r="A1495" s="61" t="s">
        <v>7418</v>
      </c>
      <c r="B1495" s="58">
        <v>42311</v>
      </c>
      <c r="C1495" s="61" t="s">
        <v>7419</v>
      </c>
      <c r="D1495" s="61" t="s">
        <v>1374</v>
      </c>
      <c r="E1495" s="82" t="s">
        <v>7420</v>
      </c>
      <c r="F1495" s="60">
        <v>79276999206</v>
      </c>
      <c r="G1495" s="58" t="s">
        <v>7417</v>
      </c>
    </row>
    <row r="1496" spans="1:7" x14ac:dyDescent="0.2">
      <c r="A1496" s="58" t="s">
        <v>7422</v>
      </c>
      <c r="B1496" s="58">
        <v>43829</v>
      </c>
      <c r="C1496" s="58" t="s">
        <v>7423</v>
      </c>
      <c r="D1496" s="58" t="s">
        <v>1374</v>
      </c>
      <c r="E1496" s="82" t="s">
        <v>7424</v>
      </c>
      <c r="F1496" s="60">
        <v>20431997982</v>
      </c>
      <c r="G1496" s="58" t="s">
        <v>7421</v>
      </c>
    </row>
    <row r="1497" spans="1:7" x14ac:dyDescent="0.2">
      <c r="A1497" s="61" t="s">
        <v>7426</v>
      </c>
      <c r="B1497" s="58">
        <v>42651</v>
      </c>
      <c r="C1497" s="61" t="s">
        <v>2127</v>
      </c>
      <c r="D1497" s="61" t="s">
        <v>1374</v>
      </c>
      <c r="E1497" s="82" t="s">
        <v>7427</v>
      </c>
      <c r="F1497" s="60">
        <v>43413546068</v>
      </c>
      <c r="G1497" s="58" t="s">
        <v>7425</v>
      </c>
    </row>
    <row r="1498" spans="1:7" x14ac:dyDescent="0.2">
      <c r="A1498" s="61" t="s">
        <v>7429</v>
      </c>
      <c r="B1498" s="58">
        <v>8818</v>
      </c>
      <c r="C1498" s="61" t="s">
        <v>7430</v>
      </c>
      <c r="D1498" s="61" t="s">
        <v>2839</v>
      </c>
      <c r="E1498" s="82" t="s">
        <v>7431</v>
      </c>
      <c r="F1498" s="60">
        <v>30383685427</v>
      </c>
      <c r="G1498" s="58" t="s">
        <v>7428</v>
      </c>
    </row>
    <row r="1499" spans="1:7" x14ac:dyDescent="0.2">
      <c r="A1499" s="61" t="s">
        <v>7433</v>
      </c>
      <c r="B1499" s="58">
        <v>9030</v>
      </c>
      <c r="C1499" s="61" t="s">
        <v>2256</v>
      </c>
      <c r="D1499" s="61" t="s">
        <v>2509</v>
      </c>
      <c r="E1499" s="82" t="s">
        <v>7434</v>
      </c>
      <c r="F1499" s="60">
        <v>28356694292</v>
      </c>
      <c r="G1499" s="58" t="s">
        <v>7432</v>
      </c>
    </row>
    <row r="1500" spans="1:7" x14ac:dyDescent="0.2">
      <c r="A1500" s="61" t="s">
        <v>7436</v>
      </c>
      <c r="B1500" s="58">
        <v>9048</v>
      </c>
      <c r="C1500" s="61" t="s">
        <v>7437</v>
      </c>
      <c r="D1500" s="61" t="s">
        <v>1138</v>
      </c>
      <c r="E1500" s="82" t="s">
        <v>7438</v>
      </c>
      <c r="F1500" s="60">
        <v>33940620446</v>
      </c>
      <c r="G1500" s="58" t="s">
        <v>7435</v>
      </c>
    </row>
    <row r="1501" spans="1:7" x14ac:dyDescent="0.2">
      <c r="A1501" s="61" t="s">
        <v>7440</v>
      </c>
      <c r="B1501" s="58">
        <v>9056</v>
      </c>
      <c r="C1501" s="61" t="s">
        <v>7441</v>
      </c>
      <c r="D1501" s="61" t="s">
        <v>1158</v>
      </c>
      <c r="E1501" s="82" t="s">
        <v>7442</v>
      </c>
      <c r="F1501" s="60">
        <v>75789295679</v>
      </c>
      <c r="G1501" s="58" t="s">
        <v>7439</v>
      </c>
    </row>
    <row r="1502" spans="1:7" x14ac:dyDescent="0.2">
      <c r="A1502" s="58" t="s">
        <v>7444</v>
      </c>
      <c r="B1502" s="58">
        <v>9064</v>
      </c>
      <c r="C1502" s="58" t="s">
        <v>6167</v>
      </c>
      <c r="D1502" s="58" t="s">
        <v>1158</v>
      </c>
      <c r="E1502" s="82" t="s">
        <v>7445</v>
      </c>
      <c r="F1502" s="60">
        <v>31582799502</v>
      </c>
      <c r="G1502" s="58" t="s">
        <v>7443</v>
      </c>
    </row>
    <row r="1503" spans="1:7" x14ac:dyDescent="0.2">
      <c r="A1503" s="61" t="s">
        <v>7447</v>
      </c>
      <c r="B1503" s="58">
        <v>9072</v>
      </c>
      <c r="C1503" s="61" t="s">
        <v>5442</v>
      </c>
      <c r="D1503" s="61" t="s">
        <v>1158</v>
      </c>
      <c r="E1503" s="82" t="s">
        <v>7448</v>
      </c>
      <c r="F1503" s="60">
        <v>77091772312</v>
      </c>
      <c r="G1503" s="58" t="s">
        <v>7446</v>
      </c>
    </row>
    <row r="1504" spans="1:7" x14ac:dyDescent="0.2">
      <c r="A1504" s="61" t="s">
        <v>7450</v>
      </c>
      <c r="B1504" s="58">
        <v>9089</v>
      </c>
      <c r="C1504" s="61" t="s">
        <v>7451</v>
      </c>
      <c r="D1504" s="61" t="s">
        <v>1158</v>
      </c>
      <c r="E1504" s="82" t="s">
        <v>7452</v>
      </c>
      <c r="F1504" s="60">
        <v>18161215581</v>
      </c>
      <c r="G1504" s="58" t="s">
        <v>7449</v>
      </c>
    </row>
    <row r="1505" spans="1:7" x14ac:dyDescent="0.2">
      <c r="A1505" s="61" t="s">
        <v>7454</v>
      </c>
      <c r="B1505" s="58">
        <v>9097</v>
      </c>
      <c r="C1505" s="61" t="s">
        <v>7455</v>
      </c>
      <c r="D1505" s="61" t="s">
        <v>7456</v>
      </c>
      <c r="E1505" s="82" t="s">
        <v>7457</v>
      </c>
      <c r="F1505" s="60">
        <v>35015122830</v>
      </c>
      <c r="G1505" s="58" t="s">
        <v>7453</v>
      </c>
    </row>
    <row r="1506" spans="1:7" x14ac:dyDescent="0.2">
      <c r="A1506" s="61" t="s">
        <v>7459</v>
      </c>
      <c r="B1506" s="58">
        <v>9101</v>
      </c>
      <c r="C1506" s="61" t="s">
        <v>7460</v>
      </c>
      <c r="D1506" s="61" t="s">
        <v>2068</v>
      </c>
      <c r="E1506" s="82" t="s">
        <v>7461</v>
      </c>
      <c r="F1506" s="60">
        <v>38909870307</v>
      </c>
      <c r="G1506" s="58" t="s">
        <v>7458</v>
      </c>
    </row>
    <row r="1507" spans="1:7" x14ac:dyDescent="0.2">
      <c r="A1507" s="61" t="s">
        <v>7463</v>
      </c>
      <c r="B1507" s="58">
        <v>9128</v>
      </c>
      <c r="C1507" s="61" t="s">
        <v>7464</v>
      </c>
      <c r="D1507" s="61" t="s">
        <v>2426</v>
      </c>
      <c r="E1507" s="82" t="s">
        <v>7465</v>
      </c>
      <c r="F1507" s="60">
        <v>84240970996</v>
      </c>
      <c r="G1507" s="58" t="s">
        <v>7462</v>
      </c>
    </row>
    <row r="1508" spans="1:7" x14ac:dyDescent="0.2">
      <c r="A1508" s="58" t="s">
        <v>7467</v>
      </c>
      <c r="B1508" s="58">
        <v>9136</v>
      </c>
      <c r="C1508" s="58" t="s">
        <v>7468</v>
      </c>
      <c r="D1508" s="61" t="s">
        <v>7469</v>
      </c>
      <c r="E1508" s="82" t="s">
        <v>7470</v>
      </c>
      <c r="F1508" s="60">
        <v>27562505121</v>
      </c>
      <c r="G1508" s="58" t="s">
        <v>7466</v>
      </c>
    </row>
    <row r="1509" spans="1:7" x14ac:dyDescent="0.2">
      <c r="A1509" s="61" t="s">
        <v>7472</v>
      </c>
      <c r="B1509" s="58">
        <v>9144</v>
      </c>
      <c r="C1509" s="61" t="s">
        <v>7473</v>
      </c>
      <c r="D1509" s="61" t="s">
        <v>3002</v>
      </c>
      <c r="E1509" s="82" t="s">
        <v>7474</v>
      </c>
      <c r="F1509" s="60">
        <v>77433474733</v>
      </c>
      <c r="G1509" s="58" t="s">
        <v>7471</v>
      </c>
    </row>
    <row r="1510" spans="1:7" x14ac:dyDescent="0.2">
      <c r="A1510" s="61" t="s">
        <v>7476</v>
      </c>
      <c r="B1510" s="58">
        <v>9169</v>
      </c>
      <c r="C1510" s="61" t="s">
        <v>3127</v>
      </c>
      <c r="D1510" s="61" t="s">
        <v>3263</v>
      </c>
      <c r="E1510" s="82" t="s">
        <v>7477</v>
      </c>
      <c r="F1510" s="60">
        <v>13757174616</v>
      </c>
      <c r="G1510" s="58" t="s">
        <v>7475</v>
      </c>
    </row>
    <row r="1511" spans="1:7" x14ac:dyDescent="0.2">
      <c r="A1511" s="61" t="s">
        <v>7479</v>
      </c>
      <c r="B1511" s="58">
        <v>9177</v>
      </c>
      <c r="C1511" s="61" t="s">
        <v>7480</v>
      </c>
      <c r="D1511" s="61" t="s">
        <v>3375</v>
      </c>
      <c r="E1511" s="82" t="s">
        <v>7481</v>
      </c>
      <c r="F1511" s="60">
        <v>39352404477</v>
      </c>
      <c r="G1511" s="58" t="s">
        <v>7478</v>
      </c>
    </row>
    <row r="1512" spans="1:7" x14ac:dyDescent="0.2">
      <c r="A1512" s="61" t="s">
        <v>7483</v>
      </c>
      <c r="B1512" s="58">
        <v>9185</v>
      </c>
      <c r="C1512" s="61" t="s">
        <v>7484</v>
      </c>
      <c r="D1512" s="61" t="s">
        <v>1958</v>
      </c>
      <c r="E1512" s="82" t="s">
        <v>7485</v>
      </c>
      <c r="F1512" s="60">
        <v>88357338997</v>
      </c>
      <c r="G1512" s="58" t="s">
        <v>7482</v>
      </c>
    </row>
    <row r="1513" spans="1:7" x14ac:dyDescent="0.2">
      <c r="A1513" s="61" t="s">
        <v>7487</v>
      </c>
      <c r="B1513" s="58">
        <v>9193</v>
      </c>
      <c r="C1513" s="61" t="s">
        <v>7488</v>
      </c>
      <c r="D1513" s="61" t="s">
        <v>1310</v>
      </c>
      <c r="E1513" s="82" t="s">
        <v>7489</v>
      </c>
      <c r="F1513" s="60">
        <v>18630179468</v>
      </c>
      <c r="G1513" s="58" t="s">
        <v>7486</v>
      </c>
    </row>
    <row r="1514" spans="1:7" x14ac:dyDescent="0.2">
      <c r="A1514" s="58" t="s">
        <v>7491</v>
      </c>
      <c r="B1514" s="58">
        <v>9208</v>
      </c>
      <c r="C1514" s="58" t="s">
        <v>7492</v>
      </c>
      <c r="D1514" s="58" t="s">
        <v>2350</v>
      </c>
      <c r="E1514" s="82" t="s">
        <v>7493</v>
      </c>
      <c r="F1514" s="60">
        <v>39053661935</v>
      </c>
      <c r="G1514" s="58" t="s">
        <v>7490</v>
      </c>
    </row>
    <row r="1515" spans="1:7" x14ac:dyDescent="0.2">
      <c r="A1515" s="61" t="s">
        <v>7495</v>
      </c>
      <c r="B1515" s="58">
        <v>9216</v>
      </c>
      <c r="C1515" s="61" t="s">
        <v>4824</v>
      </c>
      <c r="D1515" s="61" t="s">
        <v>2001</v>
      </c>
      <c r="E1515" s="82" t="s">
        <v>7496</v>
      </c>
      <c r="F1515" s="60">
        <v>10402434431</v>
      </c>
      <c r="G1515" s="58" t="s">
        <v>7494</v>
      </c>
    </row>
    <row r="1516" spans="1:7" x14ac:dyDescent="0.2">
      <c r="A1516" s="61" t="s">
        <v>7498</v>
      </c>
      <c r="B1516" s="58">
        <v>9224</v>
      </c>
      <c r="C1516" s="61" t="s">
        <v>7499</v>
      </c>
      <c r="D1516" s="61" t="s">
        <v>2805</v>
      </c>
      <c r="E1516" s="82" t="s">
        <v>7500</v>
      </c>
      <c r="F1516" s="60">
        <v>10613555021</v>
      </c>
      <c r="G1516" s="58" t="s">
        <v>7497</v>
      </c>
    </row>
    <row r="1517" spans="1:7" x14ac:dyDescent="0.2">
      <c r="A1517" s="61" t="s">
        <v>7502</v>
      </c>
      <c r="B1517" s="58">
        <v>9232</v>
      </c>
      <c r="C1517" s="61" t="s">
        <v>7503</v>
      </c>
      <c r="D1517" s="61" t="s">
        <v>2033</v>
      </c>
      <c r="E1517" s="82" t="s">
        <v>7504</v>
      </c>
      <c r="F1517" s="60">
        <v>24990581580</v>
      </c>
      <c r="G1517" s="58" t="s">
        <v>7501</v>
      </c>
    </row>
    <row r="1518" spans="1:7" x14ac:dyDescent="0.2">
      <c r="A1518" s="61" t="s">
        <v>7506</v>
      </c>
      <c r="B1518" s="58">
        <v>9249</v>
      </c>
      <c r="C1518" s="61" t="s">
        <v>7507</v>
      </c>
      <c r="D1518" s="61" t="s">
        <v>7508</v>
      </c>
      <c r="E1518" s="82" t="s">
        <v>7509</v>
      </c>
      <c r="F1518" s="60">
        <v>94839545339</v>
      </c>
      <c r="G1518" s="58" t="s">
        <v>7505</v>
      </c>
    </row>
    <row r="1519" spans="1:7" x14ac:dyDescent="0.2">
      <c r="A1519" s="61" t="s">
        <v>7511</v>
      </c>
      <c r="B1519" s="58">
        <v>9503</v>
      </c>
      <c r="C1519" s="61" t="s">
        <v>7512</v>
      </c>
      <c r="D1519" s="61" t="s">
        <v>1641</v>
      </c>
      <c r="E1519" s="82" t="s">
        <v>7513</v>
      </c>
      <c r="F1519" s="60">
        <v>85288244934</v>
      </c>
      <c r="G1519" s="58" t="s">
        <v>7510</v>
      </c>
    </row>
    <row r="1520" spans="1:7" x14ac:dyDescent="0.2">
      <c r="A1520" s="58" t="s">
        <v>7515</v>
      </c>
      <c r="B1520" s="58">
        <v>9579</v>
      </c>
      <c r="C1520" s="58" t="s">
        <v>7516</v>
      </c>
      <c r="D1520" s="58" t="s">
        <v>1864</v>
      </c>
      <c r="E1520" s="82" t="s">
        <v>7517</v>
      </c>
      <c r="F1520" s="60">
        <v>19124230169</v>
      </c>
      <c r="G1520" s="58" t="s">
        <v>7514</v>
      </c>
    </row>
    <row r="1521" spans="1:7" x14ac:dyDescent="0.2">
      <c r="A1521" s="61" t="s">
        <v>7519</v>
      </c>
      <c r="B1521" s="58">
        <v>9587</v>
      </c>
      <c r="C1521" s="61" t="s">
        <v>6637</v>
      </c>
      <c r="D1521" s="61" t="s">
        <v>7520</v>
      </c>
      <c r="E1521" s="82" t="s">
        <v>7521</v>
      </c>
      <c r="F1521" s="60">
        <v>11166315733</v>
      </c>
      <c r="G1521" s="58" t="s">
        <v>7518</v>
      </c>
    </row>
    <row r="1522" spans="1:7" x14ac:dyDescent="0.2">
      <c r="A1522" s="61" t="s">
        <v>7523</v>
      </c>
      <c r="B1522" s="58">
        <v>9595</v>
      </c>
      <c r="C1522" s="61" t="s">
        <v>7524</v>
      </c>
      <c r="D1522" s="61" t="s">
        <v>3446</v>
      </c>
      <c r="E1522" s="82" t="s">
        <v>7525</v>
      </c>
      <c r="F1522" s="60">
        <v>12465487394</v>
      </c>
      <c r="G1522" s="58" t="s">
        <v>7522</v>
      </c>
    </row>
    <row r="1523" spans="1:7" x14ac:dyDescent="0.2">
      <c r="A1523" s="61" t="s">
        <v>7527</v>
      </c>
      <c r="B1523" s="58">
        <v>9600</v>
      </c>
      <c r="C1523" s="61" t="s">
        <v>7528</v>
      </c>
      <c r="D1523" s="61" t="s">
        <v>1864</v>
      </c>
      <c r="E1523" s="82" t="s">
        <v>7529</v>
      </c>
      <c r="F1523" s="60">
        <v>99061834293</v>
      </c>
      <c r="G1523" s="58" t="s">
        <v>7526</v>
      </c>
    </row>
    <row r="1524" spans="1:7" x14ac:dyDescent="0.2">
      <c r="A1524" s="61" t="s">
        <v>7531</v>
      </c>
      <c r="B1524" s="58">
        <v>9909</v>
      </c>
      <c r="C1524" s="61" t="s">
        <v>7532</v>
      </c>
      <c r="D1524" s="61" t="s">
        <v>3084</v>
      </c>
      <c r="E1524" s="82" t="s">
        <v>7533</v>
      </c>
      <c r="F1524" s="60">
        <v>45628801299</v>
      </c>
      <c r="G1524" s="58" t="s">
        <v>7530</v>
      </c>
    </row>
    <row r="1525" spans="1:7" x14ac:dyDescent="0.2">
      <c r="A1525" s="61" t="s">
        <v>7535</v>
      </c>
      <c r="B1525" s="58">
        <v>9992</v>
      </c>
      <c r="C1525" s="61" t="s">
        <v>7536</v>
      </c>
      <c r="D1525" s="61" t="s">
        <v>1075</v>
      </c>
      <c r="E1525" s="82" t="s">
        <v>7537</v>
      </c>
      <c r="F1525" s="60">
        <v>22935346080</v>
      </c>
      <c r="G1525" s="58" t="s">
        <v>7534</v>
      </c>
    </row>
    <row r="1526" spans="1:7" x14ac:dyDescent="0.2">
      <c r="A1526" s="58" t="s">
        <v>7539</v>
      </c>
      <c r="B1526" s="58">
        <v>10006</v>
      </c>
      <c r="C1526" s="58" t="s">
        <v>7540</v>
      </c>
      <c r="D1526" s="58" t="s">
        <v>1723</v>
      </c>
      <c r="E1526" s="82" t="s">
        <v>7541</v>
      </c>
      <c r="F1526" s="60">
        <v>50138600501</v>
      </c>
      <c r="G1526" s="58" t="s">
        <v>7538</v>
      </c>
    </row>
    <row r="1527" spans="1:7" x14ac:dyDescent="0.2">
      <c r="A1527" s="61" t="s">
        <v>7543</v>
      </c>
      <c r="B1527" s="58">
        <v>10014</v>
      </c>
      <c r="C1527" s="61" t="s">
        <v>7544</v>
      </c>
      <c r="D1527" s="61" t="s">
        <v>2758</v>
      </c>
      <c r="E1527" s="82" t="s">
        <v>7545</v>
      </c>
      <c r="F1527" s="60" t="s">
        <v>7546</v>
      </c>
      <c r="G1527" s="58" t="s">
        <v>7542</v>
      </c>
    </row>
    <row r="1528" spans="1:7" x14ac:dyDescent="0.2">
      <c r="A1528" s="61" t="s">
        <v>7548</v>
      </c>
      <c r="B1528" s="58">
        <v>10022</v>
      </c>
      <c r="C1528" s="61" t="s">
        <v>7549</v>
      </c>
      <c r="D1528" s="61" t="s">
        <v>1536</v>
      </c>
      <c r="E1528" s="82" t="s">
        <v>7550</v>
      </c>
      <c r="F1528" s="60" t="s">
        <v>7551</v>
      </c>
      <c r="G1528" s="58" t="s">
        <v>7547</v>
      </c>
    </row>
    <row r="1529" spans="1:7" ht="24" x14ac:dyDescent="0.2">
      <c r="A1529" s="61" t="s">
        <v>7553</v>
      </c>
      <c r="B1529" s="58">
        <v>11210</v>
      </c>
      <c r="C1529" s="61" t="s">
        <v>7554</v>
      </c>
      <c r="D1529" s="61" t="s">
        <v>7555</v>
      </c>
      <c r="E1529" s="82" t="s">
        <v>7556</v>
      </c>
      <c r="F1529" s="60">
        <v>32872583218</v>
      </c>
      <c r="G1529" s="58" t="s">
        <v>7552</v>
      </c>
    </row>
    <row r="1530" spans="1:7" x14ac:dyDescent="0.2">
      <c r="A1530" s="61" t="s">
        <v>7558</v>
      </c>
      <c r="B1530" s="58">
        <v>16221</v>
      </c>
      <c r="C1530" s="61" t="s">
        <v>7559</v>
      </c>
      <c r="D1530" s="61" t="s">
        <v>1536</v>
      </c>
      <c r="E1530" s="82" t="s">
        <v>7560</v>
      </c>
      <c r="F1530" s="60">
        <v>35057368189</v>
      </c>
      <c r="G1530" s="58" t="s">
        <v>7557</v>
      </c>
    </row>
    <row r="1531" spans="1:7" x14ac:dyDescent="0.2">
      <c r="A1531" s="61" t="s">
        <v>7562</v>
      </c>
      <c r="B1531" s="58">
        <v>21300</v>
      </c>
      <c r="C1531" s="61" t="s">
        <v>7563</v>
      </c>
      <c r="D1531" s="61" t="s">
        <v>1071</v>
      </c>
      <c r="E1531" s="82" t="s">
        <v>7564</v>
      </c>
      <c r="F1531" s="60">
        <v>70655877361</v>
      </c>
      <c r="G1531" s="58" t="s">
        <v>7561</v>
      </c>
    </row>
    <row r="1532" spans="1:7" x14ac:dyDescent="0.2">
      <c r="A1532" s="58" t="s">
        <v>7566</v>
      </c>
      <c r="B1532" s="58">
        <v>21326</v>
      </c>
      <c r="C1532" s="58" t="s">
        <v>7567</v>
      </c>
      <c r="D1532" s="58" t="s">
        <v>2178</v>
      </c>
      <c r="E1532" s="82" t="s">
        <v>7568</v>
      </c>
      <c r="F1532" s="60">
        <v>75291303108</v>
      </c>
      <c r="G1532" s="58" t="s">
        <v>7565</v>
      </c>
    </row>
    <row r="1533" spans="1:7" x14ac:dyDescent="0.2">
      <c r="A1533" s="61" t="s">
        <v>7570</v>
      </c>
      <c r="B1533" s="58">
        <v>21334</v>
      </c>
      <c r="C1533" s="61" t="s">
        <v>7571</v>
      </c>
      <c r="D1533" s="61" t="s">
        <v>7572</v>
      </c>
      <c r="E1533" s="82" t="s">
        <v>7573</v>
      </c>
      <c r="F1533" s="60">
        <v>38824495088</v>
      </c>
      <c r="G1533" s="58" t="s">
        <v>7569</v>
      </c>
    </row>
    <row r="1534" spans="1:7" x14ac:dyDescent="0.2">
      <c r="A1534" s="61" t="s">
        <v>7575</v>
      </c>
      <c r="B1534" s="58">
        <v>21342</v>
      </c>
      <c r="C1534" s="61" t="s">
        <v>7097</v>
      </c>
      <c r="D1534" s="61" t="s">
        <v>1711</v>
      </c>
      <c r="E1534" s="82" t="s">
        <v>7576</v>
      </c>
      <c r="F1534" s="60">
        <v>77805945007</v>
      </c>
      <c r="G1534" s="58" t="s">
        <v>7574</v>
      </c>
    </row>
    <row r="1535" spans="1:7" x14ac:dyDescent="0.2">
      <c r="A1535" s="61" t="s">
        <v>7578</v>
      </c>
      <c r="B1535" s="58">
        <v>21359</v>
      </c>
      <c r="C1535" s="61" t="s">
        <v>2508</v>
      </c>
      <c r="D1535" s="61" t="s">
        <v>2013</v>
      </c>
      <c r="E1535" s="82" t="s">
        <v>7579</v>
      </c>
      <c r="F1535" s="60">
        <v>52963245603</v>
      </c>
      <c r="G1535" s="58" t="s">
        <v>7577</v>
      </c>
    </row>
    <row r="1536" spans="1:7" x14ac:dyDescent="0.2">
      <c r="A1536" s="61" t="s">
        <v>7581</v>
      </c>
      <c r="B1536" s="58">
        <v>21367</v>
      </c>
      <c r="C1536" s="61" t="s">
        <v>4108</v>
      </c>
      <c r="D1536" s="61" t="s">
        <v>3349</v>
      </c>
      <c r="E1536" s="82" t="s">
        <v>7582</v>
      </c>
      <c r="F1536" s="60">
        <v>80641417214</v>
      </c>
      <c r="G1536" s="58" t="s">
        <v>7580</v>
      </c>
    </row>
    <row r="1537" spans="1:7" x14ac:dyDescent="0.2">
      <c r="A1537" s="61" t="s">
        <v>7584</v>
      </c>
      <c r="B1537" s="58">
        <v>22970</v>
      </c>
      <c r="C1537" s="61" t="s">
        <v>7585</v>
      </c>
      <c r="D1537" s="61" t="s">
        <v>1071</v>
      </c>
      <c r="E1537" s="82" t="s">
        <v>7586</v>
      </c>
      <c r="F1537" s="60">
        <v>99262709388</v>
      </c>
      <c r="G1537" s="58" t="s">
        <v>7583</v>
      </c>
    </row>
    <row r="1538" spans="1:7" x14ac:dyDescent="0.2">
      <c r="A1538" s="58" t="s">
        <v>7588</v>
      </c>
      <c r="B1538" s="58">
        <v>22988</v>
      </c>
      <c r="C1538" s="58" t="s">
        <v>7589</v>
      </c>
      <c r="D1538" s="58" t="s">
        <v>1860</v>
      </c>
      <c r="E1538" s="82" t="s">
        <v>7590</v>
      </c>
      <c r="F1538" s="60">
        <v>87347858365</v>
      </c>
      <c r="G1538" s="58" t="s">
        <v>7587</v>
      </c>
    </row>
    <row r="1539" spans="1:7" x14ac:dyDescent="0.2">
      <c r="A1539" s="61" t="s">
        <v>7592</v>
      </c>
      <c r="B1539" s="58">
        <v>22996</v>
      </c>
      <c r="C1539" s="61" t="s">
        <v>7593</v>
      </c>
      <c r="D1539" s="61" t="s">
        <v>7594</v>
      </c>
      <c r="E1539" s="82" t="s">
        <v>7595</v>
      </c>
      <c r="F1539" s="60">
        <v>38585506065</v>
      </c>
      <c r="G1539" s="58" t="s">
        <v>7591</v>
      </c>
    </row>
    <row r="1540" spans="1:7" x14ac:dyDescent="0.2">
      <c r="A1540" s="61" t="s">
        <v>7597</v>
      </c>
      <c r="B1540" s="58">
        <v>23000</v>
      </c>
      <c r="C1540" s="61" t="s">
        <v>7598</v>
      </c>
      <c r="D1540" s="61" t="s">
        <v>7599</v>
      </c>
      <c r="E1540" s="82" t="s">
        <v>7600</v>
      </c>
      <c r="F1540" s="60">
        <v>12846967938</v>
      </c>
      <c r="G1540" s="58" t="s">
        <v>7596</v>
      </c>
    </row>
    <row r="1541" spans="1:7" x14ac:dyDescent="0.2">
      <c r="A1541" s="58" t="s">
        <v>7602</v>
      </c>
      <c r="B1541" s="58">
        <v>23018</v>
      </c>
      <c r="C1541" s="58" t="s">
        <v>7603</v>
      </c>
      <c r="D1541" s="58" t="s">
        <v>7604</v>
      </c>
      <c r="E1541" s="82" t="s">
        <v>7605</v>
      </c>
      <c r="F1541" s="60">
        <v>34365247679</v>
      </c>
      <c r="G1541" s="58" t="s">
        <v>7601</v>
      </c>
    </row>
    <row r="1542" spans="1:7" x14ac:dyDescent="0.2">
      <c r="A1542" s="61" t="s">
        <v>7607</v>
      </c>
      <c r="B1542" s="58">
        <v>23026</v>
      </c>
      <c r="C1542" s="61" t="s">
        <v>4129</v>
      </c>
      <c r="D1542" s="61" t="s">
        <v>1868</v>
      </c>
      <c r="E1542" s="82" t="s">
        <v>7608</v>
      </c>
      <c r="F1542" s="60">
        <v>45135358340</v>
      </c>
      <c r="G1542" s="58" t="s">
        <v>7606</v>
      </c>
    </row>
    <row r="1543" spans="1:7" x14ac:dyDescent="0.2">
      <c r="A1543" s="61" t="s">
        <v>7610</v>
      </c>
      <c r="B1543" s="58">
        <v>23034</v>
      </c>
      <c r="C1543" s="61" t="s">
        <v>2508</v>
      </c>
      <c r="D1543" s="61" t="s">
        <v>7611</v>
      </c>
      <c r="E1543" s="82" t="s">
        <v>7612</v>
      </c>
      <c r="F1543" s="60">
        <v>72014518093</v>
      </c>
      <c r="G1543" s="58" t="s">
        <v>7609</v>
      </c>
    </row>
    <row r="1544" spans="1:7" x14ac:dyDescent="0.2">
      <c r="A1544" s="61" t="s">
        <v>7614</v>
      </c>
      <c r="B1544" s="58">
        <v>23042</v>
      </c>
      <c r="C1544" s="61" t="s">
        <v>4076</v>
      </c>
      <c r="D1544" s="61" t="s">
        <v>7615</v>
      </c>
      <c r="E1544" s="82" t="s">
        <v>7616</v>
      </c>
      <c r="F1544" s="60">
        <v>16580377908</v>
      </c>
      <c r="G1544" s="58" t="s">
        <v>7613</v>
      </c>
    </row>
    <row r="1545" spans="1:7" x14ac:dyDescent="0.2">
      <c r="A1545" s="61" t="s">
        <v>7618</v>
      </c>
      <c r="B1545" s="58">
        <v>23059</v>
      </c>
      <c r="C1545" s="61" t="s">
        <v>7619</v>
      </c>
      <c r="D1545" s="61" t="s">
        <v>7620</v>
      </c>
      <c r="E1545" s="82" t="s">
        <v>7621</v>
      </c>
      <c r="F1545" s="60">
        <v>78598666443</v>
      </c>
      <c r="G1545" s="58" t="s">
        <v>7617</v>
      </c>
    </row>
    <row r="1546" spans="1:7" x14ac:dyDescent="0.2">
      <c r="A1546" s="58" t="s">
        <v>7623</v>
      </c>
      <c r="B1546" s="58">
        <v>23501</v>
      </c>
      <c r="C1546" s="58" t="s">
        <v>7624</v>
      </c>
      <c r="D1546" s="58" t="s">
        <v>7625</v>
      </c>
      <c r="E1546" s="82" t="s">
        <v>7626</v>
      </c>
      <c r="F1546" s="60">
        <v>21384082201</v>
      </c>
      <c r="G1546" s="58" t="s">
        <v>7622</v>
      </c>
    </row>
    <row r="1547" spans="1:7" x14ac:dyDescent="0.2">
      <c r="A1547" s="61" t="s">
        <v>7628</v>
      </c>
      <c r="B1547" s="58">
        <v>23761</v>
      </c>
      <c r="C1547" s="61" t="s">
        <v>6521</v>
      </c>
      <c r="D1547" s="61" t="s">
        <v>1310</v>
      </c>
      <c r="E1547" s="82" t="s">
        <v>7629</v>
      </c>
      <c r="F1547" s="60">
        <v>86358961388</v>
      </c>
      <c r="G1547" s="58" t="s">
        <v>7627</v>
      </c>
    </row>
    <row r="1548" spans="1:7" x14ac:dyDescent="0.2">
      <c r="A1548" s="61" t="s">
        <v>7631</v>
      </c>
      <c r="B1548" s="58">
        <v>48460</v>
      </c>
      <c r="C1548" s="61" t="s">
        <v>7383</v>
      </c>
      <c r="D1548" s="61" t="s">
        <v>2984</v>
      </c>
      <c r="E1548" s="82" t="s">
        <v>7632</v>
      </c>
      <c r="F1548" s="60">
        <v>85892714334</v>
      </c>
      <c r="G1548" s="58" t="s">
        <v>7630</v>
      </c>
    </row>
    <row r="1549" spans="1:7" x14ac:dyDescent="0.2">
      <c r="A1549" s="61" t="s">
        <v>7634</v>
      </c>
      <c r="B1549" s="58">
        <v>43134</v>
      </c>
      <c r="C1549" s="61" t="s">
        <v>7635</v>
      </c>
      <c r="D1549" s="61" t="s">
        <v>1310</v>
      </c>
      <c r="E1549" s="82" t="s">
        <v>7636</v>
      </c>
      <c r="F1549" s="60">
        <v>63790869358</v>
      </c>
      <c r="G1549" s="58" t="s">
        <v>7633</v>
      </c>
    </row>
    <row r="1550" spans="1:7" x14ac:dyDescent="0.2">
      <c r="A1550" s="61" t="s">
        <v>7638</v>
      </c>
      <c r="B1550" s="58">
        <v>9618</v>
      </c>
      <c r="C1550" s="61" t="s">
        <v>7639</v>
      </c>
      <c r="D1550" s="61" t="s">
        <v>1374</v>
      </c>
      <c r="E1550" s="82" t="s">
        <v>7640</v>
      </c>
      <c r="F1550" s="60">
        <v>30022528489</v>
      </c>
      <c r="G1550" s="58" t="s">
        <v>7637</v>
      </c>
    </row>
    <row r="1551" spans="1:7" x14ac:dyDescent="0.2">
      <c r="A1551" s="61" t="s">
        <v>7642</v>
      </c>
      <c r="B1551" s="58">
        <v>43837</v>
      </c>
      <c r="C1551" s="61" t="s">
        <v>2309</v>
      </c>
      <c r="D1551" s="61" t="s">
        <v>1071</v>
      </c>
      <c r="E1551" s="82" t="s">
        <v>7643</v>
      </c>
      <c r="F1551" s="60">
        <v>64871322497</v>
      </c>
      <c r="G1551" s="58" t="s">
        <v>7641</v>
      </c>
    </row>
    <row r="1552" spans="1:7" x14ac:dyDescent="0.2">
      <c r="A1552" s="58" t="s">
        <v>7645</v>
      </c>
      <c r="B1552" s="58">
        <v>17579</v>
      </c>
      <c r="C1552" s="58" t="s">
        <v>2256</v>
      </c>
      <c r="D1552" s="58" t="s">
        <v>1071</v>
      </c>
      <c r="E1552" s="82" t="s">
        <v>7646</v>
      </c>
      <c r="F1552" s="60">
        <v>20431997982</v>
      </c>
      <c r="G1552" s="58" t="s">
        <v>7644</v>
      </c>
    </row>
    <row r="1553" spans="1:7" x14ac:dyDescent="0.2">
      <c r="A1553" s="61" t="s">
        <v>7648</v>
      </c>
      <c r="B1553" s="58">
        <v>17587</v>
      </c>
      <c r="C1553" s="61" t="s">
        <v>7649</v>
      </c>
      <c r="D1553" s="61" t="s">
        <v>1138</v>
      </c>
      <c r="E1553" s="82" t="s">
        <v>7650</v>
      </c>
      <c r="F1553" s="60" t="s">
        <v>7651</v>
      </c>
      <c r="G1553" s="58" t="s">
        <v>7647</v>
      </c>
    </row>
    <row r="1554" spans="1:7" x14ac:dyDescent="0.2">
      <c r="A1554" s="61" t="s">
        <v>7653</v>
      </c>
      <c r="B1554" s="58">
        <v>17595</v>
      </c>
      <c r="C1554" s="61" t="s">
        <v>7451</v>
      </c>
      <c r="D1554" s="61" t="s">
        <v>2001</v>
      </c>
      <c r="E1554" s="82" t="s">
        <v>7654</v>
      </c>
      <c r="F1554" s="60" t="s">
        <v>7655</v>
      </c>
      <c r="G1554" s="58" t="s">
        <v>7652</v>
      </c>
    </row>
    <row r="1555" spans="1:7" x14ac:dyDescent="0.2">
      <c r="A1555" s="61" t="s">
        <v>7657</v>
      </c>
      <c r="B1555" s="58">
        <v>17600</v>
      </c>
      <c r="C1555" s="61" t="s">
        <v>7658</v>
      </c>
      <c r="D1555" s="61" t="s">
        <v>1310</v>
      </c>
      <c r="E1555" s="82" t="s">
        <v>7659</v>
      </c>
      <c r="F1555" s="60">
        <v>86631087007</v>
      </c>
      <c r="G1555" s="58" t="s">
        <v>7656</v>
      </c>
    </row>
    <row r="1556" spans="1:7" x14ac:dyDescent="0.2">
      <c r="A1556" s="61" t="s">
        <v>7661</v>
      </c>
      <c r="B1556" s="58">
        <v>17634</v>
      </c>
      <c r="C1556" s="61" t="s">
        <v>7662</v>
      </c>
      <c r="D1556" s="61" t="s">
        <v>1374</v>
      </c>
      <c r="E1556" s="82" t="s">
        <v>7663</v>
      </c>
      <c r="F1556" s="60">
        <v>28015293209</v>
      </c>
      <c r="G1556" s="58" t="s">
        <v>7660</v>
      </c>
    </row>
    <row r="1557" spans="1:7" x14ac:dyDescent="0.2">
      <c r="A1557" s="58" t="s">
        <v>7665</v>
      </c>
      <c r="B1557" s="58">
        <v>17642</v>
      </c>
      <c r="C1557" s="58" t="s">
        <v>7666</v>
      </c>
      <c r="D1557" s="58" t="s">
        <v>1374</v>
      </c>
      <c r="E1557" s="82" t="s">
        <v>7667</v>
      </c>
      <c r="F1557" s="60">
        <v>75221523236</v>
      </c>
      <c r="G1557" s="58" t="s">
        <v>7664</v>
      </c>
    </row>
    <row r="1558" spans="1:7" x14ac:dyDescent="0.2">
      <c r="A1558" s="61" t="s">
        <v>7669</v>
      </c>
      <c r="B1558" s="58">
        <v>17659</v>
      </c>
      <c r="C1558" s="61" t="s">
        <v>7670</v>
      </c>
      <c r="D1558" s="61" t="s">
        <v>7671</v>
      </c>
      <c r="E1558" s="82" t="s">
        <v>7672</v>
      </c>
      <c r="F1558" s="60">
        <v>96404672486</v>
      </c>
      <c r="G1558" s="58" t="s">
        <v>7668</v>
      </c>
    </row>
    <row r="1559" spans="1:7" x14ac:dyDescent="0.2">
      <c r="A1559" s="61" t="s">
        <v>7674</v>
      </c>
      <c r="B1559" s="58">
        <v>17667</v>
      </c>
      <c r="C1559" s="61" t="s">
        <v>7675</v>
      </c>
      <c r="D1559" s="61" t="s">
        <v>1374</v>
      </c>
      <c r="E1559" s="82" t="s">
        <v>7676</v>
      </c>
      <c r="F1559" s="60">
        <v>41034009234</v>
      </c>
      <c r="G1559" s="58" t="s">
        <v>7673</v>
      </c>
    </row>
    <row r="1560" spans="1:7" x14ac:dyDescent="0.2">
      <c r="A1560" s="61" t="s">
        <v>7678</v>
      </c>
      <c r="B1560" s="58">
        <v>17675</v>
      </c>
      <c r="C1560" s="61" t="s">
        <v>7679</v>
      </c>
      <c r="D1560" s="61" t="s">
        <v>1374</v>
      </c>
      <c r="E1560" s="82" t="s">
        <v>7680</v>
      </c>
      <c r="F1560" s="60">
        <v>43890802516</v>
      </c>
      <c r="G1560" s="58" t="s">
        <v>7677</v>
      </c>
    </row>
    <row r="1561" spans="1:7" x14ac:dyDescent="0.2">
      <c r="A1561" s="61" t="s">
        <v>7682</v>
      </c>
      <c r="B1561" s="58">
        <v>17683</v>
      </c>
      <c r="C1561" s="61" t="s">
        <v>7683</v>
      </c>
      <c r="D1561" s="61" t="s">
        <v>1374</v>
      </c>
      <c r="E1561" s="82" t="s">
        <v>7684</v>
      </c>
      <c r="F1561" s="60">
        <v>90357123431</v>
      </c>
      <c r="G1561" s="58" t="s">
        <v>7681</v>
      </c>
    </row>
    <row r="1562" spans="1:7" x14ac:dyDescent="0.2">
      <c r="A1562" s="58" t="s">
        <v>7686</v>
      </c>
      <c r="B1562" s="58">
        <v>17691</v>
      </c>
      <c r="C1562" s="58" t="s">
        <v>7687</v>
      </c>
      <c r="D1562" s="58" t="s">
        <v>1374</v>
      </c>
      <c r="E1562" s="82" t="s">
        <v>7688</v>
      </c>
      <c r="F1562" s="60">
        <v>67104212471</v>
      </c>
      <c r="G1562" s="58" t="s">
        <v>7685</v>
      </c>
    </row>
    <row r="1563" spans="1:7" x14ac:dyDescent="0.2">
      <c r="A1563" s="61" t="s">
        <v>7690</v>
      </c>
      <c r="B1563" s="58">
        <v>17714</v>
      </c>
      <c r="C1563" s="61" t="s">
        <v>7691</v>
      </c>
      <c r="D1563" s="61" t="s">
        <v>1374</v>
      </c>
      <c r="E1563" s="82" t="s">
        <v>7692</v>
      </c>
      <c r="F1563" s="60">
        <v>75952201278</v>
      </c>
      <c r="G1563" s="58" t="s">
        <v>7689</v>
      </c>
    </row>
    <row r="1564" spans="1:7" x14ac:dyDescent="0.2">
      <c r="A1564" s="61" t="s">
        <v>7694</v>
      </c>
      <c r="B1564" s="58">
        <v>17722</v>
      </c>
      <c r="C1564" s="61" t="s">
        <v>7695</v>
      </c>
      <c r="D1564" s="61" t="s">
        <v>1374</v>
      </c>
      <c r="E1564" s="82" t="s">
        <v>7696</v>
      </c>
      <c r="F1564" s="60">
        <v>89468411110</v>
      </c>
      <c r="G1564" s="58" t="s">
        <v>7693</v>
      </c>
    </row>
    <row r="1565" spans="1:7" x14ac:dyDescent="0.2">
      <c r="A1565" s="61" t="s">
        <v>7698</v>
      </c>
      <c r="B1565" s="58">
        <v>17739</v>
      </c>
      <c r="C1565" s="61" t="s">
        <v>7699</v>
      </c>
      <c r="D1565" s="61" t="s">
        <v>1374</v>
      </c>
      <c r="E1565" s="82" t="s">
        <v>7700</v>
      </c>
      <c r="F1565" s="60" t="s">
        <v>7701</v>
      </c>
      <c r="G1565" s="58" t="s">
        <v>7697</v>
      </c>
    </row>
    <row r="1566" spans="1:7" x14ac:dyDescent="0.2">
      <c r="A1566" s="61" t="s">
        <v>7703</v>
      </c>
      <c r="B1566" s="58">
        <v>17780</v>
      </c>
      <c r="C1566" s="61" t="s">
        <v>6749</v>
      </c>
      <c r="D1566" s="61" t="s">
        <v>1536</v>
      </c>
      <c r="E1566" s="82" t="s">
        <v>7704</v>
      </c>
      <c r="F1566" s="60">
        <v>53770467834</v>
      </c>
      <c r="G1566" s="58" t="s">
        <v>7702</v>
      </c>
    </row>
    <row r="1567" spans="1:7" x14ac:dyDescent="0.2">
      <c r="A1567" s="58" t="s">
        <v>7706</v>
      </c>
      <c r="B1567" s="58">
        <v>17925</v>
      </c>
      <c r="C1567" s="58" t="s">
        <v>7662</v>
      </c>
      <c r="D1567" s="58" t="s">
        <v>1374</v>
      </c>
      <c r="E1567" s="82" t="s">
        <v>7707</v>
      </c>
      <c r="F1567" s="60">
        <v>34175550062</v>
      </c>
      <c r="G1567" s="58" t="s">
        <v>7705</v>
      </c>
    </row>
    <row r="1568" spans="1:7" x14ac:dyDescent="0.2">
      <c r="A1568" s="61" t="s">
        <v>7709</v>
      </c>
      <c r="B1568" s="58">
        <v>17933</v>
      </c>
      <c r="C1568" s="61" t="s">
        <v>7710</v>
      </c>
      <c r="D1568" s="61" t="s">
        <v>1374</v>
      </c>
      <c r="E1568" s="82" t="s">
        <v>7711</v>
      </c>
      <c r="F1568" s="60">
        <v>32298466963</v>
      </c>
      <c r="G1568" s="58" t="s">
        <v>7708</v>
      </c>
    </row>
    <row r="1569" spans="1:7" x14ac:dyDescent="0.2">
      <c r="A1569" s="61" t="s">
        <v>7713</v>
      </c>
      <c r="B1569" s="58">
        <v>17941</v>
      </c>
      <c r="C1569" s="61" t="s">
        <v>7714</v>
      </c>
      <c r="D1569" s="61" t="s">
        <v>1374</v>
      </c>
      <c r="E1569" s="82" t="s">
        <v>7715</v>
      </c>
      <c r="F1569" s="60">
        <v>68874747390</v>
      </c>
      <c r="G1569" s="58" t="s">
        <v>7712</v>
      </c>
    </row>
    <row r="1570" spans="1:7" x14ac:dyDescent="0.2">
      <c r="A1570" s="61" t="s">
        <v>7717</v>
      </c>
      <c r="B1570" s="58">
        <v>17950</v>
      </c>
      <c r="C1570" s="61" t="s">
        <v>7679</v>
      </c>
      <c r="D1570" s="61" t="s">
        <v>1374</v>
      </c>
      <c r="E1570" s="82" t="s">
        <v>7718</v>
      </c>
      <c r="F1570" s="60">
        <v>56450222821</v>
      </c>
      <c r="G1570" s="58" t="s">
        <v>7716</v>
      </c>
    </row>
    <row r="1571" spans="1:7" x14ac:dyDescent="0.2">
      <c r="A1571" s="61" t="s">
        <v>7720</v>
      </c>
      <c r="B1571" s="58">
        <v>17968</v>
      </c>
      <c r="C1571" s="61" t="s">
        <v>7721</v>
      </c>
      <c r="D1571" s="61" t="s">
        <v>1158</v>
      </c>
      <c r="E1571" s="82" t="s">
        <v>7722</v>
      </c>
      <c r="F1571" s="60">
        <v>21515721357</v>
      </c>
      <c r="G1571" s="58" t="s">
        <v>7719</v>
      </c>
    </row>
    <row r="1572" spans="1:7" x14ac:dyDescent="0.2">
      <c r="A1572" s="58" t="s">
        <v>7724</v>
      </c>
      <c r="B1572" s="58">
        <v>17976</v>
      </c>
      <c r="C1572" s="58" t="s">
        <v>7721</v>
      </c>
      <c r="D1572" s="58" t="s">
        <v>1158</v>
      </c>
      <c r="E1572" s="82" t="s">
        <v>7725</v>
      </c>
      <c r="F1572" s="60">
        <v>85517973926</v>
      </c>
      <c r="G1572" s="58" t="s">
        <v>7723</v>
      </c>
    </row>
    <row r="1573" spans="1:7" x14ac:dyDescent="0.2">
      <c r="A1573" s="61" t="s">
        <v>7727</v>
      </c>
      <c r="B1573" s="58">
        <v>17984</v>
      </c>
      <c r="C1573" s="61" t="s">
        <v>7721</v>
      </c>
      <c r="D1573" s="61" t="s">
        <v>1158</v>
      </c>
      <c r="E1573" s="82" t="s">
        <v>7728</v>
      </c>
      <c r="F1573" s="60">
        <v>30462645032</v>
      </c>
      <c r="G1573" s="58" t="s">
        <v>7726</v>
      </c>
    </row>
    <row r="1574" spans="1:7" x14ac:dyDescent="0.2">
      <c r="A1574" s="61" t="s">
        <v>7730</v>
      </c>
      <c r="B1574" s="58">
        <v>19425</v>
      </c>
      <c r="C1574" s="61" t="s">
        <v>7731</v>
      </c>
      <c r="D1574" s="61" t="s">
        <v>1374</v>
      </c>
      <c r="E1574" s="82" t="s">
        <v>7732</v>
      </c>
      <c r="F1574" s="60">
        <v>34141287444</v>
      </c>
      <c r="G1574" s="58" t="s">
        <v>7729</v>
      </c>
    </row>
    <row r="1575" spans="1:7" x14ac:dyDescent="0.2">
      <c r="A1575" s="61" t="s">
        <v>7734</v>
      </c>
      <c r="B1575" s="58">
        <v>22664</v>
      </c>
      <c r="C1575" s="61" t="s">
        <v>2256</v>
      </c>
      <c r="D1575" s="61" t="s">
        <v>1071</v>
      </c>
      <c r="E1575" s="82" t="s">
        <v>7735</v>
      </c>
      <c r="F1575" s="60" t="s">
        <v>7736</v>
      </c>
      <c r="G1575" s="58" t="s">
        <v>7733</v>
      </c>
    </row>
    <row r="1576" spans="1:7" x14ac:dyDescent="0.2">
      <c r="A1576" s="61" t="s">
        <v>7738</v>
      </c>
      <c r="B1576" s="58">
        <v>22672</v>
      </c>
      <c r="C1576" s="61" t="s">
        <v>2256</v>
      </c>
      <c r="D1576" s="61" t="s">
        <v>1071</v>
      </c>
      <c r="E1576" s="82" t="s">
        <v>7739</v>
      </c>
      <c r="F1576" s="60">
        <v>45569423495</v>
      </c>
      <c r="G1576" s="58" t="s">
        <v>7737</v>
      </c>
    </row>
    <row r="1577" spans="1:7" x14ac:dyDescent="0.2">
      <c r="A1577" s="58" t="s">
        <v>7741</v>
      </c>
      <c r="B1577" s="58">
        <v>22697</v>
      </c>
      <c r="C1577" s="58" t="s">
        <v>7742</v>
      </c>
      <c r="D1577" s="58" t="s">
        <v>7615</v>
      </c>
      <c r="E1577" s="82" t="s">
        <v>7743</v>
      </c>
      <c r="F1577" s="60">
        <v>42749097677</v>
      </c>
      <c r="G1577" s="58" t="s">
        <v>7740</v>
      </c>
    </row>
    <row r="1578" spans="1:7" x14ac:dyDescent="0.2">
      <c r="A1578" s="61" t="s">
        <v>7745</v>
      </c>
      <c r="B1578" s="58">
        <v>19636</v>
      </c>
      <c r="C1578" s="61" t="s">
        <v>7746</v>
      </c>
      <c r="D1578" s="61" t="s">
        <v>1374</v>
      </c>
      <c r="E1578" s="82" t="s">
        <v>7747</v>
      </c>
      <c r="F1578" s="60">
        <v>73013894513</v>
      </c>
      <c r="G1578" s="58" t="s">
        <v>7744</v>
      </c>
    </row>
    <row r="1579" spans="1:7" x14ac:dyDescent="0.2">
      <c r="A1579" s="61" t="s">
        <v>7749</v>
      </c>
      <c r="B1579" s="58">
        <v>19644</v>
      </c>
      <c r="C1579" s="61" t="s">
        <v>3289</v>
      </c>
      <c r="D1579" s="61" t="s">
        <v>1374</v>
      </c>
      <c r="E1579" s="82" t="s">
        <v>7750</v>
      </c>
      <c r="F1579" s="60">
        <v>18244023115</v>
      </c>
      <c r="G1579" s="58" t="s">
        <v>7748</v>
      </c>
    </row>
    <row r="1580" spans="1:7" x14ac:dyDescent="0.2">
      <c r="A1580" s="61" t="s">
        <v>7752</v>
      </c>
      <c r="B1580" s="58">
        <v>7608</v>
      </c>
      <c r="C1580" s="61" t="s">
        <v>7753</v>
      </c>
      <c r="D1580" s="61" t="s">
        <v>1158</v>
      </c>
      <c r="E1580" s="82" t="s">
        <v>7754</v>
      </c>
      <c r="F1580" s="60">
        <v>28884778522</v>
      </c>
      <c r="G1580" s="58" t="s">
        <v>7751</v>
      </c>
    </row>
    <row r="1581" spans="1:7" x14ac:dyDescent="0.2">
      <c r="A1581" s="61" t="s">
        <v>7756</v>
      </c>
      <c r="B1581" s="58">
        <v>7753</v>
      </c>
      <c r="C1581" s="61" t="s">
        <v>7757</v>
      </c>
      <c r="D1581" s="61" t="s">
        <v>1374</v>
      </c>
      <c r="E1581" s="82" t="s">
        <v>7758</v>
      </c>
      <c r="F1581" s="60">
        <v>24185131317</v>
      </c>
      <c r="G1581" s="58" t="s">
        <v>7755</v>
      </c>
    </row>
    <row r="1582" spans="1:7" x14ac:dyDescent="0.2">
      <c r="A1582" s="58" t="s">
        <v>7760</v>
      </c>
      <c r="B1582" s="58">
        <v>22306</v>
      </c>
      <c r="C1582" s="58" t="s">
        <v>7761</v>
      </c>
      <c r="D1582" s="58" t="s">
        <v>1071</v>
      </c>
      <c r="E1582" s="82" t="s">
        <v>7762</v>
      </c>
      <c r="F1582" s="60">
        <v>34580944535</v>
      </c>
      <c r="G1582" s="58" t="s">
        <v>7759</v>
      </c>
    </row>
    <row r="1583" spans="1:7" x14ac:dyDescent="0.2">
      <c r="A1583" s="61" t="s">
        <v>1069</v>
      </c>
      <c r="B1583" s="58">
        <v>35247</v>
      </c>
      <c r="C1583" s="61" t="s">
        <v>1070</v>
      </c>
      <c r="D1583" s="61" t="s">
        <v>1071</v>
      </c>
      <c r="E1583" s="82" t="s">
        <v>1072</v>
      </c>
      <c r="F1583" s="60">
        <v>39912056947</v>
      </c>
      <c r="G1583" s="58" t="s">
        <v>7763</v>
      </c>
    </row>
    <row r="1584" spans="1:7" x14ac:dyDescent="0.2">
      <c r="A1584" s="61" t="s">
        <v>7765</v>
      </c>
      <c r="B1584" s="58">
        <v>35302</v>
      </c>
      <c r="C1584" s="61" t="s">
        <v>7766</v>
      </c>
      <c r="D1584" s="61" t="s">
        <v>1071</v>
      </c>
      <c r="E1584" s="82" t="s">
        <v>7767</v>
      </c>
      <c r="F1584" s="60">
        <v>62231201707</v>
      </c>
      <c r="G1584" s="58" t="s">
        <v>7764</v>
      </c>
    </row>
    <row r="1585" spans="1:7" x14ac:dyDescent="0.2">
      <c r="A1585" s="61" t="s">
        <v>7769</v>
      </c>
      <c r="B1585" s="58">
        <v>35263</v>
      </c>
      <c r="C1585" s="61" t="s">
        <v>2309</v>
      </c>
      <c r="D1585" s="61" t="s">
        <v>1071</v>
      </c>
      <c r="E1585" s="82" t="s">
        <v>7770</v>
      </c>
      <c r="F1585" s="60">
        <v>10422409778</v>
      </c>
      <c r="G1585" s="58" t="s">
        <v>7768</v>
      </c>
    </row>
    <row r="1586" spans="1:7" x14ac:dyDescent="0.2">
      <c r="A1586" s="61" t="s">
        <v>7772</v>
      </c>
      <c r="B1586" s="58">
        <v>38735</v>
      </c>
      <c r="C1586" s="61" t="s">
        <v>2309</v>
      </c>
      <c r="D1586" s="61" t="s">
        <v>1071</v>
      </c>
      <c r="E1586" s="82" t="s">
        <v>7773</v>
      </c>
      <c r="F1586" s="60">
        <v>30861820867</v>
      </c>
      <c r="G1586" s="58" t="s">
        <v>7771</v>
      </c>
    </row>
    <row r="1587" spans="1:7" x14ac:dyDescent="0.2">
      <c r="A1587" s="61" t="s">
        <v>7295</v>
      </c>
      <c r="B1587" s="58">
        <v>35327</v>
      </c>
      <c r="C1587" s="61" t="s">
        <v>7775</v>
      </c>
      <c r="D1587" s="61" t="s">
        <v>1071</v>
      </c>
      <c r="E1587" s="82" t="s">
        <v>7776</v>
      </c>
      <c r="F1587" s="60">
        <v>48247794389</v>
      </c>
      <c r="G1587" s="58" t="s">
        <v>7774</v>
      </c>
    </row>
    <row r="1588" spans="1:7" x14ac:dyDescent="0.2">
      <c r="A1588" s="58" t="s">
        <v>1073</v>
      </c>
      <c r="B1588" s="58">
        <v>35378</v>
      </c>
      <c r="C1588" s="58" t="s">
        <v>1074</v>
      </c>
      <c r="D1588" s="58" t="s">
        <v>1075</v>
      </c>
      <c r="E1588" s="82" t="s">
        <v>1076</v>
      </c>
      <c r="F1588" s="60">
        <v>70663673307</v>
      </c>
      <c r="G1588" s="58" t="s">
        <v>7777</v>
      </c>
    </row>
    <row r="1589" spans="1:7" x14ac:dyDescent="0.2">
      <c r="A1589" s="61" t="s">
        <v>7779</v>
      </c>
      <c r="B1589" s="58">
        <v>35351</v>
      </c>
      <c r="C1589" s="61" t="s">
        <v>7780</v>
      </c>
      <c r="D1589" s="61" t="s">
        <v>1075</v>
      </c>
      <c r="E1589" s="82" t="s">
        <v>7781</v>
      </c>
      <c r="F1589" s="60">
        <v>85363070032</v>
      </c>
      <c r="G1589" s="58" t="s">
        <v>7778</v>
      </c>
    </row>
    <row r="1590" spans="1:7" x14ac:dyDescent="0.2">
      <c r="A1590" s="61" t="s">
        <v>7783</v>
      </c>
      <c r="B1590" s="58">
        <v>44469</v>
      </c>
      <c r="C1590" s="61" t="s">
        <v>7784</v>
      </c>
      <c r="D1590" s="61" t="s">
        <v>7785</v>
      </c>
      <c r="E1590" s="82" t="s">
        <v>7786</v>
      </c>
      <c r="F1590" s="60">
        <v>19806508838</v>
      </c>
      <c r="G1590" s="58" t="s">
        <v>7782</v>
      </c>
    </row>
    <row r="1591" spans="1:7" x14ac:dyDescent="0.2">
      <c r="A1591" s="61" t="s">
        <v>7788</v>
      </c>
      <c r="B1591" s="58">
        <v>48339</v>
      </c>
      <c r="C1591" s="61" t="s">
        <v>7789</v>
      </c>
      <c r="D1591" s="61" t="s">
        <v>7785</v>
      </c>
      <c r="E1591" s="82" t="s">
        <v>7790</v>
      </c>
      <c r="F1591" s="60">
        <v>45737683727</v>
      </c>
      <c r="G1591" s="58" t="s">
        <v>7787</v>
      </c>
    </row>
    <row r="1592" spans="1:7" x14ac:dyDescent="0.2">
      <c r="A1592" s="61" t="s">
        <v>1136</v>
      </c>
      <c r="B1592" s="58">
        <v>35677</v>
      </c>
      <c r="C1592" s="61" t="s">
        <v>1137</v>
      </c>
      <c r="D1592" s="61" t="s">
        <v>1138</v>
      </c>
      <c r="E1592" s="82" t="s">
        <v>1139</v>
      </c>
      <c r="F1592" s="60">
        <v>49744793900</v>
      </c>
      <c r="G1592" s="58" t="s">
        <v>7791</v>
      </c>
    </row>
    <row r="1593" spans="1:7" x14ac:dyDescent="0.2">
      <c r="A1593" s="61" t="s">
        <v>7793</v>
      </c>
      <c r="B1593" s="58">
        <v>43222</v>
      </c>
      <c r="C1593" s="61" t="s">
        <v>7794</v>
      </c>
      <c r="D1593" s="61" t="s">
        <v>1138</v>
      </c>
      <c r="E1593" s="82" t="s">
        <v>7795</v>
      </c>
      <c r="F1593" s="60">
        <v>78158720785</v>
      </c>
      <c r="G1593" s="58" t="s">
        <v>7792</v>
      </c>
    </row>
    <row r="1594" spans="1:7" x14ac:dyDescent="0.2">
      <c r="A1594" s="61" t="s">
        <v>7797</v>
      </c>
      <c r="B1594" s="58">
        <v>35685</v>
      </c>
      <c r="C1594" s="61" t="s">
        <v>7798</v>
      </c>
      <c r="D1594" s="61" t="s">
        <v>1138</v>
      </c>
      <c r="E1594" s="82" t="s">
        <v>7799</v>
      </c>
      <c r="F1594" s="60">
        <v>81136454456</v>
      </c>
      <c r="G1594" s="58" t="s">
        <v>7796</v>
      </c>
    </row>
    <row r="1595" spans="1:7" x14ac:dyDescent="0.2">
      <c r="A1595" s="58" t="s">
        <v>1156</v>
      </c>
      <c r="B1595" s="58">
        <v>35732</v>
      </c>
      <c r="C1595" s="58" t="s">
        <v>1157</v>
      </c>
      <c r="D1595" s="58" t="s">
        <v>1158</v>
      </c>
      <c r="E1595" s="82" t="s">
        <v>1159</v>
      </c>
      <c r="F1595" s="60">
        <v>23632093169</v>
      </c>
      <c r="G1595" s="58" t="s">
        <v>7800</v>
      </c>
    </row>
    <row r="1596" spans="1:7" x14ac:dyDescent="0.2">
      <c r="A1596" s="61" t="s">
        <v>7802</v>
      </c>
      <c r="B1596" s="58">
        <v>35781</v>
      </c>
      <c r="C1596" s="61" t="s">
        <v>7803</v>
      </c>
      <c r="D1596" s="61" t="s">
        <v>1158</v>
      </c>
      <c r="E1596" s="82" t="s">
        <v>7804</v>
      </c>
      <c r="F1596" s="60">
        <v>29981422793</v>
      </c>
      <c r="G1596" s="58" t="s">
        <v>7801</v>
      </c>
    </row>
    <row r="1597" spans="1:7" x14ac:dyDescent="0.2">
      <c r="A1597" s="61" t="s">
        <v>7806</v>
      </c>
      <c r="B1597" s="58">
        <v>35749</v>
      </c>
      <c r="C1597" s="61" t="s">
        <v>7807</v>
      </c>
      <c r="D1597" s="61" t="s">
        <v>1158</v>
      </c>
      <c r="E1597" s="82" t="s">
        <v>7808</v>
      </c>
      <c r="F1597" s="60">
        <v>38898509968</v>
      </c>
      <c r="G1597" s="58" t="s">
        <v>7805</v>
      </c>
    </row>
    <row r="1598" spans="1:7" x14ac:dyDescent="0.2">
      <c r="A1598" s="61" t="s">
        <v>5302</v>
      </c>
      <c r="B1598" s="58">
        <v>35773</v>
      </c>
      <c r="C1598" s="61" t="s">
        <v>7803</v>
      </c>
      <c r="D1598" s="61" t="s">
        <v>1158</v>
      </c>
      <c r="E1598" s="82" t="s">
        <v>7810</v>
      </c>
      <c r="F1598" s="60">
        <v>99543603636</v>
      </c>
      <c r="G1598" s="58" t="s">
        <v>7809</v>
      </c>
    </row>
    <row r="1599" spans="1:7" x14ac:dyDescent="0.2">
      <c r="A1599" s="61" t="s">
        <v>7812</v>
      </c>
      <c r="B1599" s="58">
        <v>35765</v>
      </c>
      <c r="C1599" s="61" t="s">
        <v>7813</v>
      </c>
      <c r="D1599" s="61" t="s">
        <v>1158</v>
      </c>
      <c r="E1599" s="82" t="s">
        <v>7814</v>
      </c>
      <c r="F1599" s="60">
        <v>57259710858</v>
      </c>
      <c r="G1599" s="58" t="s">
        <v>7811</v>
      </c>
    </row>
    <row r="1600" spans="1:7" x14ac:dyDescent="0.2">
      <c r="A1600" s="61" t="s">
        <v>1308</v>
      </c>
      <c r="B1600" s="58">
        <v>36135</v>
      </c>
      <c r="C1600" s="61" t="s">
        <v>1309</v>
      </c>
      <c r="D1600" s="61" t="s">
        <v>1310</v>
      </c>
      <c r="E1600" s="82" t="s">
        <v>1311</v>
      </c>
      <c r="F1600" s="60" t="s">
        <v>1312</v>
      </c>
      <c r="G1600" s="58" t="s">
        <v>7815</v>
      </c>
    </row>
    <row r="1601" spans="1:7" x14ac:dyDescent="0.2">
      <c r="A1601" s="58" t="s">
        <v>7817</v>
      </c>
      <c r="B1601" s="58">
        <v>46727</v>
      </c>
      <c r="C1601" s="58" t="s">
        <v>7818</v>
      </c>
      <c r="D1601" s="58" t="s">
        <v>1310</v>
      </c>
      <c r="E1601" s="82" t="s">
        <v>7819</v>
      </c>
      <c r="F1601" s="60">
        <v>49974852103</v>
      </c>
      <c r="G1601" s="58" t="s">
        <v>7816</v>
      </c>
    </row>
    <row r="1602" spans="1:7" x14ac:dyDescent="0.2">
      <c r="A1602" s="61" t="s">
        <v>7821</v>
      </c>
      <c r="B1602" s="58">
        <v>36151</v>
      </c>
      <c r="C1602" s="61" t="s">
        <v>7492</v>
      </c>
      <c r="D1602" s="61" t="s">
        <v>1310</v>
      </c>
      <c r="E1602" s="82" t="s">
        <v>7822</v>
      </c>
      <c r="F1602" s="60">
        <v>64227896306</v>
      </c>
      <c r="G1602" s="58" t="s">
        <v>7820</v>
      </c>
    </row>
    <row r="1603" spans="1:7" x14ac:dyDescent="0.2">
      <c r="A1603" s="61" t="s">
        <v>7824</v>
      </c>
      <c r="B1603" s="58">
        <v>36178</v>
      </c>
      <c r="C1603" s="61" t="s">
        <v>7492</v>
      </c>
      <c r="D1603" s="61" t="s">
        <v>1310</v>
      </c>
      <c r="E1603" s="82" t="s">
        <v>7825</v>
      </c>
      <c r="F1603" s="60">
        <v>34412806744</v>
      </c>
      <c r="G1603" s="58" t="s">
        <v>7823</v>
      </c>
    </row>
    <row r="1604" spans="1:7" x14ac:dyDescent="0.2">
      <c r="A1604" s="61" t="s">
        <v>7827</v>
      </c>
      <c r="B1604" s="58">
        <v>36143</v>
      </c>
      <c r="C1604" s="61" t="s">
        <v>7828</v>
      </c>
      <c r="D1604" s="61" t="s">
        <v>1310</v>
      </c>
      <c r="E1604" s="82" t="s">
        <v>7829</v>
      </c>
      <c r="F1604" s="60" t="s">
        <v>7830</v>
      </c>
      <c r="G1604" s="58" t="s">
        <v>7826</v>
      </c>
    </row>
    <row r="1605" spans="1:7" x14ac:dyDescent="0.2">
      <c r="A1605" s="61" t="s">
        <v>1372</v>
      </c>
      <c r="B1605" s="58">
        <v>36186</v>
      </c>
      <c r="C1605" s="61" t="s">
        <v>1373</v>
      </c>
      <c r="D1605" s="61" t="s">
        <v>1374</v>
      </c>
      <c r="E1605" s="82" t="s">
        <v>1375</v>
      </c>
      <c r="F1605" s="60">
        <v>30050049642</v>
      </c>
      <c r="G1605" s="58" t="s">
        <v>7831</v>
      </c>
    </row>
    <row r="1606" spans="1:7" x14ac:dyDescent="0.2">
      <c r="A1606" s="61" t="s">
        <v>7833</v>
      </c>
      <c r="B1606" s="58">
        <v>36557</v>
      </c>
      <c r="C1606" s="61" t="s">
        <v>4599</v>
      </c>
      <c r="D1606" s="61" t="s">
        <v>1374</v>
      </c>
      <c r="E1606" s="82" t="s">
        <v>7834</v>
      </c>
      <c r="F1606" s="60" t="s">
        <v>7835</v>
      </c>
      <c r="G1606" s="58" t="s">
        <v>7832</v>
      </c>
    </row>
    <row r="1607" spans="1:7" x14ac:dyDescent="0.2">
      <c r="A1607" s="58" t="s">
        <v>7837</v>
      </c>
      <c r="B1607" s="58">
        <v>23260</v>
      </c>
      <c r="C1607" s="58" t="s">
        <v>7699</v>
      </c>
      <c r="D1607" s="58" t="s">
        <v>1374</v>
      </c>
      <c r="E1607" s="82" t="s">
        <v>7838</v>
      </c>
      <c r="F1607" s="60">
        <v>44552139436</v>
      </c>
      <c r="G1607" s="58" t="s">
        <v>7836</v>
      </c>
    </row>
    <row r="1608" spans="1:7" x14ac:dyDescent="0.2">
      <c r="A1608" s="61" t="s">
        <v>7840</v>
      </c>
      <c r="B1608" s="58">
        <v>36573</v>
      </c>
      <c r="C1608" s="61" t="s">
        <v>3562</v>
      </c>
      <c r="D1608" s="61" t="s">
        <v>1374</v>
      </c>
      <c r="E1608" s="82" t="s">
        <v>7841</v>
      </c>
      <c r="F1608" s="60">
        <v>16275571737</v>
      </c>
      <c r="G1608" s="58" t="s">
        <v>7839</v>
      </c>
    </row>
    <row r="1609" spans="1:7" x14ac:dyDescent="0.2">
      <c r="A1609" s="61" t="s">
        <v>7843</v>
      </c>
      <c r="B1609" s="58">
        <v>36581</v>
      </c>
      <c r="C1609" s="61" t="s">
        <v>7844</v>
      </c>
      <c r="D1609" s="61" t="s">
        <v>1374</v>
      </c>
      <c r="E1609" s="82" t="s">
        <v>7845</v>
      </c>
      <c r="F1609" s="60">
        <v>48579298783</v>
      </c>
      <c r="G1609" s="58" t="s">
        <v>7842</v>
      </c>
    </row>
    <row r="1610" spans="1:7" x14ac:dyDescent="0.2">
      <c r="A1610" s="61" t="s">
        <v>7847</v>
      </c>
      <c r="B1610" s="58">
        <v>42282</v>
      </c>
      <c r="C1610" s="61" t="s">
        <v>7848</v>
      </c>
      <c r="D1610" s="61" t="s">
        <v>1374</v>
      </c>
      <c r="E1610" s="82" t="s">
        <v>7849</v>
      </c>
      <c r="F1610" s="60">
        <v>16870613484</v>
      </c>
      <c r="G1610" s="58" t="s">
        <v>7846</v>
      </c>
    </row>
    <row r="1611" spans="1:7" x14ac:dyDescent="0.2">
      <c r="A1611" s="61" t="s">
        <v>7851</v>
      </c>
      <c r="B1611" s="58">
        <v>9388</v>
      </c>
      <c r="C1611" s="61" t="s">
        <v>7852</v>
      </c>
      <c r="D1611" s="61" t="s">
        <v>1374</v>
      </c>
      <c r="E1611" s="82" t="s">
        <v>7853</v>
      </c>
      <c r="F1611" s="60">
        <v>57781751749</v>
      </c>
      <c r="G1611" s="58" t="s">
        <v>7850</v>
      </c>
    </row>
    <row r="1612" spans="1:7" x14ac:dyDescent="0.2">
      <c r="A1612" s="61" t="s">
        <v>7855</v>
      </c>
      <c r="B1612" s="58">
        <v>9396</v>
      </c>
      <c r="C1612" s="61" t="s">
        <v>7856</v>
      </c>
      <c r="D1612" s="61" t="s">
        <v>1374</v>
      </c>
      <c r="E1612" s="82" t="s">
        <v>7857</v>
      </c>
      <c r="F1612" s="60">
        <v>17131919457</v>
      </c>
      <c r="G1612" s="58" t="s">
        <v>7854</v>
      </c>
    </row>
    <row r="1613" spans="1:7" x14ac:dyDescent="0.2">
      <c r="A1613" s="58" t="s">
        <v>7859</v>
      </c>
      <c r="B1613" s="58">
        <v>9407</v>
      </c>
      <c r="C1613" s="58" t="s">
        <v>2256</v>
      </c>
      <c r="D1613" s="58" t="s">
        <v>1374</v>
      </c>
      <c r="E1613" s="82" t="s">
        <v>7860</v>
      </c>
      <c r="F1613" s="60">
        <v>60583546374</v>
      </c>
      <c r="G1613" s="58" t="s">
        <v>7858</v>
      </c>
    </row>
    <row r="1614" spans="1:7" x14ac:dyDescent="0.2">
      <c r="A1614" s="61" t="s">
        <v>7862</v>
      </c>
      <c r="B1614" s="58">
        <v>9415</v>
      </c>
      <c r="C1614" s="61" t="s">
        <v>4928</v>
      </c>
      <c r="D1614" s="61" t="s">
        <v>1374</v>
      </c>
      <c r="E1614" s="82" t="s">
        <v>7863</v>
      </c>
      <c r="F1614" s="60">
        <v>47811615655</v>
      </c>
      <c r="G1614" s="58" t="s">
        <v>7861</v>
      </c>
    </row>
    <row r="1615" spans="1:7" x14ac:dyDescent="0.2">
      <c r="A1615" s="61" t="s">
        <v>7865</v>
      </c>
      <c r="B1615" s="58">
        <v>9423</v>
      </c>
      <c r="C1615" s="61" t="s">
        <v>7866</v>
      </c>
      <c r="D1615" s="61" t="s">
        <v>1374</v>
      </c>
      <c r="E1615" s="82" t="s">
        <v>7867</v>
      </c>
      <c r="F1615" s="60">
        <v>81418806612</v>
      </c>
      <c r="G1615" s="58" t="s">
        <v>7864</v>
      </c>
    </row>
    <row r="1616" spans="1:7" x14ac:dyDescent="0.2">
      <c r="A1616" s="61" t="s">
        <v>7869</v>
      </c>
      <c r="B1616" s="58">
        <v>9431</v>
      </c>
      <c r="C1616" s="61" t="s">
        <v>7870</v>
      </c>
      <c r="D1616" s="61" t="s">
        <v>1374</v>
      </c>
      <c r="E1616" s="82" t="s">
        <v>7871</v>
      </c>
      <c r="F1616" s="60">
        <v>19998137302</v>
      </c>
      <c r="G1616" s="58" t="s">
        <v>7868</v>
      </c>
    </row>
    <row r="1617" spans="1:7" x14ac:dyDescent="0.2">
      <c r="A1617" s="61" t="s">
        <v>7873</v>
      </c>
      <c r="B1617" s="58">
        <v>9440</v>
      </c>
      <c r="C1617" s="61" t="s">
        <v>7874</v>
      </c>
      <c r="D1617" s="61" t="s">
        <v>1374</v>
      </c>
      <c r="E1617" s="82" t="s">
        <v>7875</v>
      </c>
      <c r="F1617" s="60">
        <v>80690300278</v>
      </c>
      <c r="G1617" s="58" t="s">
        <v>7872</v>
      </c>
    </row>
    <row r="1618" spans="1:7" x14ac:dyDescent="0.2">
      <c r="A1618" s="61" t="s">
        <v>7877</v>
      </c>
      <c r="B1618" s="58">
        <v>9458</v>
      </c>
      <c r="C1618" s="61" t="s">
        <v>7878</v>
      </c>
      <c r="D1618" s="61" t="s">
        <v>1374</v>
      </c>
      <c r="E1618" s="82" t="s">
        <v>7879</v>
      </c>
      <c r="F1618" s="60">
        <v>43460422989</v>
      </c>
      <c r="G1618" s="58" t="s">
        <v>7876</v>
      </c>
    </row>
    <row r="1619" spans="1:7" x14ac:dyDescent="0.2">
      <c r="A1619" s="58" t="s">
        <v>7881</v>
      </c>
      <c r="B1619" s="58">
        <v>9466</v>
      </c>
      <c r="C1619" s="58" t="s">
        <v>7882</v>
      </c>
      <c r="D1619" s="58" t="s">
        <v>1374</v>
      </c>
      <c r="E1619" s="82" t="s">
        <v>7883</v>
      </c>
      <c r="F1619" s="60" t="s">
        <v>7884</v>
      </c>
      <c r="G1619" s="58" t="s">
        <v>7880</v>
      </c>
    </row>
    <row r="1620" spans="1:7" x14ac:dyDescent="0.2">
      <c r="A1620" s="61" t="s">
        <v>7886</v>
      </c>
      <c r="B1620" s="58">
        <v>9474</v>
      </c>
      <c r="C1620" s="61" t="s">
        <v>7887</v>
      </c>
      <c r="D1620" s="61" t="s">
        <v>1374</v>
      </c>
      <c r="E1620" s="82" t="s">
        <v>7888</v>
      </c>
      <c r="F1620" s="60">
        <v>28935261786</v>
      </c>
      <c r="G1620" s="58" t="s">
        <v>7885</v>
      </c>
    </row>
    <row r="1621" spans="1:7" x14ac:dyDescent="0.2">
      <c r="A1621" s="61" t="s">
        <v>7890</v>
      </c>
      <c r="B1621" s="58">
        <v>9482</v>
      </c>
      <c r="C1621" s="61" t="s">
        <v>7891</v>
      </c>
      <c r="D1621" s="61" t="s">
        <v>1374</v>
      </c>
      <c r="E1621" s="82" t="s">
        <v>7892</v>
      </c>
      <c r="F1621" s="60">
        <v>32653957029</v>
      </c>
      <c r="G1621" s="58" t="s">
        <v>7889</v>
      </c>
    </row>
    <row r="1622" spans="1:7" x14ac:dyDescent="0.2">
      <c r="A1622" s="61" t="s">
        <v>7894</v>
      </c>
      <c r="B1622" s="58">
        <v>9499</v>
      </c>
      <c r="C1622" s="61" t="s">
        <v>7895</v>
      </c>
      <c r="D1622" s="61" t="s">
        <v>1374</v>
      </c>
      <c r="E1622" s="82" t="s">
        <v>7896</v>
      </c>
      <c r="F1622" s="60">
        <v>73858344489</v>
      </c>
      <c r="G1622" s="58" t="s">
        <v>7893</v>
      </c>
    </row>
    <row r="1623" spans="1:7" x14ac:dyDescent="0.2">
      <c r="A1623" s="61" t="s">
        <v>7898</v>
      </c>
      <c r="B1623" s="58">
        <v>9511</v>
      </c>
      <c r="C1623" s="61" t="s">
        <v>7899</v>
      </c>
      <c r="D1623" s="61" t="s">
        <v>1374</v>
      </c>
      <c r="E1623" s="82" t="s">
        <v>7900</v>
      </c>
      <c r="F1623" s="60">
        <v>34313454879</v>
      </c>
      <c r="G1623" s="58" t="s">
        <v>7897</v>
      </c>
    </row>
    <row r="1624" spans="1:7" x14ac:dyDescent="0.2">
      <c r="A1624" s="61" t="s">
        <v>7902</v>
      </c>
      <c r="B1624" s="58">
        <v>9520</v>
      </c>
      <c r="C1624" s="61" t="s">
        <v>7903</v>
      </c>
      <c r="D1624" s="61" t="s">
        <v>1374</v>
      </c>
      <c r="E1624" s="82" t="s">
        <v>7904</v>
      </c>
      <c r="F1624" s="60">
        <v>51819889227</v>
      </c>
      <c r="G1624" s="58" t="s">
        <v>7901</v>
      </c>
    </row>
    <row r="1625" spans="1:7" x14ac:dyDescent="0.2">
      <c r="A1625" s="58" t="s">
        <v>7906</v>
      </c>
      <c r="B1625" s="58">
        <v>9538</v>
      </c>
      <c r="C1625" s="58" t="s">
        <v>7907</v>
      </c>
      <c r="D1625" s="58" t="s">
        <v>7908</v>
      </c>
      <c r="E1625" s="82" t="s">
        <v>7909</v>
      </c>
      <c r="F1625" s="60">
        <v>53839214038</v>
      </c>
      <c r="G1625" s="58" t="s">
        <v>7905</v>
      </c>
    </row>
    <row r="1626" spans="1:7" x14ac:dyDescent="0.2">
      <c r="A1626" s="61" t="s">
        <v>7911</v>
      </c>
      <c r="B1626" s="58">
        <v>9546</v>
      </c>
      <c r="C1626" s="61" t="s">
        <v>7912</v>
      </c>
      <c r="D1626" s="61" t="s">
        <v>7913</v>
      </c>
      <c r="E1626" s="82" t="s">
        <v>7914</v>
      </c>
      <c r="F1626" s="60">
        <v>56882426675</v>
      </c>
      <c r="G1626" s="58" t="s">
        <v>7910</v>
      </c>
    </row>
    <row r="1627" spans="1:7" x14ac:dyDescent="0.2">
      <c r="A1627" s="61" t="s">
        <v>7916</v>
      </c>
      <c r="B1627" s="58">
        <v>9554</v>
      </c>
      <c r="C1627" s="61" t="s">
        <v>7917</v>
      </c>
      <c r="D1627" s="61" t="s">
        <v>1374</v>
      </c>
      <c r="E1627" s="82" t="s">
        <v>7918</v>
      </c>
      <c r="F1627" s="60">
        <v>62987558119</v>
      </c>
      <c r="G1627" s="58" t="s">
        <v>7915</v>
      </c>
    </row>
    <row r="1628" spans="1:7" x14ac:dyDescent="0.2">
      <c r="A1628" s="61" t="s">
        <v>7920</v>
      </c>
      <c r="B1628" s="58">
        <v>9562</v>
      </c>
      <c r="C1628" s="61" t="s">
        <v>7921</v>
      </c>
      <c r="D1628" s="61" t="s">
        <v>1374</v>
      </c>
      <c r="E1628" s="82" t="s">
        <v>7922</v>
      </c>
      <c r="F1628" s="60">
        <v>69433479721</v>
      </c>
      <c r="G1628" s="58" t="s">
        <v>7919</v>
      </c>
    </row>
    <row r="1629" spans="1:7" x14ac:dyDescent="0.2">
      <c r="A1629" s="61" t="s">
        <v>7924</v>
      </c>
      <c r="B1629" s="58">
        <v>21318</v>
      </c>
      <c r="C1629" s="61" t="s">
        <v>7856</v>
      </c>
      <c r="D1629" s="61" t="s">
        <v>7925</v>
      </c>
      <c r="E1629" s="82" t="s">
        <v>7926</v>
      </c>
      <c r="F1629" s="60">
        <v>20627918657</v>
      </c>
      <c r="G1629" s="58" t="s">
        <v>7923</v>
      </c>
    </row>
    <row r="1630" spans="1:7" x14ac:dyDescent="0.2">
      <c r="A1630" s="61" t="s">
        <v>7928</v>
      </c>
      <c r="B1630" s="58">
        <v>36670</v>
      </c>
      <c r="C1630" s="61" t="s">
        <v>7929</v>
      </c>
      <c r="D1630" s="61" t="s">
        <v>1374</v>
      </c>
      <c r="E1630" s="82" t="s">
        <v>7930</v>
      </c>
      <c r="F1630" s="60" t="s">
        <v>7931</v>
      </c>
      <c r="G1630" s="58" t="s">
        <v>7927</v>
      </c>
    </row>
    <row r="1631" spans="1:7" x14ac:dyDescent="0.2">
      <c r="A1631" s="58" t="s">
        <v>1534</v>
      </c>
      <c r="B1631" s="58">
        <v>36942</v>
      </c>
      <c r="C1631" s="58" t="s">
        <v>1535</v>
      </c>
      <c r="D1631" s="58" t="s">
        <v>1536</v>
      </c>
      <c r="E1631" s="82" t="s">
        <v>1537</v>
      </c>
      <c r="F1631" s="60">
        <v>84382730327</v>
      </c>
      <c r="G1631" s="58" t="s">
        <v>7932</v>
      </c>
    </row>
    <row r="1632" spans="1:7" x14ac:dyDescent="0.2">
      <c r="A1632" s="61" t="s">
        <v>7934</v>
      </c>
      <c r="B1632" s="58">
        <v>38591</v>
      </c>
      <c r="C1632" s="61" t="s">
        <v>7935</v>
      </c>
      <c r="D1632" s="61" t="s">
        <v>1536</v>
      </c>
      <c r="E1632" s="82" t="s">
        <v>7936</v>
      </c>
      <c r="F1632" s="60">
        <v>89807635022</v>
      </c>
      <c r="G1632" s="58" t="s">
        <v>7933</v>
      </c>
    </row>
    <row r="1633" spans="1:7" x14ac:dyDescent="0.2">
      <c r="A1633" s="61" t="s">
        <v>7938</v>
      </c>
      <c r="B1633" s="58">
        <v>36967</v>
      </c>
      <c r="C1633" s="61" t="s">
        <v>7939</v>
      </c>
      <c r="D1633" s="61" t="s">
        <v>1536</v>
      </c>
      <c r="E1633" s="82" t="s">
        <v>7940</v>
      </c>
      <c r="F1633" s="60">
        <v>53312771401</v>
      </c>
      <c r="G1633" s="58" t="s">
        <v>7937</v>
      </c>
    </row>
    <row r="1634" spans="1:7" x14ac:dyDescent="0.2">
      <c r="A1634" s="94" t="s">
        <v>7942</v>
      </c>
      <c r="B1634" s="95">
        <v>44436</v>
      </c>
      <c r="C1634" s="94" t="s">
        <v>7943</v>
      </c>
      <c r="D1634" s="94" t="s">
        <v>1536</v>
      </c>
      <c r="E1634" s="96" t="s">
        <v>7944</v>
      </c>
      <c r="F1634" s="97">
        <v>68614292634</v>
      </c>
      <c r="G1634" s="95" t="s">
        <v>7941</v>
      </c>
    </row>
    <row r="1635" spans="1:7" x14ac:dyDescent="0.2">
      <c r="A1635" s="58" t="s">
        <v>1639</v>
      </c>
      <c r="B1635" s="58">
        <v>35214</v>
      </c>
      <c r="C1635" s="58" t="s">
        <v>1640</v>
      </c>
      <c r="D1635" s="58" t="s">
        <v>1641</v>
      </c>
      <c r="E1635" s="82" t="s">
        <v>1642</v>
      </c>
      <c r="F1635" s="60">
        <v>30812410980</v>
      </c>
      <c r="G1635" s="58" t="s">
        <v>7945</v>
      </c>
    </row>
    <row r="1636" spans="1:7" x14ac:dyDescent="0.2">
      <c r="A1636" s="58" t="s">
        <v>1709</v>
      </c>
      <c r="B1636" s="58">
        <v>35394</v>
      </c>
      <c r="C1636" s="58" t="s">
        <v>1710</v>
      </c>
      <c r="D1636" s="58" t="s">
        <v>1711</v>
      </c>
      <c r="E1636" s="82" t="s">
        <v>1712</v>
      </c>
      <c r="F1636" s="60">
        <v>23962939458</v>
      </c>
      <c r="G1636" s="58" t="s">
        <v>7946</v>
      </c>
    </row>
    <row r="1637" spans="1:7" x14ac:dyDescent="0.2">
      <c r="A1637" s="61" t="s">
        <v>7948</v>
      </c>
      <c r="B1637" s="58">
        <v>35417</v>
      </c>
      <c r="C1637" s="61" t="s">
        <v>1710</v>
      </c>
      <c r="D1637" s="61" t="s">
        <v>1711</v>
      </c>
      <c r="E1637" s="82" t="s">
        <v>7949</v>
      </c>
      <c r="F1637" s="60">
        <v>33072995139</v>
      </c>
      <c r="G1637" s="58" t="s">
        <v>7947</v>
      </c>
    </row>
    <row r="1638" spans="1:7" x14ac:dyDescent="0.2">
      <c r="A1638" s="61" t="s">
        <v>1721</v>
      </c>
      <c r="B1638" s="58">
        <v>35433</v>
      </c>
      <c r="C1638" s="61" t="s">
        <v>1722</v>
      </c>
      <c r="D1638" s="61" t="s">
        <v>1723</v>
      </c>
      <c r="E1638" s="82" t="s">
        <v>1724</v>
      </c>
      <c r="F1638" s="60">
        <v>31800017596</v>
      </c>
      <c r="G1638" s="58" t="s">
        <v>7950</v>
      </c>
    </row>
    <row r="1639" spans="1:7" x14ac:dyDescent="0.2">
      <c r="A1639" s="61" t="s">
        <v>1858</v>
      </c>
      <c r="B1639" s="58">
        <v>35450</v>
      </c>
      <c r="C1639" s="61" t="s">
        <v>1859</v>
      </c>
      <c r="D1639" s="61" t="s">
        <v>1860</v>
      </c>
      <c r="E1639" s="82" t="s">
        <v>1861</v>
      </c>
      <c r="F1639" s="60">
        <v>94724152559</v>
      </c>
      <c r="G1639" s="58" t="s">
        <v>7951</v>
      </c>
    </row>
    <row r="1640" spans="1:7" x14ac:dyDescent="0.2">
      <c r="A1640" s="61" t="s">
        <v>5311</v>
      </c>
      <c r="B1640" s="58">
        <v>44313</v>
      </c>
      <c r="C1640" s="61" t="s">
        <v>3821</v>
      </c>
      <c r="D1640" s="61" t="s">
        <v>1860</v>
      </c>
      <c r="E1640" s="82" t="s">
        <v>7953</v>
      </c>
      <c r="F1640" s="60">
        <v>68199230486</v>
      </c>
      <c r="G1640" s="58" t="s">
        <v>7952</v>
      </c>
    </row>
    <row r="1641" spans="1:7" x14ac:dyDescent="0.2">
      <c r="A1641" s="61" t="s">
        <v>1862</v>
      </c>
      <c r="B1641" s="58">
        <v>35468</v>
      </c>
      <c r="C1641" s="61" t="s">
        <v>1863</v>
      </c>
      <c r="D1641" s="61" t="s">
        <v>1864</v>
      </c>
      <c r="E1641" s="82" t="s">
        <v>1865</v>
      </c>
      <c r="F1641" s="60">
        <v>64176613943</v>
      </c>
      <c r="G1641" s="58" t="s">
        <v>7954</v>
      </c>
    </row>
    <row r="1642" spans="1:7" x14ac:dyDescent="0.2">
      <c r="A1642" s="58" t="s">
        <v>7956</v>
      </c>
      <c r="B1642" s="58">
        <v>41101</v>
      </c>
      <c r="C1642" s="58" t="s">
        <v>7957</v>
      </c>
      <c r="D1642" s="58" t="s">
        <v>1864</v>
      </c>
      <c r="E1642" s="82" t="s">
        <v>7958</v>
      </c>
      <c r="F1642" s="60">
        <v>21779657170</v>
      </c>
      <c r="G1642" s="58" t="s">
        <v>7955</v>
      </c>
    </row>
    <row r="1643" spans="1:7" x14ac:dyDescent="0.2">
      <c r="A1643" s="61" t="s">
        <v>1866</v>
      </c>
      <c r="B1643" s="58">
        <v>35505</v>
      </c>
      <c r="C1643" s="61" t="s">
        <v>1867</v>
      </c>
      <c r="D1643" s="61" t="s">
        <v>1868</v>
      </c>
      <c r="E1643" s="82" t="s">
        <v>1869</v>
      </c>
      <c r="F1643" s="60">
        <v>34375615619</v>
      </c>
      <c r="G1643" s="58" t="s">
        <v>7959</v>
      </c>
    </row>
    <row r="1644" spans="1:7" x14ac:dyDescent="0.2">
      <c r="A1644" s="61" t="s">
        <v>4275</v>
      </c>
      <c r="B1644" s="58">
        <v>35530</v>
      </c>
      <c r="C1644" s="61" t="s">
        <v>7961</v>
      </c>
      <c r="D1644" s="61" t="s">
        <v>1868</v>
      </c>
      <c r="E1644" s="82" t="s">
        <v>7962</v>
      </c>
      <c r="F1644" s="60">
        <v>27376719435</v>
      </c>
      <c r="G1644" s="58" t="s">
        <v>7960</v>
      </c>
    </row>
    <row r="1645" spans="1:7" x14ac:dyDescent="0.2">
      <c r="A1645" s="61" t="s">
        <v>1907</v>
      </c>
      <c r="B1645" s="58">
        <v>35548</v>
      </c>
      <c r="C1645" s="61" t="s">
        <v>1908</v>
      </c>
      <c r="D1645" s="61" t="s">
        <v>1909</v>
      </c>
      <c r="E1645" s="82" t="s">
        <v>1910</v>
      </c>
      <c r="F1645" s="60" t="s">
        <v>1911</v>
      </c>
      <c r="G1645" s="58" t="s">
        <v>7963</v>
      </c>
    </row>
    <row r="1646" spans="1:7" x14ac:dyDescent="0.2">
      <c r="A1646" s="61" t="s">
        <v>1947</v>
      </c>
      <c r="B1646" s="58">
        <v>35708</v>
      </c>
      <c r="C1646" s="61" t="s">
        <v>1948</v>
      </c>
      <c r="D1646" s="61" t="s">
        <v>1949</v>
      </c>
      <c r="E1646" s="82" t="s">
        <v>1950</v>
      </c>
      <c r="F1646" s="60">
        <v>49476502319</v>
      </c>
      <c r="G1646" s="58" t="s">
        <v>7964</v>
      </c>
    </row>
    <row r="1647" spans="1:7" x14ac:dyDescent="0.2">
      <c r="A1647" s="61" t="s">
        <v>1956</v>
      </c>
      <c r="B1647" s="58">
        <v>35716</v>
      </c>
      <c r="C1647" s="61" t="s">
        <v>1957</v>
      </c>
      <c r="D1647" s="61" t="s">
        <v>1958</v>
      </c>
      <c r="E1647" s="82" t="s">
        <v>1959</v>
      </c>
      <c r="F1647" s="60">
        <v>18619713818</v>
      </c>
      <c r="G1647" s="58" t="s">
        <v>7965</v>
      </c>
    </row>
    <row r="1648" spans="1:7" x14ac:dyDescent="0.2">
      <c r="A1648" s="58" t="s">
        <v>1999</v>
      </c>
      <c r="B1648" s="58">
        <v>35804</v>
      </c>
      <c r="C1648" s="58" t="s">
        <v>2000</v>
      </c>
      <c r="D1648" s="58" t="s">
        <v>2001</v>
      </c>
      <c r="E1648" s="82" t="s">
        <v>2002</v>
      </c>
      <c r="F1648" s="60">
        <v>95424461424</v>
      </c>
      <c r="G1648" s="58" t="s">
        <v>7966</v>
      </c>
    </row>
    <row r="1649" spans="1:7" x14ac:dyDescent="0.2">
      <c r="A1649" s="61" t="s">
        <v>7968</v>
      </c>
      <c r="B1649" s="58">
        <v>35829</v>
      </c>
      <c r="C1649" s="61" t="s">
        <v>7969</v>
      </c>
      <c r="D1649" s="61" t="s">
        <v>2001</v>
      </c>
      <c r="E1649" s="82" t="s">
        <v>7970</v>
      </c>
      <c r="F1649" s="60">
        <v>70341246679</v>
      </c>
      <c r="G1649" s="58" t="s">
        <v>7967</v>
      </c>
    </row>
    <row r="1650" spans="1:7" x14ac:dyDescent="0.2">
      <c r="A1650" s="61" t="s">
        <v>4072</v>
      </c>
      <c r="B1650" s="58">
        <v>35845</v>
      </c>
      <c r="C1650" s="61" t="s">
        <v>7972</v>
      </c>
      <c r="D1650" s="61" t="s">
        <v>2001</v>
      </c>
      <c r="E1650" s="82" t="s">
        <v>7973</v>
      </c>
      <c r="F1650" s="60">
        <v>14628186076</v>
      </c>
      <c r="G1650" s="58" t="s">
        <v>7971</v>
      </c>
    </row>
    <row r="1651" spans="1:7" x14ac:dyDescent="0.2">
      <c r="A1651" s="61" t="s">
        <v>2007</v>
      </c>
      <c r="B1651" s="58">
        <v>35853</v>
      </c>
      <c r="C1651" s="61" t="s">
        <v>2008</v>
      </c>
      <c r="D1651" s="61" t="s">
        <v>2009</v>
      </c>
      <c r="E1651" s="82" t="s">
        <v>2010</v>
      </c>
      <c r="F1651" s="60">
        <v>32673161142</v>
      </c>
      <c r="G1651" s="58" t="s">
        <v>7974</v>
      </c>
    </row>
    <row r="1652" spans="1:7" x14ac:dyDescent="0.2">
      <c r="A1652" s="61" t="s">
        <v>7976</v>
      </c>
      <c r="B1652" s="58">
        <v>35861</v>
      </c>
      <c r="C1652" s="61" t="s">
        <v>7977</v>
      </c>
      <c r="D1652" s="61" t="s">
        <v>7615</v>
      </c>
      <c r="E1652" s="82" t="s">
        <v>7978</v>
      </c>
      <c r="F1652" s="60">
        <v>11646771177</v>
      </c>
      <c r="G1652" s="58" t="s">
        <v>7975</v>
      </c>
    </row>
    <row r="1653" spans="1:7" x14ac:dyDescent="0.2">
      <c r="A1653" s="61" t="s">
        <v>7980</v>
      </c>
      <c r="B1653" s="58">
        <v>44524</v>
      </c>
      <c r="C1653" s="61" t="s">
        <v>7981</v>
      </c>
      <c r="D1653" s="61" t="s">
        <v>2009</v>
      </c>
      <c r="E1653" s="82" t="s">
        <v>7982</v>
      </c>
      <c r="F1653" s="60">
        <v>95484502690</v>
      </c>
      <c r="G1653" s="58" t="s">
        <v>7979</v>
      </c>
    </row>
    <row r="1654" spans="1:7" x14ac:dyDescent="0.2">
      <c r="A1654" s="58" t="s">
        <v>2011</v>
      </c>
      <c r="B1654" s="58">
        <v>35888</v>
      </c>
      <c r="C1654" s="58" t="s">
        <v>2012</v>
      </c>
      <c r="D1654" s="58" t="s">
        <v>2013</v>
      </c>
      <c r="E1654" s="82" t="s">
        <v>2014</v>
      </c>
      <c r="F1654" s="60">
        <v>70167232630</v>
      </c>
      <c r="G1654" s="58" t="s">
        <v>7983</v>
      </c>
    </row>
    <row r="1655" spans="1:7" x14ac:dyDescent="0.2">
      <c r="A1655" s="61" t="s">
        <v>2031</v>
      </c>
      <c r="B1655" s="58">
        <v>35896</v>
      </c>
      <c r="C1655" s="61" t="s">
        <v>2032</v>
      </c>
      <c r="D1655" s="61" t="s">
        <v>2033</v>
      </c>
      <c r="E1655" s="82" t="s">
        <v>2034</v>
      </c>
      <c r="F1655" s="60">
        <v>84530440509</v>
      </c>
      <c r="G1655" s="58" t="s">
        <v>7984</v>
      </c>
    </row>
    <row r="1656" spans="1:7" x14ac:dyDescent="0.2">
      <c r="A1656" s="61" t="s">
        <v>2066</v>
      </c>
      <c r="B1656" s="58">
        <v>35907</v>
      </c>
      <c r="C1656" s="61" t="s">
        <v>2067</v>
      </c>
      <c r="D1656" s="61" t="s">
        <v>2068</v>
      </c>
      <c r="E1656" s="82" t="s">
        <v>2069</v>
      </c>
      <c r="F1656" s="60" t="s">
        <v>2070</v>
      </c>
      <c r="G1656" s="58" t="s">
        <v>7985</v>
      </c>
    </row>
    <row r="1657" spans="1:7" x14ac:dyDescent="0.2">
      <c r="A1657" s="61" t="s">
        <v>2176</v>
      </c>
      <c r="B1657" s="58">
        <v>35940</v>
      </c>
      <c r="C1657" s="61" t="s">
        <v>2177</v>
      </c>
      <c r="D1657" s="61" t="s">
        <v>2178</v>
      </c>
      <c r="E1657" s="82" t="s">
        <v>2179</v>
      </c>
      <c r="F1657" s="60">
        <v>43219618605</v>
      </c>
      <c r="G1657" s="58" t="s">
        <v>7986</v>
      </c>
    </row>
    <row r="1658" spans="1:7" x14ac:dyDescent="0.2">
      <c r="A1658" s="61" t="s">
        <v>2313</v>
      </c>
      <c r="B1658" s="58">
        <v>35999</v>
      </c>
      <c r="C1658" s="61" t="s">
        <v>2314</v>
      </c>
      <c r="D1658" s="61" t="s">
        <v>2315</v>
      </c>
      <c r="E1658" s="82" t="s">
        <v>2316</v>
      </c>
      <c r="F1658" s="60">
        <v>35938293122</v>
      </c>
      <c r="G1658" s="58" t="s">
        <v>7987</v>
      </c>
    </row>
    <row r="1659" spans="1:7" x14ac:dyDescent="0.2">
      <c r="A1659" s="61" t="s">
        <v>6283</v>
      </c>
      <c r="B1659" s="58">
        <v>36014</v>
      </c>
      <c r="C1659" s="61" t="s">
        <v>7989</v>
      </c>
      <c r="D1659" s="90" t="s">
        <v>2315</v>
      </c>
      <c r="E1659" s="82" t="s">
        <v>7990</v>
      </c>
      <c r="F1659" s="60">
        <v>64203734839</v>
      </c>
      <c r="G1659" s="58" t="s">
        <v>7988</v>
      </c>
    </row>
    <row r="1660" spans="1:7" x14ac:dyDescent="0.2">
      <c r="A1660" s="58" t="s">
        <v>2348</v>
      </c>
      <c r="B1660" s="58">
        <v>36039</v>
      </c>
      <c r="C1660" s="58" t="s">
        <v>2349</v>
      </c>
      <c r="D1660" s="61" t="s">
        <v>2350</v>
      </c>
      <c r="E1660" s="82" t="s">
        <v>2351</v>
      </c>
      <c r="F1660" s="60">
        <v>86904341703</v>
      </c>
      <c r="G1660" s="58" t="s">
        <v>7991</v>
      </c>
    </row>
    <row r="1661" spans="1:7" x14ac:dyDescent="0.2">
      <c r="A1661" s="61" t="s">
        <v>7993</v>
      </c>
      <c r="B1661" s="58">
        <v>36063</v>
      </c>
      <c r="C1661" s="61" t="s">
        <v>7994</v>
      </c>
      <c r="D1661" s="61" t="s">
        <v>2350</v>
      </c>
      <c r="E1661" s="82" t="s">
        <v>7995</v>
      </c>
      <c r="F1661" s="60">
        <v>33685350438</v>
      </c>
      <c r="G1661" s="58" t="s">
        <v>7992</v>
      </c>
    </row>
    <row r="1662" spans="1:7" x14ac:dyDescent="0.2">
      <c r="A1662" s="61" t="s">
        <v>2424</v>
      </c>
      <c r="B1662" s="58">
        <v>36080</v>
      </c>
      <c r="C1662" s="61" t="s">
        <v>2425</v>
      </c>
      <c r="D1662" s="61" t="s">
        <v>2426</v>
      </c>
      <c r="E1662" s="82" t="s">
        <v>2427</v>
      </c>
      <c r="F1662" s="60">
        <v>41768774264</v>
      </c>
      <c r="G1662" s="58" t="s">
        <v>7996</v>
      </c>
    </row>
    <row r="1663" spans="1:7" x14ac:dyDescent="0.2">
      <c r="A1663" s="58" t="s">
        <v>2507</v>
      </c>
      <c r="B1663" s="58">
        <v>36098</v>
      </c>
      <c r="C1663" s="58" t="s">
        <v>2508</v>
      </c>
      <c r="D1663" s="58" t="s">
        <v>2509</v>
      </c>
      <c r="E1663" s="82" t="s">
        <v>2510</v>
      </c>
      <c r="F1663" s="60">
        <v>47221079851</v>
      </c>
      <c r="G1663" s="58" t="s">
        <v>7997</v>
      </c>
    </row>
    <row r="1664" spans="1:7" x14ac:dyDescent="0.2">
      <c r="A1664" s="58" t="s">
        <v>2542</v>
      </c>
      <c r="B1664" s="58">
        <v>36119</v>
      </c>
      <c r="C1664" s="58" t="s">
        <v>2543</v>
      </c>
      <c r="D1664" s="58" t="s">
        <v>2544</v>
      </c>
      <c r="E1664" s="82" t="s">
        <v>2545</v>
      </c>
      <c r="F1664" s="60">
        <v>10282419721</v>
      </c>
      <c r="G1664" s="58" t="s">
        <v>7998</v>
      </c>
    </row>
    <row r="1665" spans="1:7" x14ac:dyDescent="0.2">
      <c r="A1665" s="61" t="s">
        <v>2747</v>
      </c>
      <c r="B1665" s="58">
        <v>36696</v>
      </c>
      <c r="C1665" s="61" t="s">
        <v>2748</v>
      </c>
      <c r="D1665" s="61" t="s">
        <v>2749</v>
      </c>
      <c r="E1665" s="82" t="s">
        <v>2750</v>
      </c>
      <c r="F1665" s="60">
        <v>56100739225</v>
      </c>
      <c r="G1665" s="58" t="s">
        <v>7999</v>
      </c>
    </row>
    <row r="1666" spans="1:7" x14ac:dyDescent="0.2">
      <c r="A1666" s="61" t="s">
        <v>2756</v>
      </c>
      <c r="B1666" s="58">
        <v>36715</v>
      </c>
      <c r="C1666" s="61" t="s">
        <v>2757</v>
      </c>
      <c r="D1666" s="61" t="s">
        <v>2758</v>
      </c>
      <c r="E1666" s="82" t="s">
        <v>2759</v>
      </c>
      <c r="F1666" s="60">
        <v>94156491645</v>
      </c>
      <c r="G1666" s="58" t="s">
        <v>8000</v>
      </c>
    </row>
    <row r="1667" spans="1:7" x14ac:dyDescent="0.2">
      <c r="A1667" s="61" t="s">
        <v>2803</v>
      </c>
      <c r="B1667" s="58">
        <v>36723</v>
      </c>
      <c r="C1667" s="61" t="s">
        <v>2804</v>
      </c>
      <c r="D1667" s="61" t="s">
        <v>2805</v>
      </c>
      <c r="E1667" s="82" t="s">
        <v>2806</v>
      </c>
      <c r="F1667" s="60">
        <v>43160540587</v>
      </c>
      <c r="G1667" s="58" t="s">
        <v>8001</v>
      </c>
    </row>
    <row r="1668" spans="1:7" ht="24" x14ac:dyDescent="0.2">
      <c r="A1668" s="61" t="s">
        <v>2807</v>
      </c>
      <c r="B1668" s="58">
        <v>36758</v>
      </c>
      <c r="C1668" s="61" t="s">
        <v>2808</v>
      </c>
      <c r="D1668" s="61" t="s">
        <v>2809</v>
      </c>
      <c r="E1668" s="82" t="s">
        <v>2810</v>
      </c>
      <c r="F1668" s="60">
        <v>92638049877</v>
      </c>
      <c r="G1668" s="58" t="s">
        <v>8002</v>
      </c>
    </row>
    <row r="1669" spans="1:7" x14ac:dyDescent="0.2">
      <c r="A1669" s="61" t="s">
        <v>2837</v>
      </c>
      <c r="B1669" s="58">
        <v>36774</v>
      </c>
      <c r="C1669" s="61" t="s">
        <v>2838</v>
      </c>
      <c r="D1669" s="61" t="s">
        <v>2839</v>
      </c>
      <c r="E1669" s="82" t="s">
        <v>2840</v>
      </c>
      <c r="F1669" s="60">
        <v>67824103582</v>
      </c>
      <c r="G1669" s="58" t="s">
        <v>8003</v>
      </c>
    </row>
    <row r="1670" spans="1:7" x14ac:dyDescent="0.2">
      <c r="A1670" s="58" t="s">
        <v>2906</v>
      </c>
      <c r="B1670" s="58">
        <v>36799</v>
      </c>
      <c r="C1670" s="58" t="s">
        <v>2907</v>
      </c>
      <c r="D1670" s="58" t="s">
        <v>2908</v>
      </c>
      <c r="E1670" s="82" t="s">
        <v>2909</v>
      </c>
      <c r="F1670" s="60">
        <v>75515406575</v>
      </c>
      <c r="G1670" s="58" t="s">
        <v>8004</v>
      </c>
    </row>
    <row r="1671" spans="1:7" x14ac:dyDescent="0.2">
      <c r="A1671" s="61" t="s">
        <v>2982</v>
      </c>
      <c r="B1671" s="58">
        <v>36820</v>
      </c>
      <c r="C1671" s="61" t="s">
        <v>2983</v>
      </c>
      <c r="D1671" s="61" t="s">
        <v>2984</v>
      </c>
      <c r="E1671" s="82" t="s">
        <v>2985</v>
      </c>
      <c r="F1671" s="60">
        <v>92899641323</v>
      </c>
      <c r="G1671" s="58" t="s">
        <v>8005</v>
      </c>
    </row>
    <row r="1672" spans="1:7" x14ac:dyDescent="0.2">
      <c r="A1672" s="61" t="s">
        <v>3000</v>
      </c>
      <c r="B1672" s="58">
        <v>36846</v>
      </c>
      <c r="C1672" s="61" t="s">
        <v>3001</v>
      </c>
      <c r="D1672" s="61" t="s">
        <v>3002</v>
      </c>
      <c r="E1672" s="82" t="s">
        <v>3003</v>
      </c>
      <c r="F1672" s="60">
        <v>41900631748</v>
      </c>
      <c r="G1672" s="58" t="s">
        <v>8006</v>
      </c>
    </row>
    <row r="1673" spans="1:7" x14ac:dyDescent="0.2">
      <c r="A1673" s="61" t="s">
        <v>3082</v>
      </c>
      <c r="B1673" s="58">
        <v>36887</v>
      </c>
      <c r="C1673" s="61" t="s">
        <v>3083</v>
      </c>
      <c r="D1673" s="61" t="s">
        <v>3084</v>
      </c>
      <c r="E1673" s="82" t="s">
        <v>3085</v>
      </c>
      <c r="F1673" s="60">
        <v>71870382821</v>
      </c>
      <c r="G1673" s="58" t="s">
        <v>8007</v>
      </c>
    </row>
    <row r="1674" spans="1:7" x14ac:dyDescent="0.2">
      <c r="A1674" s="61" t="s">
        <v>3188</v>
      </c>
      <c r="B1674" s="58">
        <v>36900</v>
      </c>
      <c r="C1674" s="61" t="s">
        <v>3189</v>
      </c>
      <c r="D1674" s="61" t="s">
        <v>3190</v>
      </c>
      <c r="E1674" s="82" t="s">
        <v>3191</v>
      </c>
      <c r="F1674" s="60">
        <v>62765405304</v>
      </c>
      <c r="G1674" s="58" t="s">
        <v>8008</v>
      </c>
    </row>
    <row r="1675" spans="1:7" x14ac:dyDescent="0.2">
      <c r="A1675" s="61" t="s">
        <v>3261</v>
      </c>
      <c r="B1675" s="58">
        <v>36926</v>
      </c>
      <c r="C1675" s="61" t="s">
        <v>3262</v>
      </c>
      <c r="D1675" s="61" t="s">
        <v>3263</v>
      </c>
      <c r="E1675" s="82" t="s">
        <v>3264</v>
      </c>
      <c r="F1675" s="60">
        <v>87769903388</v>
      </c>
      <c r="G1675" s="58" t="s">
        <v>8009</v>
      </c>
    </row>
    <row r="1676" spans="1:7" x14ac:dyDescent="0.2">
      <c r="A1676" s="58" t="s">
        <v>3347</v>
      </c>
      <c r="B1676" s="58">
        <v>36975</v>
      </c>
      <c r="C1676" s="58" t="s">
        <v>3348</v>
      </c>
      <c r="D1676" s="58" t="s">
        <v>3349</v>
      </c>
      <c r="E1676" s="82" t="s">
        <v>3350</v>
      </c>
      <c r="F1676" s="60">
        <v>95325327573</v>
      </c>
      <c r="G1676" s="58" t="s">
        <v>8010</v>
      </c>
    </row>
    <row r="1677" spans="1:7" x14ac:dyDescent="0.2">
      <c r="A1677" s="61" t="s">
        <v>3373</v>
      </c>
      <c r="B1677" s="58">
        <v>37009</v>
      </c>
      <c r="C1677" s="61" t="s">
        <v>3374</v>
      </c>
      <c r="D1677" s="61" t="s">
        <v>3375</v>
      </c>
      <c r="E1677" s="82" t="s">
        <v>3376</v>
      </c>
      <c r="F1677" s="60">
        <v>70382818640</v>
      </c>
      <c r="G1677" s="58" t="s">
        <v>8011</v>
      </c>
    </row>
    <row r="1678" spans="1:7" x14ac:dyDescent="0.2">
      <c r="A1678" s="94" t="s">
        <v>3391</v>
      </c>
      <c r="B1678" s="95">
        <v>37033</v>
      </c>
      <c r="C1678" s="94" t="s">
        <v>3392</v>
      </c>
      <c r="D1678" s="94" t="s">
        <v>3393</v>
      </c>
      <c r="E1678" s="96" t="s">
        <v>3394</v>
      </c>
      <c r="F1678" s="97">
        <v>17797796502</v>
      </c>
      <c r="G1678" s="95" t="s">
        <v>8012</v>
      </c>
    </row>
    <row r="1679" spans="1:7" ht="12.75" thickBot="1" x14ac:dyDescent="0.25">
      <c r="A1679" s="30" t="s">
        <v>3444</v>
      </c>
      <c r="B1679" s="63">
        <v>37041</v>
      </c>
      <c r="C1679" s="30" t="s">
        <v>3445</v>
      </c>
      <c r="D1679" s="30" t="s">
        <v>3446</v>
      </c>
      <c r="E1679" s="98" t="s">
        <v>3447</v>
      </c>
      <c r="F1679" s="65">
        <v>70217703378</v>
      </c>
      <c r="G1679" s="63" t="s">
        <v>8013</v>
      </c>
    </row>
    <row r="1680" spans="1:7" ht="12.75" thickTop="1" x14ac:dyDescent="0.2">
      <c r="A1680" s="54" t="s">
        <v>3551</v>
      </c>
      <c r="B1680" s="55">
        <v>34065</v>
      </c>
      <c r="C1680" s="54" t="s">
        <v>3552</v>
      </c>
      <c r="D1680" s="54" t="s">
        <v>1517</v>
      </c>
      <c r="E1680" s="81" t="s">
        <v>3553</v>
      </c>
      <c r="F1680" s="57">
        <v>99395814920</v>
      </c>
      <c r="G1680" s="55" t="s">
        <v>8014</v>
      </c>
    </row>
    <row r="1681" spans="1:7" ht="24" x14ac:dyDescent="0.2">
      <c r="A1681" s="58" t="s">
        <v>8016</v>
      </c>
      <c r="B1681" s="58">
        <v>43441</v>
      </c>
      <c r="C1681" s="58" t="s">
        <v>3552</v>
      </c>
      <c r="D1681" s="58" t="s">
        <v>1517</v>
      </c>
      <c r="E1681" s="82" t="s">
        <v>8017</v>
      </c>
      <c r="F1681" s="60">
        <v>95903273622</v>
      </c>
      <c r="G1681" s="58" t="s">
        <v>8015</v>
      </c>
    </row>
    <row r="1682" spans="1:7" x14ac:dyDescent="0.2">
      <c r="A1682" s="58" t="s">
        <v>8019</v>
      </c>
      <c r="B1682" s="58">
        <v>44127</v>
      </c>
      <c r="C1682" s="58" t="s">
        <v>8020</v>
      </c>
      <c r="D1682" s="58" t="s">
        <v>1517</v>
      </c>
      <c r="E1682" s="82" t="s">
        <v>8021</v>
      </c>
      <c r="F1682" s="60">
        <v>23817005681</v>
      </c>
      <c r="G1682" s="58" t="s">
        <v>8018</v>
      </c>
    </row>
    <row r="1683" spans="1:7" ht="24" x14ac:dyDescent="0.2">
      <c r="A1683" s="61" t="s">
        <v>8023</v>
      </c>
      <c r="B1683" s="58">
        <v>44698</v>
      </c>
      <c r="C1683" s="61" t="s">
        <v>8024</v>
      </c>
      <c r="D1683" s="61" t="s">
        <v>1517</v>
      </c>
      <c r="E1683" s="82" t="s">
        <v>8025</v>
      </c>
      <c r="F1683" s="60">
        <v>21715496907</v>
      </c>
      <c r="G1683" s="58" t="s">
        <v>8022</v>
      </c>
    </row>
    <row r="1684" spans="1:7" x14ac:dyDescent="0.2">
      <c r="A1684" s="61" t="s">
        <v>8027</v>
      </c>
      <c r="B1684" s="58">
        <v>47543</v>
      </c>
      <c r="C1684" s="61" t="s">
        <v>8028</v>
      </c>
      <c r="D1684" s="61" t="s">
        <v>1517</v>
      </c>
      <c r="E1684" s="82" t="s">
        <v>8029</v>
      </c>
      <c r="F1684" s="60">
        <v>74580523423</v>
      </c>
      <c r="G1684" s="58" t="s">
        <v>8026</v>
      </c>
    </row>
    <row r="1685" spans="1:7" x14ac:dyDescent="0.2">
      <c r="A1685" s="61" t="s">
        <v>8031</v>
      </c>
      <c r="B1685" s="58">
        <v>37847</v>
      </c>
      <c r="C1685" s="61" t="s">
        <v>8032</v>
      </c>
      <c r="D1685" s="61" t="s">
        <v>1517</v>
      </c>
      <c r="E1685" s="82" t="s">
        <v>8033</v>
      </c>
      <c r="F1685" s="60" t="s">
        <v>8034</v>
      </c>
      <c r="G1685" s="58" t="s">
        <v>8030</v>
      </c>
    </row>
    <row r="1686" spans="1:7" x14ac:dyDescent="0.2">
      <c r="A1686" s="61" t="s">
        <v>8036</v>
      </c>
      <c r="B1686" s="58">
        <v>43804</v>
      </c>
      <c r="C1686" s="61" t="s">
        <v>8037</v>
      </c>
      <c r="D1686" s="61" t="s">
        <v>1715</v>
      </c>
      <c r="E1686" s="82" t="s">
        <v>8038</v>
      </c>
      <c r="F1686" s="60">
        <v>70948165237</v>
      </c>
      <c r="G1686" s="58" t="s">
        <v>8035</v>
      </c>
    </row>
    <row r="1687" spans="1:7" x14ac:dyDescent="0.2">
      <c r="A1687" s="61" t="s">
        <v>8040</v>
      </c>
      <c r="B1687" s="58">
        <v>34090</v>
      </c>
      <c r="C1687" s="61" t="s">
        <v>8041</v>
      </c>
      <c r="D1687" s="61" t="s">
        <v>1715</v>
      </c>
      <c r="E1687" s="82" t="s">
        <v>8042</v>
      </c>
      <c r="F1687" s="60">
        <v>56113033159</v>
      </c>
      <c r="G1687" s="58" t="s">
        <v>8039</v>
      </c>
    </row>
    <row r="1688" spans="1:7" x14ac:dyDescent="0.2">
      <c r="A1688" s="58" t="s">
        <v>8044</v>
      </c>
      <c r="B1688" s="58">
        <v>37783</v>
      </c>
      <c r="C1688" s="58" t="s">
        <v>8045</v>
      </c>
      <c r="D1688" s="58" t="s">
        <v>1142</v>
      </c>
      <c r="E1688" s="82" t="s">
        <v>8046</v>
      </c>
      <c r="F1688" s="60">
        <v>57029476787</v>
      </c>
      <c r="G1688" s="58" t="s">
        <v>8043</v>
      </c>
    </row>
    <row r="1689" spans="1:7" x14ac:dyDescent="0.2">
      <c r="A1689" s="61" t="s">
        <v>8048</v>
      </c>
      <c r="B1689" s="58">
        <v>37791</v>
      </c>
      <c r="C1689" s="61" t="s">
        <v>8032</v>
      </c>
      <c r="D1689" s="61" t="s">
        <v>1517</v>
      </c>
      <c r="E1689" s="82" t="s">
        <v>8049</v>
      </c>
      <c r="F1689" s="60" t="s">
        <v>8050</v>
      </c>
      <c r="G1689" s="58" t="s">
        <v>8047</v>
      </c>
    </row>
    <row r="1690" spans="1:7" x14ac:dyDescent="0.2">
      <c r="A1690" s="61" t="s">
        <v>8052</v>
      </c>
      <c r="B1690" s="58">
        <v>37863</v>
      </c>
      <c r="C1690" s="61" t="s">
        <v>8053</v>
      </c>
      <c r="D1690" s="61" t="s">
        <v>1517</v>
      </c>
      <c r="E1690" s="82" t="s">
        <v>8054</v>
      </c>
      <c r="F1690" s="60">
        <v>84082732674</v>
      </c>
      <c r="G1690" s="58" t="s">
        <v>8051</v>
      </c>
    </row>
    <row r="1691" spans="1:7" x14ac:dyDescent="0.2">
      <c r="A1691" s="61" t="s">
        <v>8056</v>
      </c>
      <c r="B1691" s="58">
        <v>11871</v>
      </c>
      <c r="C1691" s="61" t="s">
        <v>8057</v>
      </c>
      <c r="D1691" s="61" t="s">
        <v>1142</v>
      </c>
      <c r="E1691" s="82" t="s">
        <v>8058</v>
      </c>
      <c r="F1691" s="60">
        <v>56664900307</v>
      </c>
      <c r="G1691" s="58" t="s">
        <v>8055</v>
      </c>
    </row>
    <row r="1692" spans="1:7" x14ac:dyDescent="0.2">
      <c r="A1692" s="61" t="s">
        <v>8060</v>
      </c>
      <c r="B1692" s="58">
        <v>11898</v>
      </c>
      <c r="C1692" s="61" t="s">
        <v>8061</v>
      </c>
      <c r="D1692" s="61" t="s">
        <v>3295</v>
      </c>
      <c r="E1692" s="82" t="s">
        <v>8062</v>
      </c>
      <c r="F1692" s="60">
        <v>48054861988</v>
      </c>
      <c r="G1692" s="58" t="s">
        <v>8059</v>
      </c>
    </row>
    <row r="1693" spans="1:7" x14ac:dyDescent="0.2">
      <c r="A1693" s="61" t="s">
        <v>8064</v>
      </c>
      <c r="B1693" s="58">
        <v>12229</v>
      </c>
      <c r="C1693" s="61" t="s">
        <v>8065</v>
      </c>
      <c r="D1693" s="61" t="s">
        <v>1715</v>
      </c>
      <c r="E1693" s="82" t="s">
        <v>8066</v>
      </c>
      <c r="F1693" s="60">
        <v>87693827782</v>
      </c>
      <c r="G1693" s="58" t="s">
        <v>8063</v>
      </c>
    </row>
    <row r="1694" spans="1:7" x14ac:dyDescent="0.2">
      <c r="A1694" s="58" t="s">
        <v>8068</v>
      </c>
      <c r="B1694" s="58">
        <v>12663</v>
      </c>
      <c r="C1694" s="58" t="s">
        <v>8069</v>
      </c>
      <c r="D1694" s="58" t="s">
        <v>8070</v>
      </c>
      <c r="E1694" s="82" t="s">
        <v>8071</v>
      </c>
      <c r="F1694" s="60" t="s">
        <v>8072</v>
      </c>
      <c r="G1694" s="58" t="s">
        <v>8067</v>
      </c>
    </row>
    <row r="1695" spans="1:7" x14ac:dyDescent="0.2">
      <c r="A1695" s="61" t="s">
        <v>8074</v>
      </c>
      <c r="B1695" s="58">
        <v>12698</v>
      </c>
      <c r="C1695" s="61" t="s">
        <v>8075</v>
      </c>
      <c r="D1695" s="61" t="s">
        <v>2624</v>
      </c>
      <c r="E1695" s="82" t="s">
        <v>8076</v>
      </c>
      <c r="F1695" s="60">
        <v>60923577226</v>
      </c>
      <c r="G1695" s="58" t="s">
        <v>8073</v>
      </c>
    </row>
    <row r="1696" spans="1:7" x14ac:dyDescent="0.2">
      <c r="A1696" s="61" t="s">
        <v>8078</v>
      </c>
      <c r="B1696" s="58">
        <v>12702</v>
      </c>
      <c r="C1696" s="61" t="s">
        <v>8079</v>
      </c>
      <c r="D1696" s="61" t="s">
        <v>2771</v>
      </c>
      <c r="E1696" s="82" t="s">
        <v>8080</v>
      </c>
      <c r="F1696" s="60">
        <v>48751778695</v>
      </c>
      <c r="G1696" s="58" t="s">
        <v>8077</v>
      </c>
    </row>
    <row r="1697" spans="1:7" x14ac:dyDescent="0.2">
      <c r="A1697" s="61" t="s">
        <v>8082</v>
      </c>
      <c r="B1697" s="58">
        <v>12719</v>
      </c>
      <c r="C1697" s="61" t="s">
        <v>8083</v>
      </c>
      <c r="D1697" s="61" t="s">
        <v>2878</v>
      </c>
      <c r="E1697" s="82" t="s">
        <v>8084</v>
      </c>
      <c r="F1697" s="60">
        <v>20933548577</v>
      </c>
      <c r="G1697" s="58" t="s">
        <v>8081</v>
      </c>
    </row>
    <row r="1698" spans="1:7" x14ac:dyDescent="0.2">
      <c r="A1698" s="61" t="s">
        <v>8086</v>
      </c>
      <c r="B1698" s="58">
        <v>12727</v>
      </c>
      <c r="C1698" s="61" t="s">
        <v>8087</v>
      </c>
      <c r="D1698" s="61" t="s">
        <v>8088</v>
      </c>
      <c r="E1698" s="82" t="s">
        <v>8089</v>
      </c>
      <c r="F1698" s="60">
        <v>97991579014</v>
      </c>
      <c r="G1698" s="58" t="s">
        <v>8085</v>
      </c>
    </row>
    <row r="1699" spans="1:7" x14ac:dyDescent="0.2">
      <c r="A1699" s="61" t="s">
        <v>8091</v>
      </c>
      <c r="B1699" s="58">
        <v>12735</v>
      </c>
      <c r="C1699" s="61" t="s">
        <v>8092</v>
      </c>
      <c r="D1699" s="61" t="s">
        <v>1475</v>
      </c>
      <c r="E1699" s="82" t="s">
        <v>8093</v>
      </c>
      <c r="F1699" s="60">
        <v>10685039641</v>
      </c>
      <c r="G1699" s="58" t="s">
        <v>8090</v>
      </c>
    </row>
    <row r="1700" spans="1:7" x14ac:dyDescent="0.2">
      <c r="A1700" s="58" t="s">
        <v>8095</v>
      </c>
      <c r="B1700" s="58">
        <v>12743</v>
      </c>
      <c r="C1700" s="58" t="s">
        <v>8096</v>
      </c>
      <c r="D1700" s="58" t="s">
        <v>3227</v>
      </c>
      <c r="E1700" s="82" t="s">
        <v>8097</v>
      </c>
      <c r="F1700" s="60" t="s">
        <v>8098</v>
      </c>
      <c r="G1700" s="58" t="s">
        <v>8094</v>
      </c>
    </row>
    <row r="1701" spans="1:7" x14ac:dyDescent="0.2">
      <c r="A1701" s="61" t="s">
        <v>8100</v>
      </c>
      <c r="B1701" s="58">
        <v>12751</v>
      </c>
      <c r="C1701" s="61" t="s">
        <v>8101</v>
      </c>
      <c r="D1701" s="61" t="s">
        <v>1565</v>
      </c>
      <c r="E1701" s="82" t="s">
        <v>8102</v>
      </c>
      <c r="F1701" s="60">
        <v>62087570849</v>
      </c>
      <c r="G1701" s="58" t="s">
        <v>8099</v>
      </c>
    </row>
    <row r="1702" spans="1:7" x14ac:dyDescent="0.2">
      <c r="A1702" s="61" t="s">
        <v>8104</v>
      </c>
      <c r="B1702" s="58">
        <v>23067</v>
      </c>
      <c r="C1702" s="61" t="s">
        <v>8105</v>
      </c>
      <c r="D1702" s="61" t="s">
        <v>1715</v>
      </c>
      <c r="E1702" s="82" t="s">
        <v>8106</v>
      </c>
      <c r="F1702" s="60">
        <v>27151565686</v>
      </c>
      <c r="G1702" s="58" t="s">
        <v>8103</v>
      </c>
    </row>
    <row r="1703" spans="1:7" x14ac:dyDescent="0.2">
      <c r="A1703" s="61" t="s">
        <v>8108</v>
      </c>
      <c r="B1703" s="58">
        <v>23075</v>
      </c>
      <c r="C1703" s="61" t="s">
        <v>8109</v>
      </c>
      <c r="D1703" s="61" t="s">
        <v>2279</v>
      </c>
      <c r="E1703" s="82" t="s">
        <v>8110</v>
      </c>
      <c r="F1703" s="60" t="s">
        <v>8111</v>
      </c>
      <c r="G1703" s="58" t="s">
        <v>8107</v>
      </c>
    </row>
    <row r="1704" spans="1:7" x14ac:dyDescent="0.2">
      <c r="A1704" s="61" t="s">
        <v>8113</v>
      </c>
      <c r="B1704" s="58">
        <v>11902</v>
      </c>
      <c r="C1704" s="61" t="s">
        <v>8114</v>
      </c>
      <c r="D1704" s="61" t="s">
        <v>1142</v>
      </c>
      <c r="E1704" s="82" t="s">
        <v>8115</v>
      </c>
      <c r="F1704" s="60">
        <v>28637797875</v>
      </c>
      <c r="G1704" s="58" t="s">
        <v>8112</v>
      </c>
    </row>
    <row r="1705" spans="1:7" x14ac:dyDescent="0.2">
      <c r="A1705" s="61" t="s">
        <v>8117</v>
      </c>
      <c r="B1705" s="58">
        <v>18635</v>
      </c>
      <c r="C1705" s="61" t="s">
        <v>8118</v>
      </c>
      <c r="D1705" s="61" t="s">
        <v>1517</v>
      </c>
      <c r="E1705" s="82" t="s">
        <v>8119</v>
      </c>
      <c r="F1705" s="60">
        <v>17279321456</v>
      </c>
      <c r="G1705" s="58" t="s">
        <v>8116</v>
      </c>
    </row>
    <row r="1706" spans="1:7" x14ac:dyDescent="0.2">
      <c r="A1706" s="58" t="s">
        <v>8121</v>
      </c>
      <c r="B1706" s="58">
        <v>18090</v>
      </c>
      <c r="C1706" s="58" t="s">
        <v>8122</v>
      </c>
      <c r="D1706" s="61" t="s">
        <v>1142</v>
      </c>
      <c r="E1706" s="82" t="s">
        <v>8123</v>
      </c>
      <c r="F1706" s="60">
        <v>44960848424</v>
      </c>
      <c r="G1706" s="58" t="s">
        <v>8120</v>
      </c>
    </row>
    <row r="1707" spans="1:7" x14ac:dyDescent="0.2">
      <c r="A1707" s="61" t="s">
        <v>8125</v>
      </c>
      <c r="B1707" s="58">
        <v>18320</v>
      </c>
      <c r="C1707" s="61" t="s">
        <v>8126</v>
      </c>
      <c r="D1707" s="61" t="s">
        <v>1517</v>
      </c>
      <c r="E1707" s="82" t="s">
        <v>8127</v>
      </c>
      <c r="F1707" s="60">
        <v>24076715766</v>
      </c>
      <c r="G1707" s="58" t="s">
        <v>8124</v>
      </c>
    </row>
    <row r="1708" spans="1:7" x14ac:dyDescent="0.2">
      <c r="A1708" s="61" t="s">
        <v>8129</v>
      </c>
      <c r="B1708" s="58">
        <v>18400</v>
      </c>
      <c r="C1708" s="61" t="s">
        <v>8130</v>
      </c>
      <c r="D1708" s="61" t="s">
        <v>1517</v>
      </c>
      <c r="E1708" s="82" t="s">
        <v>8131</v>
      </c>
      <c r="F1708" s="60">
        <v>73076089234</v>
      </c>
      <c r="G1708" s="58" t="s">
        <v>8128</v>
      </c>
    </row>
    <row r="1709" spans="1:7" x14ac:dyDescent="0.2">
      <c r="A1709" s="61" t="s">
        <v>8133</v>
      </c>
      <c r="B1709" s="58">
        <v>18418</v>
      </c>
      <c r="C1709" s="61" t="s">
        <v>8134</v>
      </c>
      <c r="D1709" s="61" t="s">
        <v>1517</v>
      </c>
      <c r="E1709" s="82" t="s">
        <v>8135</v>
      </c>
      <c r="F1709" s="60">
        <v>42369583179</v>
      </c>
      <c r="G1709" s="58" t="s">
        <v>8132</v>
      </c>
    </row>
    <row r="1710" spans="1:7" x14ac:dyDescent="0.2">
      <c r="A1710" s="61" t="s">
        <v>8137</v>
      </c>
      <c r="B1710" s="58">
        <v>18426</v>
      </c>
      <c r="C1710" s="61" t="s">
        <v>8134</v>
      </c>
      <c r="D1710" s="61" t="s">
        <v>1517</v>
      </c>
      <c r="E1710" s="82" t="s">
        <v>8138</v>
      </c>
      <c r="F1710" s="60">
        <v>16857645288</v>
      </c>
      <c r="G1710" s="58" t="s">
        <v>8136</v>
      </c>
    </row>
    <row r="1711" spans="1:7" x14ac:dyDescent="0.2">
      <c r="A1711" s="61" t="s">
        <v>8140</v>
      </c>
      <c r="B1711" s="58">
        <v>18434</v>
      </c>
      <c r="C1711" s="61" t="s">
        <v>8130</v>
      </c>
      <c r="D1711" s="61" t="s">
        <v>1517</v>
      </c>
      <c r="E1711" s="82" t="s">
        <v>8141</v>
      </c>
      <c r="F1711" s="60">
        <v>26870999432</v>
      </c>
      <c r="G1711" s="58" t="s">
        <v>8139</v>
      </c>
    </row>
    <row r="1712" spans="1:7" x14ac:dyDescent="0.2">
      <c r="A1712" s="58" t="s">
        <v>8143</v>
      </c>
      <c r="B1712" s="58">
        <v>18442</v>
      </c>
      <c r="C1712" s="58" t="s">
        <v>8144</v>
      </c>
      <c r="D1712" s="58" t="s">
        <v>1517</v>
      </c>
      <c r="E1712" s="82" t="s">
        <v>8145</v>
      </c>
      <c r="F1712" s="60">
        <v>85156037225</v>
      </c>
      <c r="G1712" s="58" t="s">
        <v>8142</v>
      </c>
    </row>
    <row r="1713" spans="1:7" x14ac:dyDescent="0.2">
      <c r="A1713" s="61" t="s">
        <v>8147</v>
      </c>
      <c r="B1713" s="58">
        <v>18459</v>
      </c>
      <c r="C1713" s="61" t="s">
        <v>8144</v>
      </c>
      <c r="D1713" s="61" t="s">
        <v>1517</v>
      </c>
      <c r="E1713" s="82" t="s">
        <v>8148</v>
      </c>
      <c r="F1713" s="60">
        <v>97584500496</v>
      </c>
      <c r="G1713" s="58" t="s">
        <v>8146</v>
      </c>
    </row>
    <row r="1714" spans="1:7" x14ac:dyDescent="0.2">
      <c r="A1714" s="61" t="s">
        <v>8150</v>
      </c>
      <c r="B1714" s="58">
        <v>43038</v>
      </c>
      <c r="C1714" s="61" t="s">
        <v>8151</v>
      </c>
      <c r="D1714" s="61" t="s">
        <v>1715</v>
      </c>
      <c r="E1714" s="82" t="s">
        <v>8152</v>
      </c>
      <c r="F1714" s="60">
        <v>50180932867</v>
      </c>
      <c r="G1714" s="58" t="s">
        <v>8149</v>
      </c>
    </row>
    <row r="1715" spans="1:7" x14ac:dyDescent="0.2">
      <c r="A1715" s="61" t="s">
        <v>8154</v>
      </c>
      <c r="B1715" s="58">
        <v>43095</v>
      </c>
      <c r="C1715" s="61" t="s">
        <v>8151</v>
      </c>
      <c r="D1715" s="61" t="s">
        <v>1715</v>
      </c>
      <c r="E1715" s="82" t="s">
        <v>8155</v>
      </c>
      <c r="F1715" s="60">
        <v>60727152857</v>
      </c>
      <c r="G1715" s="58" t="s">
        <v>8153</v>
      </c>
    </row>
    <row r="1716" spans="1:7" x14ac:dyDescent="0.2">
      <c r="A1716" s="61" t="s">
        <v>8157</v>
      </c>
      <c r="B1716" s="58">
        <v>7858</v>
      </c>
      <c r="C1716" s="90" t="s">
        <v>8158</v>
      </c>
      <c r="D1716" s="61" t="s">
        <v>1517</v>
      </c>
      <c r="E1716" s="82" t="s">
        <v>8159</v>
      </c>
      <c r="F1716" s="60">
        <v>36151696245</v>
      </c>
      <c r="G1716" s="58" t="s">
        <v>8156</v>
      </c>
    </row>
    <row r="1717" spans="1:7" x14ac:dyDescent="0.2">
      <c r="A1717" s="61" t="s">
        <v>8161</v>
      </c>
      <c r="B1717" s="58">
        <v>23552</v>
      </c>
      <c r="C1717" s="61" t="s">
        <v>8162</v>
      </c>
      <c r="D1717" s="61" t="s">
        <v>1715</v>
      </c>
      <c r="E1717" s="82" t="s">
        <v>8163</v>
      </c>
      <c r="F1717" s="60">
        <v>44816399887</v>
      </c>
      <c r="G1717" s="58" t="s">
        <v>8160</v>
      </c>
    </row>
    <row r="1718" spans="1:7" x14ac:dyDescent="0.2">
      <c r="A1718" s="58" t="s">
        <v>1140</v>
      </c>
      <c r="B1718" s="58">
        <v>33941</v>
      </c>
      <c r="C1718" s="58" t="s">
        <v>1141</v>
      </c>
      <c r="D1718" s="58" t="s">
        <v>1142</v>
      </c>
      <c r="E1718" s="82" t="s">
        <v>1143</v>
      </c>
      <c r="F1718" s="60">
        <v>38309740312</v>
      </c>
      <c r="G1718" s="58" t="s">
        <v>8164</v>
      </c>
    </row>
    <row r="1719" spans="1:7" x14ac:dyDescent="0.2">
      <c r="A1719" s="61" t="s">
        <v>8166</v>
      </c>
      <c r="B1719" s="58">
        <v>33968</v>
      </c>
      <c r="C1719" s="61" t="s">
        <v>8167</v>
      </c>
      <c r="D1719" s="61" t="s">
        <v>1142</v>
      </c>
      <c r="E1719" s="82" t="s">
        <v>8168</v>
      </c>
      <c r="F1719" s="60">
        <v>15233622712</v>
      </c>
      <c r="G1719" s="58" t="s">
        <v>8165</v>
      </c>
    </row>
    <row r="1720" spans="1:7" x14ac:dyDescent="0.2">
      <c r="A1720" s="61" t="s">
        <v>8170</v>
      </c>
      <c r="B1720" s="58">
        <v>34016</v>
      </c>
      <c r="C1720" s="61" t="s">
        <v>8171</v>
      </c>
      <c r="D1720" s="61" t="s">
        <v>1142</v>
      </c>
      <c r="E1720" s="82" t="s">
        <v>8172</v>
      </c>
      <c r="F1720" s="60">
        <v>58783574818</v>
      </c>
      <c r="G1720" s="58" t="s">
        <v>8169</v>
      </c>
    </row>
    <row r="1721" spans="1:7" x14ac:dyDescent="0.2">
      <c r="A1721" s="61" t="s">
        <v>8174</v>
      </c>
      <c r="B1721" s="58">
        <v>33984</v>
      </c>
      <c r="C1721" s="61" t="s">
        <v>8175</v>
      </c>
      <c r="D1721" s="61" t="s">
        <v>1142</v>
      </c>
      <c r="E1721" s="82" t="s">
        <v>8176</v>
      </c>
      <c r="F1721" s="60">
        <v>97676976796</v>
      </c>
      <c r="G1721" s="58" t="s">
        <v>8173</v>
      </c>
    </row>
    <row r="1722" spans="1:7" x14ac:dyDescent="0.2">
      <c r="A1722" s="61" t="s">
        <v>8178</v>
      </c>
      <c r="B1722" s="58">
        <v>33992</v>
      </c>
      <c r="C1722" s="61" t="s">
        <v>8171</v>
      </c>
      <c r="D1722" s="61" t="s">
        <v>1142</v>
      </c>
      <c r="E1722" s="82" t="s">
        <v>8179</v>
      </c>
      <c r="F1722" s="60">
        <v>10200829483</v>
      </c>
      <c r="G1722" s="58" t="s">
        <v>8177</v>
      </c>
    </row>
    <row r="1723" spans="1:7" x14ac:dyDescent="0.2">
      <c r="A1723" s="61" t="s">
        <v>8181</v>
      </c>
      <c r="B1723" s="58">
        <v>34032</v>
      </c>
      <c r="C1723" s="61" t="s">
        <v>8182</v>
      </c>
      <c r="D1723" s="61" t="s">
        <v>1142</v>
      </c>
      <c r="E1723" s="82" t="s">
        <v>8183</v>
      </c>
      <c r="F1723" s="60">
        <v>37031481821</v>
      </c>
      <c r="G1723" s="58" t="s">
        <v>8180</v>
      </c>
    </row>
    <row r="1724" spans="1:7" x14ac:dyDescent="0.2">
      <c r="A1724" s="58" t="s">
        <v>1229</v>
      </c>
      <c r="B1724" s="58">
        <v>33798</v>
      </c>
      <c r="C1724" s="58" t="s">
        <v>1230</v>
      </c>
      <c r="D1724" s="58" t="s">
        <v>1231</v>
      </c>
      <c r="E1724" s="82" t="s">
        <v>1232</v>
      </c>
      <c r="F1724" s="60" t="s">
        <v>1233</v>
      </c>
      <c r="G1724" s="58" t="s">
        <v>8184</v>
      </c>
    </row>
    <row r="1725" spans="1:7" x14ac:dyDescent="0.2">
      <c r="A1725" s="61" t="s">
        <v>8186</v>
      </c>
      <c r="B1725" s="58">
        <v>37718</v>
      </c>
      <c r="C1725" s="61" t="s">
        <v>8187</v>
      </c>
      <c r="D1725" s="61" t="s">
        <v>1715</v>
      </c>
      <c r="E1725" s="82" t="s">
        <v>8188</v>
      </c>
      <c r="F1725" s="60" t="s">
        <v>8189</v>
      </c>
      <c r="G1725" s="58" t="s">
        <v>8185</v>
      </c>
    </row>
    <row r="1726" spans="1:7" x14ac:dyDescent="0.2">
      <c r="A1726" s="61" t="s">
        <v>8191</v>
      </c>
      <c r="B1726" s="58">
        <v>33851</v>
      </c>
      <c r="C1726" s="61" t="s">
        <v>8192</v>
      </c>
      <c r="D1726" s="61" t="s">
        <v>1715</v>
      </c>
      <c r="E1726" s="82" t="s">
        <v>8193</v>
      </c>
      <c r="F1726" s="60">
        <v>93433977020</v>
      </c>
      <c r="G1726" s="58" t="s">
        <v>8190</v>
      </c>
    </row>
    <row r="1727" spans="1:7" x14ac:dyDescent="0.2">
      <c r="A1727" s="61" t="s">
        <v>8195</v>
      </c>
      <c r="B1727" s="58">
        <v>33827</v>
      </c>
      <c r="C1727" s="61" t="s">
        <v>8187</v>
      </c>
      <c r="D1727" s="61" t="s">
        <v>1715</v>
      </c>
      <c r="E1727" s="82" t="s">
        <v>8196</v>
      </c>
      <c r="F1727" s="60">
        <v>90724874629</v>
      </c>
      <c r="G1727" s="58" t="s">
        <v>8194</v>
      </c>
    </row>
    <row r="1728" spans="1:7" x14ac:dyDescent="0.2">
      <c r="A1728" s="61" t="s">
        <v>8198</v>
      </c>
      <c r="B1728" s="58">
        <v>33843</v>
      </c>
      <c r="C1728" s="61" t="s">
        <v>8199</v>
      </c>
      <c r="D1728" s="61" t="s">
        <v>1715</v>
      </c>
      <c r="E1728" s="82" t="s">
        <v>8200</v>
      </c>
      <c r="F1728" s="60" t="s">
        <v>8201</v>
      </c>
      <c r="G1728" s="58" t="s">
        <v>8197</v>
      </c>
    </row>
    <row r="1729" spans="1:7" x14ac:dyDescent="0.2">
      <c r="A1729" s="61" t="s">
        <v>7295</v>
      </c>
      <c r="B1729" s="58">
        <v>33835</v>
      </c>
      <c r="C1729" s="61" t="s">
        <v>8203</v>
      </c>
      <c r="D1729" s="61" t="s">
        <v>1715</v>
      </c>
      <c r="E1729" s="82" t="s">
        <v>8204</v>
      </c>
      <c r="F1729" s="60">
        <v>84605892507</v>
      </c>
      <c r="G1729" s="58" t="s">
        <v>8202</v>
      </c>
    </row>
    <row r="1730" spans="1:7" x14ac:dyDescent="0.2">
      <c r="A1730" s="58" t="s">
        <v>1473</v>
      </c>
      <c r="B1730" s="58">
        <v>33388</v>
      </c>
      <c r="C1730" s="58" t="s">
        <v>1474</v>
      </c>
      <c r="D1730" s="58" t="s">
        <v>1475</v>
      </c>
      <c r="E1730" s="82" t="s">
        <v>1476</v>
      </c>
      <c r="F1730" s="60">
        <v>69995449367</v>
      </c>
      <c r="G1730" s="58" t="s">
        <v>8205</v>
      </c>
    </row>
    <row r="1731" spans="1:7" x14ac:dyDescent="0.2">
      <c r="A1731" s="61" t="s">
        <v>8207</v>
      </c>
      <c r="B1731" s="58">
        <v>43386</v>
      </c>
      <c r="C1731" s="61" t="s">
        <v>1474</v>
      </c>
      <c r="D1731" s="61" t="s">
        <v>1475</v>
      </c>
      <c r="E1731" s="82" t="s">
        <v>8208</v>
      </c>
      <c r="F1731" s="60">
        <v>39158160204</v>
      </c>
      <c r="G1731" s="58" t="s">
        <v>8206</v>
      </c>
    </row>
    <row r="1732" spans="1:7" x14ac:dyDescent="0.2">
      <c r="A1732" s="61" t="s">
        <v>8210</v>
      </c>
      <c r="B1732" s="58">
        <v>43394</v>
      </c>
      <c r="C1732" s="61" t="s">
        <v>8211</v>
      </c>
      <c r="D1732" s="61" t="s">
        <v>1475</v>
      </c>
      <c r="E1732" s="82" t="s">
        <v>8212</v>
      </c>
      <c r="F1732" s="60">
        <v>91936633700</v>
      </c>
      <c r="G1732" s="58" t="s">
        <v>8209</v>
      </c>
    </row>
    <row r="1733" spans="1:7" x14ac:dyDescent="0.2">
      <c r="A1733" s="61" t="s">
        <v>1515</v>
      </c>
      <c r="B1733" s="58">
        <v>33659</v>
      </c>
      <c r="C1733" s="61" t="s">
        <v>1516</v>
      </c>
      <c r="D1733" s="61" t="s">
        <v>1517</v>
      </c>
      <c r="E1733" s="82" t="s">
        <v>1518</v>
      </c>
      <c r="F1733" s="60">
        <v>55644094063</v>
      </c>
      <c r="G1733" s="58" t="s">
        <v>8213</v>
      </c>
    </row>
    <row r="1734" spans="1:7" x14ac:dyDescent="0.2">
      <c r="A1734" s="61" t="s">
        <v>8215</v>
      </c>
      <c r="B1734" s="58">
        <v>33706</v>
      </c>
      <c r="C1734" s="61" t="s">
        <v>8216</v>
      </c>
      <c r="D1734" s="61" t="s">
        <v>8217</v>
      </c>
      <c r="E1734" s="82" t="s">
        <v>8218</v>
      </c>
      <c r="F1734" s="60">
        <v>28392388169</v>
      </c>
      <c r="G1734" s="58" t="s">
        <v>8214</v>
      </c>
    </row>
    <row r="1735" spans="1:7" x14ac:dyDescent="0.2">
      <c r="A1735" s="61" t="s">
        <v>8220</v>
      </c>
      <c r="B1735" s="58">
        <v>33675</v>
      </c>
      <c r="C1735" s="61" t="s">
        <v>8221</v>
      </c>
      <c r="D1735" s="61" t="s">
        <v>8217</v>
      </c>
      <c r="E1735" s="82" t="s">
        <v>8222</v>
      </c>
      <c r="F1735" s="60">
        <v>92734079541</v>
      </c>
      <c r="G1735" s="58" t="s">
        <v>8219</v>
      </c>
    </row>
    <row r="1736" spans="1:7" x14ac:dyDescent="0.2">
      <c r="A1736" s="58" t="s">
        <v>8224</v>
      </c>
      <c r="B1736" s="58">
        <v>33771</v>
      </c>
      <c r="C1736" s="58" t="s">
        <v>8225</v>
      </c>
      <c r="D1736" s="58" t="s">
        <v>8217</v>
      </c>
      <c r="E1736" s="82" t="s">
        <v>8226</v>
      </c>
      <c r="F1736" s="60">
        <v>35703758632</v>
      </c>
      <c r="G1736" s="58" t="s">
        <v>8223</v>
      </c>
    </row>
    <row r="1737" spans="1:7" x14ac:dyDescent="0.2">
      <c r="A1737" s="61" t="s">
        <v>8228</v>
      </c>
      <c r="B1737" s="58">
        <v>34081</v>
      </c>
      <c r="C1737" s="61" t="s">
        <v>8229</v>
      </c>
      <c r="D1737" s="61" t="s">
        <v>1517</v>
      </c>
      <c r="E1737" s="82" t="s">
        <v>8230</v>
      </c>
      <c r="F1737" s="60">
        <v>51803174447</v>
      </c>
      <c r="G1737" s="58" t="s">
        <v>8227</v>
      </c>
    </row>
    <row r="1738" spans="1:7" x14ac:dyDescent="0.2">
      <c r="A1738" s="61" t="s">
        <v>8232</v>
      </c>
      <c r="B1738" s="58">
        <v>33667</v>
      </c>
      <c r="C1738" s="61" t="s">
        <v>8233</v>
      </c>
      <c r="D1738" s="61" t="s">
        <v>8217</v>
      </c>
      <c r="E1738" s="82" t="s">
        <v>8234</v>
      </c>
      <c r="F1738" s="60">
        <v>58343929119</v>
      </c>
      <c r="G1738" s="58" t="s">
        <v>8231</v>
      </c>
    </row>
    <row r="1739" spans="1:7" x14ac:dyDescent="0.2">
      <c r="A1739" s="58" t="s">
        <v>8236</v>
      </c>
      <c r="B1739" s="58">
        <v>46132</v>
      </c>
      <c r="C1739" s="58" t="s">
        <v>8237</v>
      </c>
      <c r="D1739" s="58" t="s">
        <v>1517</v>
      </c>
      <c r="E1739" s="82" t="s">
        <v>8238</v>
      </c>
      <c r="F1739" s="60">
        <v>45972571622</v>
      </c>
      <c r="G1739" s="58" t="s">
        <v>8235</v>
      </c>
    </row>
    <row r="1740" spans="1:7" x14ac:dyDescent="0.2">
      <c r="A1740" s="61" t="s">
        <v>8240</v>
      </c>
      <c r="B1740" s="58">
        <v>12614</v>
      </c>
      <c r="C1740" s="61" t="s">
        <v>8241</v>
      </c>
      <c r="D1740" s="61" t="s">
        <v>8217</v>
      </c>
      <c r="E1740" s="82" t="s">
        <v>8242</v>
      </c>
      <c r="F1740" s="60">
        <v>85159914583</v>
      </c>
      <c r="G1740" s="58" t="s">
        <v>8239</v>
      </c>
    </row>
    <row r="1741" spans="1:7" x14ac:dyDescent="0.2">
      <c r="A1741" s="61" t="s">
        <v>8244</v>
      </c>
      <c r="B1741" s="58">
        <v>12622</v>
      </c>
      <c r="C1741" s="61" t="s">
        <v>8245</v>
      </c>
      <c r="D1741" s="61" t="s">
        <v>8217</v>
      </c>
      <c r="E1741" s="82" t="s">
        <v>8246</v>
      </c>
      <c r="F1741" s="60">
        <v>93504838495</v>
      </c>
      <c r="G1741" s="58" t="s">
        <v>8243</v>
      </c>
    </row>
    <row r="1742" spans="1:7" x14ac:dyDescent="0.2">
      <c r="A1742" s="61" t="s">
        <v>8248</v>
      </c>
      <c r="B1742" s="58">
        <v>12639</v>
      </c>
      <c r="C1742" s="61" t="s">
        <v>8249</v>
      </c>
      <c r="D1742" s="61" t="s">
        <v>8217</v>
      </c>
      <c r="E1742" s="82" t="s">
        <v>8250</v>
      </c>
      <c r="F1742" s="60">
        <v>62979635431</v>
      </c>
      <c r="G1742" s="58" t="s">
        <v>8247</v>
      </c>
    </row>
    <row r="1743" spans="1:7" x14ac:dyDescent="0.2">
      <c r="A1743" s="61" t="s">
        <v>8252</v>
      </c>
      <c r="B1743" s="58">
        <v>12647</v>
      </c>
      <c r="C1743" s="61" t="s">
        <v>8253</v>
      </c>
      <c r="D1743" s="61" t="s">
        <v>8217</v>
      </c>
      <c r="E1743" s="82" t="s">
        <v>8254</v>
      </c>
      <c r="F1743" s="60">
        <v>69604315090</v>
      </c>
      <c r="G1743" s="58" t="s">
        <v>8251</v>
      </c>
    </row>
    <row r="1744" spans="1:7" x14ac:dyDescent="0.2">
      <c r="A1744" s="58" t="s">
        <v>8256</v>
      </c>
      <c r="B1744" s="58">
        <v>12655</v>
      </c>
      <c r="C1744" s="58" t="s">
        <v>8257</v>
      </c>
      <c r="D1744" s="58" t="s">
        <v>8217</v>
      </c>
      <c r="E1744" s="82" t="s">
        <v>8258</v>
      </c>
      <c r="F1744" s="60">
        <v>29703950756</v>
      </c>
      <c r="G1744" s="58" t="s">
        <v>8255</v>
      </c>
    </row>
    <row r="1745" spans="1:7" x14ac:dyDescent="0.2">
      <c r="A1745" s="61" t="s">
        <v>8260</v>
      </c>
      <c r="B1745" s="58">
        <v>12760</v>
      </c>
      <c r="C1745" s="61" t="s">
        <v>8261</v>
      </c>
      <c r="D1745" s="61" t="s">
        <v>8217</v>
      </c>
      <c r="E1745" s="82" t="s">
        <v>8262</v>
      </c>
      <c r="F1745" s="60">
        <v>81801621426</v>
      </c>
      <c r="G1745" s="58" t="s">
        <v>8259</v>
      </c>
    </row>
    <row r="1746" spans="1:7" x14ac:dyDescent="0.2">
      <c r="A1746" s="61" t="s">
        <v>8264</v>
      </c>
      <c r="B1746" s="58">
        <v>12778</v>
      </c>
      <c r="C1746" s="61" t="s">
        <v>8265</v>
      </c>
      <c r="D1746" s="61" t="s">
        <v>8217</v>
      </c>
      <c r="E1746" s="82" t="s">
        <v>8266</v>
      </c>
      <c r="F1746" s="62" t="s">
        <v>8267</v>
      </c>
      <c r="G1746" s="58" t="s">
        <v>8263</v>
      </c>
    </row>
    <row r="1747" spans="1:7" x14ac:dyDescent="0.2">
      <c r="A1747" s="61" t="s">
        <v>8269</v>
      </c>
      <c r="B1747" s="58">
        <v>23413</v>
      </c>
      <c r="C1747" s="61" t="s">
        <v>8270</v>
      </c>
      <c r="D1747" s="61" t="s">
        <v>8217</v>
      </c>
      <c r="E1747" s="82" t="s">
        <v>8271</v>
      </c>
      <c r="F1747" s="60">
        <v>57942104056</v>
      </c>
      <c r="G1747" s="58" t="s">
        <v>8268</v>
      </c>
    </row>
    <row r="1748" spans="1:7" x14ac:dyDescent="0.2">
      <c r="A1748" s="61" t="s">
        <v>8273</v>
      </c>
      <c r="B1748" s="58">
        <v>47828</v>
      </c>
      <c r="C1748" s="61" t="s">
        <v>8274</v>
      </c>
      <c r="D1748" s="61" t="s">
        <v>1517</v>
      </c>
      <c r="E1748" s="82" t="s">
        <v>8275</v>
      </c>
      <c r="F1748" s="62">
        <v>4682379925</v>
      </c>
      <c r="G1748" s="58" t="s">
        <v>8272</v>
      </c>
    </row>
    <row r="1749" spans="1:7" x14ac:dyDescent="0.2">
      <c r="A1749" s="61" t="s">
        <v>8277</v>
      </c>
      <c r="B1749" s="58">
        <v>12786</v>
      </c>
      <c r="C1749" s="61" t="s">
        <v>5359</v>
      </c>
      <c r="D1749" s="61" t="s">
        <v>8217</v>
      </c>
      <c r="E1749" s="82" t="s">
        <v>8278</v>
      </c>
      <c r="F1749" s="60">
        <v>86398671550</v>
      </c>
      <c r="G1749" s="58" t="s">
        <v>8276</v>
      </c>
    </row>
    <row r="1750" spans="1:7" x14ac:dyDescent="0.2">
      <c r="A1750" s="58" t="s">
        <v>8280</v>
      </c>
      <c r="B1750" s="58">
        <v>33691</v>
      </c>
      <c r="C1750" s="58" t="s">
        <v>8281</v>
      </c>
      <c r="D1750" s="58" t="s">
        <v>8217</v>
      </c>
      <c r="E1750" s="82" t="s">
        <v>8282</v>
      </c>
      <c r="F1750" s="60">
        <v>12995286728</v>
      </c>
      <c r="G1750" s="58" t="s">
        <v>8279</v>
      </c>
    </row>
    <row r="1751" spans="1:7" x14ac:dyDescent="0.2">
      <c r="A1751" s="61" t="s">
        <v>1563</v>
      </c>
      <c r="B1751" s="58">
        <v>33281</v>
      </c>
      <c r="C1751" s="61" t="s">
        <v>1564</v>
      </c>
      <c r="D1751" s="61" t="s">
        <v>1565</v>
      </c>
      <c r="E1751" s="82" t="s">
        <v>1566</v>
      </c>
      <c r="F1751" s="60">
        <v>74633363090</v>
      </c>
      <c r="G1751" s="58" t="s">
        <v>8283</v>
      </c>
    </row>
    <row r="1752" spans="1:7" x14ac:dyDescent="0.2">
      <c r="A1752" s="61" t="s">
        <v>8285</v>
      </c>
      <c r="B1752" s="58">
        <v>47498</v>
      </c>
      <c r="C1752" s="61" t="s">
        <v>8286</v>
      </c>
      <c r="D1752" s="61" t="s">
        <v>1565</v>
      </c>
      <c r="E1752" s="82" t="s">
        <v>8287</v>
      </c>
      <c r="F1752" s="60">
        <v>29569594157</v>
      </c>
      <c r="G1752" s="58" t="s">
        <v>8284</v>
      </c>
    </row>
    <row r="1753" spans="1:7" x14ac:dyDescent="0.2">
      <c r="A1753" s="61" t="s">
        <v>8289</v>
      </c>
      <c r="B1753" s="58">
        <v>37523</v>
      </c>
      <c r="C1753" s="61" t="s">
        <v>8290</v>
      </c>
      <c r="D1753" s="61" t="s">
        <v>1565</v>
      </c>
      <c r="E1753" s="82" t="s">
        <v>8291</v>
      </c>
      <c r="F1753" s="60">
        <v>45204120866</v>
      </c>
      <c r="G1753" s="58" t="s">
        <v>8288</v>
      </c>
    </row>
    <row r="1754" spans="1:7" x14ac:dyDescent="0.2">
      <c r="A1754" s="61" t="s">
        <v>8293</v>
      </c>
      <c r="B1754" s="58">
        <v>42580</v>
      </c>
      <c r="C1754" s="61" t="s">
        <v>8294</v>
      </c>
      <c r="D1754" s="61" t="s">
        <v>1565</v>
      </c>
      <c r="E1754" s="82" t="s">
        <v>8295</v>
      </c>
      <c r="F1754" s="60">
        <v>14031184811</v>
      </c>
      <c r="G1754" s="58" t="s">
        <v>8292</v>
      </c>
    </row>
    <row r="1755" spans="1:7" x14ac:dyDescent="0.2">
      <c r="A1755" s="58" t="s">
        <v>8297</v>
      </c>
      <c r="B1755" s="58">
        <v>33290</v>
      </c>
      <c r="C1755" s="58" t="s">
        <v>8298</v>
      </c>
      <c r="D1755" s="58" t="s">
        <v>1565</v>
      </c>
      <c r="E1755" s="82" t="s">
        <v>8299</v>
      </c>
      <c r="F1755" s="60">
        <v>71362046359</v>
      </c>
      <c r="G1755" s="58" t="s">
        <v>8296</v>
      </c>
    </row>
    <row r="1756" spans="1:7" x14ac:dyDescent="0.2">
      <c r="A1756" s="58" t="s">
        <v>8301</v>
      </c>
      <c r="B1756" s="58">
        <v>47981</v>
      </c>
      <c r="C1756" s="58" t="s">
        <v>8302</v>
      </c>
      <c r="D1756" s="58" t="s">
        <v>8303</v>
      </c>
      <c r="E1756" s="82" t="s">
        <v>8304</v>
      </c>
      <c r="F1756" s="60">
        <v>20110229694</v>
      </c>
      <c r="G1756" s="58" t="s">
        <v>8300</v>
      </c>
    </row>
    <row r="1757" spans="1:7" x14ac:dyDescent="0.2">
      <c r="A1757" s="61" t="s">
        <v>1705</v>
      </c>
      <c r="B1757" s="58">
        <v>33886</v>
      </c>
      <c r="C1757" s="61" t="s">
        <v>1706</v>
      </c>
      <c r="D1757" s="61" t="s">
        <v>1707</v>
      </c>
      <c r="E1757" s="82" t="s">
        <v>1708</v>
      </c>
      <c r="F1757" s="60">
        <v>65357320552</v>
      </c>
      <c r="G1757" s="58" t="s">
        <v>8305</v>
      </c>
    </row>
    <row r="1758" spans="1:7" x14ac:dyDescent="0.2">
      <c r="A1758" s="61" t="s">
        <v>1713</v>
      </c>
      <c r="B1758" s="58">
        <v>33894</v>
      </c>
      <c r="C1758" s="61" t="s">
        <v>1714</v>
      </c>
      <c r="D1758" s="61" t="s">
        <v>1715</v>
      </c>
      <c r="E1758" s="82" t="s">
        <v>1716</v>
      </c>
      <c r="F1758" s="60">
        <v>43969776257</v>
      </c>
      <c r="G1758" s="58" t="s">
        <v>8306</v>
      </c>
    </row>
    <row r="1759" spans="1:7" x14ac:dyDescent="0.2">
      <c r="A1759" s="61" t="s">
        <v>1831</v>
      </c>
      <c r="B1759" s="58">
        <v>33925</v>
      </c>
      <c r="C1759" s="61" t="s">
        <v>1832</v>
      </c>
      <c r="D1759" s="61" t="s">
        <v>1833</v>
      </c>
      <c r="E1759" s="82" t="s">
        <v>1834</v>
      </c>
      <c r="F1759" s="60" t="s">
        <v>1835</v>
      </c>
      <c r="G1759" s="58" t="s">
        <v>8307</v>
      </c>
    </row>
    <row r="1760" spans="1:7" x14ac:dyDescent="0.2">
      <c r="A1760" s="61" t="s">
        <v>2015</v>
      </c>
      <c r="B1760" s="58">
        <v>33878</v>
      </c>
      <c r="C1760" s="61" t="s">
        <v>1230</v>
      </c>
      <c r="D1760" s="61" t="s">
        <v>1231</v>
      </c>
      <c r="E1760" s="82" t="s">
        <v>2016</v>
      </c>
      <c r="F1760" s="60">
        <v>92918905402</v>
      </c>
      <c r="G1760" s="58" t="s">
        <v>8308</v>
      </c>
    </row>
    <row r="1761" spans="1:7" x14ac:dyDescent="0.2">
      <c r="A1761" s="58" t="s">
        <v>2274</v>
      </c>
      <c r="B1761" s="58">
        <v>33860</v>
      </c>
      <c r="C1761" s="58" t="s">
        <v>2275</v>
      </c>
      <c r="D1761" s="58" t="s">
        <v>1833</v>
      </c>
      <c r="E1761" s="82" t="s">
        <v>2276</v>
      </c>
      <c r="F1761" s="60">
        <v>99793768997</v>
      </c>
      <c r="G1761" s="58" t="s">
        <v>8309</v>
      </c>
    </row>
    <row r="1762" spans="1:7" x14ac:dyDescent="0.2">
      <c r="A1762" s="61" t="s">
        <v>2277</v>
      </c>
      <c r="B1762" s="58">
        <v>33499</v>
      </c>
      <c r="C1762" s="61" t="s">
        <v>2278</v>
      </c>
      <c r="D1762" s="61" t="s">
        <v>2279</v>
      </c>
      <c r="E1762" s="82" t="s">
        <v>2280</v>
      </c>
      <c r="F1762" s="60">
        <v>41783102203</v>
      </c>
      <c r="G1762" s="58" t="s">
        <v>8310</v>
      </c>
    </row>
    <row r="1763" spans="1:7" x14ac:dyDescent="0.2">
      <c r="A1763" s="61" t="s">
        <v>2622</v>
      </c>
      <c r="B1763" s="58">
        <v>33466</v>
      </c>
      <c r="C1763" s="61" t="s">
        <v>2623</v>
      </c>
      <c r="D1763" s="61" t="s">
        <v>2624</v>
      </c>
      <c r="E1763" s="82" t="s">
        <v>2625</v>
      </c>
      <c r="F1763" s="60">
        <v>95623894063</v>
      </c>
      <c r="G1763" s="58" t="s">
        <v>8311</v>
      </c>
    </row>
    <row r="1764" spans="1:7" x14ac:dyDescent="0.2">
      <c r="A1764" s="61" t="s">
        <v>8313</v>
      </c>
      <c r="B1764" s="58">
        <v>33482</v>
      </c>
      <c r="C1764" s="61" t="s">
        <v>2623</v>
      </c>
      <c r="D1764" s="61" t="s">
        <v>2624</v>
      </c>
      <c r="E1764" s="82" t="s">
        <v>8314</v>
      </c>
      <c r="F1764" s="60">
        <v>92598672774</v>
      </c>
      <c r="G1764" s="58" t="s">
        <v>8312</v>
      </c>
    </row>
    <row r="1765" spans="1:7" x14ac:dyDescent="0.2">
      <c r="A1765" s="61" t="s">
        <v>2769</v>
      </c>
      <c r="B1765" s="58">
        <v>33458</v>
      </c>
      <c r="C1765" s="61" t="s">
        <v>2770</v>
      </c>
      <c r="D1765" s="61" t="s">
        <v>2771</v>
      </c>
      <c r="E1765" s="82" t="s">
        <v>2772</v>
      </c>
      <c r="F1765" s="60">
        <v>87230563759</v>
      </c>
      <c r="G1765" s="58" t="s">
        <v>8315</v>
      </c>
    </row>
    <row r="1766" spans="1:7" x14ac:dyDescent="0.2">
      <c r="A1766" s="58" t="s">
        <v>2876</v>
      </c>
      <c r="B1766" s="58">
        <v>33415</v>
      </c>
      <c r="C1766" s="58" t="s">
        <v>2877</v>
      </c>
      <c r="D1766" s="58" t="s">
        <v>2878</v>
      </c>
      <c r="E1766" s="82" t="s">
        <v>2879</v>
      </c>
      <c r="F1766" s="60">
        <v>16878804200</v>
      </c>
      <c r="G1766" s="58" t="s">
        <v>8316</v>
      </c>
    </row>
    <row r="1767" spans="1:7" x14ac:dyDescent="0.2">
      <c r="A1767" s="61" t="s">
        <v>8318</v>
      </c>
      <c r="B1767" s="58">
        <v>33431</v>
      </c>
      <c r="C1767" s="61" t="s">
        <v>8319</v>
      </c>
      <c r="D1767" s="61" t="s">
        <v>2878</v>
      </c>
      <c r="E1767" s="82" t="s">
        <v>8320</v>
      </c>
      <c r="F1767" s="60" t="s">
        <v>8321</v>
      </c>
      <c r="G1767" s="58" t="s">
        <v>8317</v>
      </c>
    </row>
    <row r="1768" spans="1:7" x14ac:dyDescent="0.2">
      <c r="A1768" s="61" t="s">
        <v>8323</v>
      </c>
      <c r="B1768" s="58">
        <v>33423</v>
      </c>
      <c r="C1768" s="61" t="s">
        <v>2877</v>
      </c>
      <c r="D1768" s="61" t="s">
        <v>2878</v>
      </c>
      <c r="E1768" s="82" t="s">
        <v>8324</v>
      </c>
      <c r="F1768" s="60">
        <v>15521262178</v>
      </c>
      <c r="G1768" s="58" t="s">
        <v>8322</v>
      </c>
    </row>
    <row r="1769" spans="1:7" x14ac:dyDescent="0.2">
      <c r="A1769" s="61" t="s">
        <v>2892</v>
      </c>
      <c r="B1769" s="58">
        <v>33407</v>
      </c>
      <c r="C1769" s="61" t="s">
        <v>2893</v>
      </c>
      <c r="D1769" s="61" t="s">
        <v>2894</v>
      </c>
      <c r="E1769" s="82" t="s">
        <v>2895</v>
      </c>
      <c r="F1769" s="60">
        <v>79734182959</v>
      </c>
      <c r="G1769" s="58" t="s">
        <v>8325</v>
      </c>
    </row>
    <row r="1770" spans="1:7" x14ac:dyDescent="0.2">
      <c r="A1770" s="61" t="s">
        <v>2970</v>
      </c>
      <c r="B1770" s="58">
        <v>33370</v>
      </c>
      <c r="C1770" s="61" t="s">
        <v>2971</v>
      </c>
      <c r="D1770" s="61" t="s">
        <v>2972</v>
      </c>
      <c r="E1770" s="82" t="s">
        <v>2973</v>
      </c>
      <c r="F1770" s="60">
        <v>66249930068</v>
      </c>
      <c r="G1770" s="58" t="s">
        <v>8326</v>
      </c>
    </row>
    <row r="1771" spans="1:7" x14ac:dyDescent="0.2">
      <c r="A1771" s="58" t="s">
        <v>3225</v>
      </c>
      <c r="B1771" s="58">
        <v>33345</v>
      </c>
      <c r="C1771" s="58" t="s">
        <v>3226</v>
      </c>
      <c r="D1771" s="58" t="s">
        <v>3227</v>
      </c>
      <c r="E1771" s="82" t="s">
        <v>3228</v>
      </c>
      <c r="F1771" s="60" t="s">
        <v>3229</v>
      </c>
      <c r="G1771" s="58" t="s">
        <v>8327</v>
      </c>
    </row>
    <row r="1772" spans="1:7" x14ac:dyDescent="0.2">
      <c r="A1772" s="61" t="s">
        <v>8329</v>
      </c>
      <c r="B1772" s="58">
        <v>33353</v>
      </c>
      <c r="C1772" s="61" t="s">
        <v>8330</v>
      </c>
      <c r="D1772" s="61" t="s">
        <v>3227</v>
      </c>
      <c r="E1772" s="82" t="s">
        <v>8331</v>
      </c>
      <c r="F1772" s="60">
        <v>85182137770</v>
      </c>
      <c r="G1772" s="58" t="s">
        <v>8328</v>
      </c>
    </row>
    <row r="1773" spans="1:7" x14ac:dyDescent="0.2">
      <c r="A1773" s="61" t="s">
        <v>3293</v>
      </c>
      <c r="B1773" s="58">
        <v>33329</v>
      </c>
      <c r="C1773" s="61" t="s">
        <v>3294</v>
      </c>
      <c r="D1773" s="61" t="s">
        <v>3295</v>
      </c>
      <c r="E1773" s="82" t="s">
        <v>3296</v>
      </c>
      <c r="F1773" s="60">
        <v>18998273353</v>
      </c>
      <c r="G1773" s="58" t="s">
        <v>8332</v>
      </c>
    </row>
    <row r="1774" spans="1:7" x14ac:dyDescent="0.2">
      <c r="A1774" s="61" t="s">
        <v>2954</v>
      </c>
      <c r="B1774" s="58">
        <v>33361</v>
      </c>
      <c r="C1774" s="61" t="s">
        <v>2955</v>
      </c>
      <c r="D1774" s="61" t="s">
        <v>2956</v>
      </c>
      <c r="E1774" s="82" t="s">
        <v>2957</v>
      </c>
      <c r="F1774" s="60">
        <v>13134387066</v>
      </c>
      <c r="G1774" s="58" t="s">
        <v>8333</v>
      </c>
    </row>
    <row r="1775" spans="1:7" ht="12.75" thickBot="1" x14ac:dyDescent="0.25">
      <c r="A1775" s="30" t="s">
        <v>3257</v>
      </c>
      <c r="B1775" s="63">
        <v>42619</v>
      </c>
      <c r="C1775" s="30" t="s">
        <v>3258</v>
      </c>
      <c r="D1775" s="30" t="s">
        <v>3259</v>
      </c>
      <c r="E1775" s="98" t="s">
        <v>3260</v>
      </c>
      <c r="F1775" s="65">
        <v>49029215165</v>
      </c>
      <c r="G1775" s="63" t="s">
        <v>8334</v>
      </c>
    </row>
    <row r="1776" spans="1:7" ht="12.75" thickTop="1" x14ac:dyDescent="0.2">
      <c r="A1776" s="54" t="s">
        <v>3561</v>
      </c>
      <c r="B1776" s="55">
        <v>33642</v>
      </c>
      <c r="C1776" s="54" t="s">
        <v>3562</v>
      </c>
      <c r="D1776" s="54" t="s">
        <v>3563</v>
      </c>
      <c r="E1776" s="81" t="s">
        <v>3564</v>
      </c>
      <c r="F1776" s="57" t="s">
        <v>3565</v>
      </c>
      <c r="G1776" s="55" t="s">
        <v>8335</v>
      </c>
    </row>
    <row r="1777" spans="1:7" ht="24" x14ac:dyDescent="0.2">
      <c r="A1777" s="58" t="s">
        <v>8337</v>
      </c>
      <c r="B1777" s="58">
        <v>44364</v>
      </c>
      <c r="C1777" s="58" t="s">
        <v>8338</v>
      </c>
      <c r="D1777" s="58" t="s">
        <v>1552</v>
      </c>
      <c r="E1777" s="82" t="s">
        <v>8339</v>
      </c>
      <c r="F1777" s="60" t="s">
        <v>8340</v>
      </c>
      <c r="G1777" s="58" t="s">
        <v>8336</v>
      </c>
    </row>
    <row r="1778" spans="1:7" x14ac:dyDescent="0.2">
      <c r="A1778" s="58" t="s">
        <v>8342</v>
      </c>
      <c r="B1778" s="58">
        <v>34717</v>
      </c>
      <c r="C1778" s="58" t="s">
        <v>8343</v>
      </c>
      <c r="D1778" s="58" t="s">
        <v>1552</v>
      </c>
      <c r="E1778" s="82" t="s">
        <v>8344</v>
      </c>
      <c r="F1778" s="60" t="s">
        <v>8345</v>
      </c>
      <c r="G1778" s="58" t="s">
        <v>8341</v>
      </c>
    </row>
    <row r="1779" spans="1:7" x14ac:dyDescent="0.2">
      <c r="A1779" s="61" t="s">
        <v>8347</v>
      </c>
      <c r="B1779" s="58">
        <v>38028</v>
      </c>
      <c r="C1779" s="61" t="s">
        <v>8348</v>
      </c>
      <c r="D1779" s="61" t="s">
        <v>3563</v>
      </c>
      <c r="E1779" s="82" t="s">
        <v>8349</v>
      </c>
      <c r="F1779" s="60" t="s">
        <v>8350</v>
      </c>
      <c r="G1779" s="58" t="s">
        <v>8346</v>
      </c>
    </row>
    <row r="1780" spans="1:7" x14ac:dyDescent="0.2">
      <c r="A1780" s="61" t="s">
        <v>8352</v>
      </c>
      <c r="B1780" s="58">
        <v>34977</v>
      </c>
      <c r="C1780" s="61" t="s">
        <v>8353</v>
      </c>
      <c r="D1780" s="61" t="s">
        <v>1552</v>
      </c>
      <c r="E1780" s="82" t="s">
        <v>8354</v>
      </c>
      <c r="F1780" s="60" t="s">
        <v>8355</v>
      </c>
      <c r="G1780" s="58" t="s">
        <v>8351</v>
      </c>
    </row>
    <row r="1781" spans="1:7" x14ac:dyDescent="0.2">
      <c r="A1781" s="61" t="s">
        <v>8357</v>
      </c>
      <c r="B1781" s="58">
        <v>35020</v>
      </c>
      <c r="C1781" s="61" t="s">
        <v>8358</v>
      </c>
      <c r="D1781" s="61" t="s">
        <v>3563</v>
      </c>
      <c r="E1781" s="82" t="s">
        <v>8359</v>
      </c>
      <c r="F1781" s="60" t="s">
        <v>8360</v>
      </c>
      <c r="G1781" s="58" t="s">
        <v>8356</v>
      </c>
    </row>
    <row r="1782" spans="1:7" x14ac:dyDescent="0.2">
      <c r="A1782" s="61" t="s">
        <v>8362</v>
      </c>
      <c r="B1782" s="58">
        <v>35870</v>
      </c>
      <c r="C1782" s="61" t="s">
        <v>8363</v>
      </c>
      <c r="D1782" s="61" t="s">
        <v>1617</v>
      </c>
      <c r="E1782" s="82" t="s">
        <v>8364</v>
      </c>
      <c r="F1782" s="60" t="s">
        <v>8365</v>
      </c>
      <c r="G1782" s="58" t="s">
        <v>8361</v>
      </c>
    </row>
    <row r="1783" spans="1:7" x14ac:dyDescent="0.2">
      <c r="A1783" s="61" t="s">
        <v>8367</v>
      </c>
      <c r="B1783" s="58">
        <v>35087</v>
      </c>
      <c r="C1783" s="61" t="s">
        <v>8343</v>
      </c>
      <c r="D1783" s="61" t="s">
        <v>1552</v>
      </c>
      <c r="E1783" s="82" t="s">
        <v>8368</v>
      </c>
      <c r="F1783" s="60" t="s">
        <v>8369</v>
      </c>
      <c r="G1783" s="58" t="s">
        <v>8366</v>
      </c>
    </row>
    <row r="1784" spans="1:7" x14ac:dyDescent="0.2">
      <c r="A1784" s="58" t="s">
        <v>8371</v>
      </c>
      <c r="B1784" s="58">
        <v>46622</v>
      </c>
      <c r="C1784" s="58" t="s">
        <v>8353</v>
      </c>
      <c r="D1784" s="58" t="s">
        <v>1552</v>
      </c>
      <c r="E1784" s="82" t="s">
        <v>8372</v>
      </c>
      <c r="F1784" s="60" t="s">
        <v>8373</v>
      </c>
      <c r="G1784" s="58" t="s">
        <v>8370</v>
      </c>
    </row>
    <row r="1785" spans="1:7" x14ac:dyDescent="0.2">
      <c r="A1785" s="61" t="s">
        <v>8375</v>
      </c>
      <c r="B1785" s="58">
        <v>46487</v>
      </c>
      <c r="C1785" s="61" t="s">
        <v>8376</v>
      </c>
      <c r="D1785" s="61" t="s">
        <v>1552</v>
      </c>
      <c r="E1785" s="82" t="s">
        <v>8377</v>
      </c>
      <c r="F1785" s="60" t="s">
        <v>8378</v>
      </c>
      <c r="G1785" s="58" t="s">
        <v>8374</v>
      </c>
    </row>
    <row r="1786" spans="1:7" x14ac:dyDescent="0.2">
      <c r="A1786" s="61" t="s">
        <v>8380</v>
      </c>
      <c r="B1786" s="58">
        <v>10080</v>
      </c>
      <c r="C1786" s="61" t="s">
        <v>3748</v>
      </c>
      <c r="D1786" s="61" t="s">
        <v>8381</v>
      </c>
      <c r="E1786" s="82" t="s">
        <v>8382</v>
      </c>
      <c r="F1786" s="60" t="s">
        <v>8383</v>
      </c>
      <c r="G1786" s="58" t="s">
        <v>8379</v>
      </c>
    </row>
    <row r="1787" spans="1:7" x14ac:dyDescent="0.2">
      <c r="A1787" s="61" t="s">
        <v>8385</v>
      </c>
      <c r="B1787" s="58">
        <v>10098</v>
      </c>
      <c r="C1787" s="61" t="s">
        <v>8386</v>
      </c>
      <c r="D1787" s="61" t="s">
        <v>2168</v>
      </c>
      <c r="E1787" s="82" t="s">
        <v>8387</v>
      </c>
      <c r="F1787" s="60" t="s">
        <v>8388</v>
      </c>
      <c r="G1787" s="58" t="s">
        <v>8384</v>
      </c>
    </row>
    <row r="1788" spans="1:7" x14ac:dyDescent="0.2">
      <c r="A1788" s="61" t="s">
        <v>8390</v>
      </c>
      <c r="B1788" s="58">
        <v>10102</v>
      </c>
      <c r="C1788" s="61" t="s">
        <v>8391</v>
      </c>
      <c r="D1788" s="61" t="s">
        <v>2198</v>
      </c>
      <c r="E1788" s="82" t="s">
        <v>8392</v>
      </c>
      <c r="F1788" s="60" t="s">
        <v>8393</v>
      </c>
      <c r="G1788" s="58" t="s">
        <v>8389</v>
      </c>
    </row>
    <row r="1789" spans="1:7" x14ac:dyDescent="0.2">
      <c r="A1789" s="61" t="s">
        <v>8395</v>
      </c>
      <c r="B1789" s="58">
        <v>10119</v>
      </c>
      <c r="C1789" s="61" t="s">
        <v>8396</v>
      </c>
      <c r="D1789" s="61" t="s">
        <v>8397</v>
      </c>
      <c r="E1789" s="82" t="s">
        <v>8398</v>
      </c>
      <c r="F1789" s="60" t="s">
        <v>8399</v>
      </c>
      <c r="G1789" s="58" t="s">
        <v>8394</v>
      </c>
    </row>
    <row r="1790" spans="1:7" x14ac:dyDescent="0.2">
      <c r="A1790" s="58" t="s">
        <v>8401</v>
      </c>
      <c r="B1790" s="58">
        <v>10127</v>
      </c>
      <c r="C1790" s="58" t="s">
        <v>4076</v>
      </c>
      <c r="D1790" s="58" t="s">
        <v>8402</v>
      </c>
      <c r="E1790" s="82" t="s">
        <v>8403</v>
      </c>
      <c r="F1790" s="60" t="s">
        <v>8404</v>
      </c>
      <c r="G1790" s="58" t="s">
        <v>8400</v>
      </c>
    </row>
    <row r="1791" spans="1:7" x14ac:dyDescent="0.2">
      <c r="A1791" s="61" t="s">
        <v>8406</v>
      </c>
      <c r="B1791" s="58">
        <v>10135</v>
      </c>
      <c r="C1791" s="61" t="s">
        <v>8407</v>
      </c>
      <c r="D1791" s="61" t="s">
        <v>2681</v>
      </c>
      <c r="E1791" s="82" t="s">
        <v>8408</v>
      </c>
      <c r="F1791" s="60" t="s">
        <v>8409</v>
      </c>
      <c r="G1791" s="58" t="s">
        <v>8405</v>
      </c>
    </row>
    <row r="1792" spans="1:7" x14ac:dyDescent="0.2">
      <c r="A1792" s="61" t="s">
        <v>8411</v>
      </c>
      <c r="B1792" s="58">
        <v>10143</v>
      </c>
      <c r="C1792" s="61" t="s">
        <v>8412</v>
      </c>
      <c r="D1792" s="61" t="s">
        <v>1383</v>
      </c>
      <c r="E1792" s="82" t="s">
        <v>8413</v>
      </c>
      <c r="F1792" s="60" t="s">
        <v>8414</v>
      </c>
      <c r="G1792" s="58" t="s">
        <v>8410</v>
      </c>
    </row>
    <row r="1793" spans="1:7" x14ac:dyDescent="0.2">
      <c r="A1793" s="61" t="s">
        <v>8416</v>
      </c>
      <c r="B1793" s="58">
        <v>10151</v>
      </c>
      <c r="C1793" s="61" t="s">
        <v>8417</v>
      </c>
      <c r="D1793" s="61" t="s">
        <v>2882</v>
      </c>
      <c r="E1793" s="82" t="s">
        <v>8418</v>
      </c>
      <c r="F1793" s="60" t="s">
        <v>8419</v>
      </c>
      <c r="G1793" s="58" t="s">
        <v>8415</v>
      </c>
    </row>
    <row r="1794" spans="1:7" x14ac:dyDescent="0.2">
      <c r="A1794" s="61" t="s">
        <v>8421</v>
      </c>
      <c r="B1794" s="58">
        <v>10160</v>
      </c>
      <c r="C1794" s="61" t="s">
        <v>8422</v>
      </c>
      <c r="D1794" s="61" t="s">
        <v>8423</v>
      </c>
      <c r="E1794" s="82" t="s">
        <v>8424</v>
      </c>
      <c r="F1794" s="60" t="s">
        <v>8425</v>
      </c>
      <c r="G1794" s="58" t="s">
        <v>8420</v>
      </c>
    </row>
    <row r="1795" spans="1:7" x14ac:dyDescent="0.2">
      <c r="A1795" s="61" t="s">
        <v>8427</v>
      </c>
      <c r="B1795" s="58">
        <v>10178</v>
      </c>
      <c r="C1795" s="61" t="s">
        <v>8428</v>
      </c>
      <c r="D1795" s="61" t="s">
        <v>3065</v>
      </c>
      <c r="E1795" s="82" t="s">
        <v>8429</v>
      </c>
      <c r="F1795" s="60" t="s">
        <v>8430</v>
      </c>
      <c r="G1795" s="58" t="s">
        <v>8426</v>
      </c>
    </row>
    <row r="1796" spans="1:7" x14ac:dyDescent="0.2">
      <c r="A1796" s="58" t="s">
        <v>8432</v>
      </c>
      <c r="B1796" s="58">
        <v>10186</v>
      </c>
      <c r="C1796" s="58" t="s">
        <v>8433</v>
      </c>
      <c r="D1796" s="58" t="s">
        <v>3402</v>
      </c>
      <c r="E1796" s="82" t="s">
        <v>8434</v>
      </c>
      <c r="F1796" s="60" t="s">
        <v>8435</v>
      </c>
      <c r="G1796" s="58" t="s">
        <v>8431</v>
      </c>
    </row>
    <row r="1797" spans="1:7" x14ac:dyDescent="0.2">
      <c r="A1797" s="61" t="s">
        <v>8437</v>
      </c>
      <c r="B1797" s="58">
        <v>10217</v>
      </c>
      <c r="C1797" s="61" t="s">
        <v>8438</v>
      </c>
      <c r="D1797" s="61" t="s">
        <v>1617</v>
      </c>
      <c r="E1797" s="82" t="s">
        <v>8439</v>
      </c>
      <c r="F1797" s="60" t="s">
        <v>8440</v>
      </c>
      <c r="G1797" s="58" t="s">
        <v>8436</v>
      </c>
    </row>
    <row r="1798" spans="1:7" x14ac:dyDescent="0.2">
      <c r="A1798" s="61" t="s">
        <v>8442</v>
      </c>
      <c r="B1798" s="58">
        <v>10225</v>
      </c>
      <c r="C1798" s="61" t="s">
        <v>8443</v>
      </c>
      <c r="D1798" s="61" t="s">
        <v>1617</v>
      </c>
      <c r="E1798" s="82" t="s">
        <v>8444</v>
      </c>
      <c r="F1798" s="60" t="s">
        <v>8445</v>
      </c>
      <c r="G1798" s="58" t="s">
        <v>8441</v>
      </c>
    </row>
    <row r="1799" spans="1:7" x14ac:dyDescent="0.2">
      <c r="A1799" s="61" t="s">
        <v>8447</v>
      </c>
      <c r="B1799" s="58">
        <v>10233</v>
      </c>
      <c r="C1799" s="61" t="s">
        <v>8448</v>
      </c>
      <c r="D1799" s="61" t="s">
        <v>3207</v>
      </c>
      <c r="E1799" s="82" t="s">
        <v>8449</v>
      </c>
      <c r="F1799" s="60" t="s">
        <v>8450</v>
      </c>
      <c r="G1799" s="58" t="s">
        <v>8446</v>
      </c>
    </row>
    <row r="1800" spans="1:7" x14ac:dyDescent="0.2">
      <c r="A1800" s="61" t="s">
        <v>8452</v>
      </c>
      <c r="B1800" s="58">
        <v>10241</v>
      </c>
      <c r="C1800" s="61" t="s">
        <v>3307</v>
      </c>
      <c r="D1800" s="61" t="s">
        <v>1645</v>
      </c>
      <c r="E1800" s="82" t="s">
        <v>8453</v>
      </c>
      <c r="F1800" s="60" t="s">
        <v>8454</v>
      </c>
      <c r="G1800" s="58" t="s">
        <v>8451</v>
      </c>
    </row>
    <row r="1801" spans="1:7" x14ac:dyDescent="0.2">
      <c r="A1801" s="61" t="s">
        <v>8456</v>
      </c>
      <c r="B1801" s="58">
        <v>10250</v>
      </c>
      <c r="C1801" s="61" t="s">
        <v>8457</v>
      </c>
      <c r="D1801" s="61" t="s">
        <v>1805</v>
      </c>
      <c r="E1801" s="82" t="s">
        <v>8458</v>
      </c>
      <c r="F1801" s="60" t="s">
        <v>8459</v>
      </c>
      <c r="G1801" s="58" t="s">
        <v>8455</v>
      </c>
    </row>
    <row r="1802" spans="1:7" x14ac:dyDescent="0.2">
      <c r="A1802" s="58" t="s">
        <v>8461</v>
      </c>
      <c r="B1802" s="58">
        <v>10268</v>
      </c>
      <c r="C1802" s="58" t="s">
        <v>8462</v>
      </c>
      <c r="D1802" s="61" t="s">
        <v>2119</v>
      </c>
      <c r="E1802" s="82" t="s">
        <v>8463</v>
      </c>
      <c r="F1802" s="60" t="s">
        <v>8464</v>
      </c>
      <c r="G1802" s="58" t="s">
        <v>8460</v>
      </c>
    </row>
    <row r="1803" spans="1:7" x14ac:dyDescent="0.2">
      <c r="A1803" s="61" t="s">
        <v>8466</v>
      </c>
      <c r="B1803" s="58">
        <v>10276</v>
      </c>
      <c r="C1803" s="61" t="s">
        <v>8467</v>
      </c>
      <c r="D1803" s="61" t="s">
        <v>1749</v>
      </c>
      <c r="E1803" s="82" t="s">
        <v>8468</v>
      </c>
      <c r="F1803" s="60" t="s">
        <v>8469</v>
      </c>
      <c r="G1803" s="58" t="s">
        <v>8465</v>
      </c>
    </row>
    <row r="1804" spans="1:7" x14ac:dyDescent="0.2">
      <c r="A1804" s="61" t="s">
        <v>8471</v>
      </c>
      <c r="B1804" s="58">
        <v>10284</v>
      </c>
      <c r="C1804" s="61" t="s">
        <v>8472</v>
      </c>
      <c r="D1804" s="61" t="s">
        <v>2132</v>
      </c>
      <c r="E1804" s="82" t="s">
        <v>8473</v>
      </c>
      <c r="F1804" s="60" t="s">
        <v>8474</v>
      </c>
      <c r="G1804" s="58" t="s">
        <v>8470</v>
      </c>
    </row>
    <row r="1805" spans="1:7" x14ac:dyDescent="0.2">
      <c r="A1805" s="61" t="s">
        <v>8476</v>
      </c>
      <c r="B1805" s="58">
        <v>10292</v>
      </c>
      <c r="C1805" s="61" t="s">
        <v>8477</v>
      </c>
      <c r="D1805" s="61" t="s">
        <v>1953</v>
      </c>
      <c r="E1805" s="82" t="s">
        <v>8478</v>
      </c>
      <c r="F1805" s="60" t="s">
        <v>8479</v>
      </c>
      <c r="G1805" s="58" t="s">
        <v>8475</v>
      </c>
    </row>
    <row r="1806" spans="1:7" x14ac:dyDescent="0.2">
      <c r="A1806" s="61" t="s">
        <v>8481</v>
      </c>
      <c r="B1806" s="58">
        <v>10305</v>
      </c>
      <c r="C1806" s="61" t="s">
        <v>5686</v>
      </c>
      <c r="D1806" s="61" t="s">
        <v>3414</v>
      </c>
      <c r="E1806" s="82" t="s">
        <v>8482</v>
      </c>
      <c r="F1806" s="60" t="s">
        <v>8483</v>
      </c>
      <c r="G1806" s="58" t="s">
        <v>8480</v>
      </c>
    </row>
    <row r="1807" spans="1:7" x14ac:dyDescent="0.2">
      <c r="A1807" s="61" t="s">
        <v>8485</v>
      </c>
      <c r="B1807" s="58">
        <v>10313</v>
      </c>
      <c r="C1807" s="61" t="s">
        <v>8486</v>
      </c>
      <c r="D1807" s="61" t="s">
        <v>8487</v>
      </c>
      <c r="E1807" s="82" t="s">
        <v>8488</v>
      </c>
      <c r="F1807" s="60" t="s">
        <v>8489</v>
      </c>
      <c r="G1807" s="58" t="s">
        <v>8484</v>
      </c>
    </row>
    <row r="1808" spans="1:7" x14ac:dyDescent="0.2">
      <c r="A1808" s="58" t="s">
        <v>8491</v>
      </c>
      <c r="B1808" s="58">
        <v>10321</v>
      </c>
      <c r="C1808" s="58" t="s">
        <v>4125</v>
      </c>
      <c r="D1808" s="58" t="s">
        <v>8492</v>
      </c>
      <c r="E1808" s="82" t="s">
        <v>8493</v>
      </c>
      <c r="F1808" s="60" t="s">
        <v>8494</v>
      </c>
      <c r="G1808" s="58" t="s">
        <v>8490</v>
      </c>
    </row>
    <row r="1809" spans="1:7" x14ac:dyDescent="0.2">
      <c r="A1809" s="61" t="s">
        <v>8496</v>
      </c>
      <c r="B1809" s="58">
        <v>10330</v>
      </c>
      <c r="C1809" s="61" t="s">
        <v>8497</v>
      </c>
      <c r="D1809" s="61" t="s">
        <v>8498</v>
      </c>
      <c r="E1809" s="82" t="s">
        <v>8499</v>
      </c>
      <c r="F1809" s="60" t="s">
        <v>8500</v>
      </c>
      <c r="G1809" s="58" t="s">
        <v>8495</v>
      </c>
    </row>
    <row r="1810" spans="1:7" x14ac:dyDescent="0.2">
      <c r="A1810" s="61" t="s">
        <v>8502</v>
      </c>
      <c r="B1810" s="58">
        <v>12671</v>
      </c>
      <c r="C1810" s="61" t="s">
        <v>8503</v>
      </c>
      <c r="D1810" s="61" t="s">
        <v>8504</v>
      </c>
      <c r="E1810" s="82" t="s">
        <v>8505</v>
      </c>
      <c r="F1810" s="60" t="s">
        <v>8506</v>
      </c>
      <c r="G1810" s="58" t="s">
        <v>8501</v>
      </c>
    </row>
    <row r="1811" spans="1:7" x14ac:dyDescent="0.2">
      <c r="A1811" s="61" t="s">
        <v>8508</v>
      </c>
      <c r="B1811" s="58">
        <v>12680</v>
      </c>
      <c r="C1811" s="61" t="s">
        <v>8509</v>
      </c>
      <c r="D1811" s="61" t="s">
        <v>8510</v>
      </c>
      <c r="E1811" s="82" t="s">
        <v>8511</v>
      </c>
      <c r="F1811" s="60" t="s">
        <v>8512</v>
      </c>
      <c r="G1811" s="58" t="s">
        <v>8507</v>
      </c>
    </row>
    <row r="1812" spans="1:7" x14ac:dyDescent="0.2">
      <c r="A1812" s="61" t="s">
        <v>8514</v>
      </c>
      <c r="B1812" s="58">
        <v>21096</v>
      </c>
      <c r="C1812" s="61" t="s">
        <v>8515</v>
      </c>
      <c r="D1812" s="61" t="s">
        <v>3276</v>
      </c>
      <c r="E1812" s="82" t="s">
        <v>8516</v>
      </c>
      <c r="F1812" s="60" t="s">
        <v>8517</v>
      </c>
      <c r="G1812" s="58" t="s">
        <v>8513</v>
      </c>
    </row>
    <row r="1813" spans="1:7" x14ac:dyDescent="0.2">
      <c r="A1813" s="61" t="s">
        <v>8519</v>
      </c>
      <c r="B1813" s="58">
        <v>21375</v>
      </c>
      <c r="C1813" s="61" t="s">
        <v>8520</v>
      </c>
      <c r="D1813" s="61" t="s">
        <v>3563</v>
      </c>
      <c r="E1813" s="82" t="s">
        <v>8521</v>
      </c>
      <c r="F1813" s="60" t="s">
        <v>8522</v>
      </c>
      <c r="G1813" s="58" t="s">
        <v>8518</v>
      </c>
    </row>
    <row r="1814" spans="1:7" x14ac:dyDescent="0.2">
      <c r="A1814" s="58" t="s">
        <v>8524</v>
      </c>
      <c r="B1814" s="58">
        <v>21383</v>
      </c>
      <c r="C1814" s="58" t="s">
        <v>1137</v>
      </c>
      <c r="D1814" s="58" t="s">
        <v>3254</v>
      </c>
      <c r="E1814" s="82" t="s">
        <v>8525</v>
      </c>
      <c r="F1814" s="60" t="s">
        <v>8526</v>
      </c>
      <c r="G1814" s="58" t="s">
        <v>8523</v>
      </c>
    </row>
    <row r="1815" spans="1:7" x14ac:dyDescent="0.2">
      <c r="A1815" s="61" t="s">
        <v>8528</v>
      </c>
      <c r="B1815" s="58">
        <v>21391</v>
      </c>
      <c r="C1815" s="61" t="s">
        <v>8529</v>
      </c>
      <c r="D1815" s="61" t="s">
        <v>8530</v>
      </c>
      <c r="E1815" s="82" t="s">
        <v>8531</v>
      </c>
      <c r="F1815" s="60" t="s">
        <v>8532</v>
      </c>
      <c r="G1815" s="58" t="s">
        <v>8527</v>
      </c>
    </row>
    <row r="1816" spans="1:7" x14ac:dyDescent="0.2">
      <c r="A1816" s="61" t="s">
        <v>8534</v>
      </c>
      <c r="B1816" s="58">
        <v>21406</v>
      </c>
      <c r="C1816" s="61" t="s">
        <v>8535</v>
      </c>
      <c r="D1816" s="61" t="s">
        <v>3061</v>
      </c>
      <c r="E1816" s="82" t="s">
        <v>8536</v>
      </c>
      <c r="F1816" s="60" t="s">
        <v>8537</v>
      </c>
      <c r="G1816" s="58" t="s">
        <v>8533</v>
      </c>
    </row>
    <row r="1817" spans="1:7" x14ac:dyDescent="0.2">
      <c r="A1817" s="61" t="s">
        <v>8539</v>
      </c>
      <c r="B1817" s="58">
        <v>21422</v>
      </c>
      <c r="C1817" s="61" t="s">
        <v>8540</v>
      </c>
      <c r="D1817" s="61" t="s">
        <v>3563</v>
      </c>
      <c r="E1817" s="82" t="s">
        <v>8541</v>
      </c>
      <c r="F1817" s="60" t="s">
        <v>8542</v>
      </c>
      <c r="G1817" s="58" t="s">
        <v>8538</v>
      </c>
    </row>
    <row r="1818" spans="1:7" x14ac:dyDescent="0.2">
      <c r="A1818" s="61" t="s">
        <v>8544</v>
      </c>
      <c r="B1818" s="58">
        <v>21560</v>
      </c>
      <c r="C1818" s="61" t="s">
        <v>8545</v>
      </c>
      <c r="D1818" s="61" t="s">
        <v>3563</v>
      </c>
      <c r="E1818" s="82" t="s">
        <v>8546</v>
      </c>
      <c r="F1818" s="60" t="s">
        <v>8547</v>
      </c>
      <c r="G1818" s="58" t="s">
        <v>8543</v>
      </c>
    </row>
    <row r="1819" spans="1:7" x14ac:dyDescent="0.2">
      <c r="A1819" s="61" t="s">
        <v>8549</v>
      </c>
      <c r="B1819" s="58">
        <v>23091</v>
      </c>
      <c r="C1819" s="61" t="s">
        <v>8550</v>
      </c>
      <c r="D1819" s="61" t="s">
        <v>8551</v>
      </c>
      <c r="E1819" s="82" t="s">
        <v>8552</v>
      </c>
      <c r="F1819" s="60" t="s">
        <v>8553</v>
      </c>
      <c r="G1819" s="58" t="s">
        <v>8548</v>
      </c>
    </row>
    <row r="1820" spans="1:7" x14ac:dyDescent="0.2">
      <c r="A1820" s="58" t="s">
        <v>8555</v>
      </c>
      <c r="B1820" s="58">
        <v>23106</v>
      </c>
      <c r="C1820" s="58" t="s">
        <v>8556</v>
      </c>
      <c r="D1820" s="58" t="s">
        <v>1740</v>
      </c>
      <c r="E1820" s="82" t="s">
        <v>8557</v>
      </c>
      <c r="F1820" s="60" t="s">
        <v>8558</v>
      </c>
      <c r="G1820" s="58" t="s">
        <v>8554</v>
      </c>
    </row>
    <row r="1821" spans="1:7" x14ac:dyDescent="0.2">
      <c r="A1821" s="61" t="s">
        <v>8560</v>
      </c>
      <c r="B1821" s="58">
        <v>23114</v>
      </c>
      <c r="C1821" s="61" t="s">
        <v>8561</v>
      </c>
      <c r="D1821" s="61" t="s">
        <v>1193</v>
      </c>
      <c r="E1821" s="82" t="s">
        <v>8562</v>
      </c>
      <c r="F1821" s="60" t="s">
        <v>8563</v>
      </c>
      <c r="G1821" s="58" t="s">
        <v>8559</v>
      </c>
    </row>
    <row r="1822" spans="1:7" x14ac:dyDescent="0.2">
      <c r="A1822" s="61" t="s">
        <v>8565</v>
      </c>
      <c r="B1822" s="58">
        <v>23122</v>
      </c>
      <c r="C1822" s="61" t="s">
        <v>4106</v>
      </c>
      <c r="D1822" s="61" t="s">
        <v>2462</v>
      </c>
      <c r="E1822" s="82" t="s">
        <v>8566</v>
      </c>
      <c r="F1822" s="60" t="s">
        <v>8567</v>
      </c>
      <c r="G1822" s="58" t="s">
        <v>8564</v>
      </c>
    </row>
    <row r="1823" spans="1:7" x14ac:dyDescent="0.2">
      <c r="A1823" s="61" t="s">
        <v>8569</v>
      </c>
      <c r="B1823" s="58">
        <v>23139</v>
      </c>
      <c r="C1823" s="61" t="s">
        <v>8570</v>
      </c>
      <c r="D1823" s="61" t="s">
        <v>2646</v>
      </c>
      <c r="E1823" s="82" t="s">
        <v>8571</v>
      </c>
      <c r="F1823" s="60" t="s">
        <v>8572</v>
      </c>
      <c r="G1823" s="58" t="s">
        <v>8568</v>
      </c>
    </row>
    <row r="1824" spans="1:7" x14ac:dyDescent="0.2">
      <c r="A1824" s="61" t="s">
        <v>8574</v>
      </c>
      <c r="B1824" s="58">
        <v>23147</v>
      </c>
      <c r="C1824" s="61" t="s">
        <v>8575</v>
      </c>
      <c r="D1824" s="61" t="s">
        <v>8576</v>
      </c>
      <c r="E1824" s="82" t="s">
        <v>8577</v>
      </c>
      <c r="F1824" s="60" t="s">
        <v>8578</v>
      </c>
      <c r="G1824" s="58" t="s">
        <v>8573</v>
      </c>
    </row>
    <row r="1825" spans="1:7" x14ac:dyDescent="0.2">
      <c r="A1825" s="61" t="s">
        <v>8580</v>
      </c>
      <c r="B1825" s="58">
        <v>23155</v>
      </c>
      <c r="C1825" s="61" t="s">
        <v>8581</v>
      </c>
      <c r="D1825" s="61" t="s">
        <v>2553</v>
      </c>
      <c r="E1825" s="82" t="s">
        <v>8582</v>
      </c>
      <c r="F1825" s="60" t="s">
        <v>8583</v>
      </c>
      <c r="G1825" s="58" t="s">
        <v>8579</v>
      </c>
    </row>
    <row r="1826" spans="1:7" x14ac:dyDescent="0.2">
      <c r="A1826" s="58" t="s">
        <v>8585</v>
      </c>
      <c r="B1826" s="58">
        <v>23163</v>
      </c>
      <c r="C1826" s="58" t="s">
        <v>8586</v>
      </c>
      <c r="D1826" s="58" t="s">
        <v>8587</v>
      </c>
      <c r="E1826" s="82" t="s">
        <v>8588</v>
      </c>
      <c r="F1826" s="60" t="s">
        <v>8589</v>
      </c>
      <c r="G1826" s="58" t="s">
        <v>8584</v>
      </c>
    </row>
    <row r="1827" spans="1:7" x14ac:dyDescent="0.2">
      <c r="A1827" s="61" t="s">
        <v>8591</v>
      </c>
      <c r="B1827" s="58">
        <v>23171</v>
      </c>
      <c r="C1827" s="61" t="s">
        <v>8592</v>
      </c>
      <c r="D1827" s="61" t="s">
        <v>2633</v>
      </c>
      <c r="E1827" s="82" t="s">
        <v>8593</v>
      </c>
      <c r="F1827" s="60" t="s">
        <v>8594</v>
      </c>
      <c r="G1827" s="58" t="s">
        <v>8590</v>
      </c>
    </row>
    <row r="1828" spans="1:7" x14ac:dyDescent="0.2">
      <c r="A1828" s="61" t="s">
        <v>8596</v>
      </c>
      <c r="B1828" s="58">
        <v>23227</v>
      </c>
      <c r="C1828" s="61" t="s">
        <v>8597</v>
      </c>
      <c r="D1828" s="61" t="s">
        <v>3563</v>
      </c>
      <c r="E1828" s="82" t="s">
        <v>8598</v>
      </c>
      <c r="F1828" s="60" t="s">
        <v>8599</v>
      </c>
      <c r="G1828" s="58" t="s">
        <v>8595</v>
      </c>
    </row>
    <row r="1829" spans="1:7" x14ac:dyDescent="0.2">
      <c r="A1829" s="61" t="s">
        <v>8601</v>
      </c>
      <c r="B1829" s="58">
        <v>23341</v>
      </c>
      <c r="C1829" s="61" t="s">
        <v>8602</v>
      </c>
      <c r="D1829" s="61" t="s">
        <v>8603</v>
      </c>
      <c r="E1829" s="82" t="s">
        <v>8604</v>
      </c>
      <c r="F1829" s="60" t="s">
        <v>8605</v>
      </c>
      <c r="G1829" s="58" t="s">
        <v>8600</v>
      </c>
    </row>
    <row r="1830" spans="1:7" x14ac:dyDescent="0.2">
      <c r="A1830" s="61" t="s">
        <v>8607</v>
      </c>
      <c r="B1830" s="58">
        <v>23788</v>
      </c>
      <c r="C1830" s="61" t="s">
        <v>8608</v>
      </c>
      <c r="D1830" s="61" t="s">
        <v>3563</v>
      </c>
      <c r="E1830" s="82" t="s">
        <v>8609</v>
      </c>
      <c r="F1830" s="60" t="s">
        <v>8610</v>
      </c>
      <c r="G1830" s="58" t="s">
        <v>8606</v>
      </c>
    </row>
    <row r="1831" spans="1:7" x14ac:dyDescent="0.2">
      <c r="A1831" s="61" t="s">
        <v>8612</v>
      </c>
      <c r="B1831" s="58">
        <v>23823</v>
      </c>
      <c r="C1831" s="61" t="s">
        <v>8613</v>
      </c>
      <c r="D1831" s="61" t="s">
        <v>8551</v>
      </c>
      <c r="E1831" s="82" t="s">
        <v>8614</v>
      </c>
      <c r="F1831" s="60" t="s">
        <v>8615</v>
      </c>
      <c r="G1831" s="58" t="s">
        <v>8611</v>
      </c>
    </row>
    <row r="1832" spans="1:7" x14ac:dyDescent="0.2">
      <c r="A1832" s="58" t="s">
        <v>8617</v>
      </c>
      <c r="B1832" s="58">
        <v>42346</v>
      </c>
      <c r="C1832" s="58" t="s">
        <v>3748</v>
      </c>
      <c r="D1832" s="58" t="s">
        <v>3245</v>
      </c>
      <c r="E1832" s="82" t="s">
        <v>8618</v>
      </c>
      <c r="F1832" s="60" t="s">
        <v>8619</v>
      </c>
      <c r="G1832" s="58" t="s">
        <v>8616</v>
      </c>
    </row>
    <row r="1833" spans="1:7" x14ac:dyDescent="0.2">
      <c r="A1833" s="58" t="s">
        <v>8621</v>
      </c>
      <c r="B1833" s="58">
        <v>47463</v>
      </c>
      <c r="C1833" s="58" t="s">
        <v>8622</v>
      </c>
      <c r="D1833" s="58" t="s">
        <v>8623</v>
      </c>
      <c r="E1833" s="82" t="s">
        <v>8624</v>
      </c>
      <c r="F1833" s="60" t="s">
        <v>8625</v>
      </c>
      <c r="G1833" s="58" t="s">
        <v>8620</v>
      </c>
    </row>
    <row r="1834" spans="1:7" x14ac:dyDescent="0.2">
      <c r="A1834" s="61" t="s">
        <v>8627</v>
      </c>
      <c r="B1834" s="58">
        <v>17802</v>
      </c>
      <c r="C1834" s="61" t="s">
        <v>8628</v>
      </c>
      <c r="D1834" s="61" t="s">
        <v>1552</v>
      </c>
      <c r="E1834" s="82" t="s">
        <v>8629</v>
      </c>
      <c r="F1834" s="60" t="s">
        <v>8630</v>
      </c>
      <c r="G1834" s="58" t="s">
        <v>8626</v>
      </c>
    </row>
    <row r="1835" spans="1:7" x14ac:dyDescent="0.2">
      <c r="A1835" s="61" t="s">
        <v>8632</v>
      </c>
      <c r="B1835" s="58">
        <v>17819</v>
      </c>
      <c r="C1835" s="61" t="s">
        <v>8633</v>
      </c>
      <c r="D1835" s="61" t="s">
        <v>1552</v>
      </c>
      <c r="E1835" s="82" t="s">
        <v>8634</v>
      </c>
      <c r="F1835" s="60" t="s">
        <v>8635</v>
      </c>
      <c r="G1835" s="58" t="s">
        <v>8631</v>
      </c>
    </row>
    <row r="1836" spans="1:7" x14ac:dyDescent="0.2">
      <c r="A1836" s="58" t="s">
        <v>8637</v>
      </c>
      <c r="B1836" s="58">
        <v>17827</v>
      </c>
      <c r="C1836" s="58" t="s">
        <v>8638</v>
      </c>
      <c r="D1836" s="58" t="s">
        <v>1552</v>
      </c>
      <c r="E1836" s="82" t="s">
        <v>8639</v>
      </c>
      <c r="F1836" s="60" t="s">
        <v>8640</v>
      </c>
      <c r="G1836" s="58" t="s">
        <v>8636</v>
      </c>
    </row>
    <row r="1837" spans="1:7" x14ac:dyDescent="0.2">
      <c r="A1837" s="61" t="s">
        <v>8642</v>
      </c>
      <c r="B1837" s="58">
        <v>17992</v>
      </c>
      <c r="C1837" s="61" t="s">
        <v>8643</v>
      </c>
      <c r="D1837" s="61" t="s">
        <v>1617</v>
      </c>
      <c r="E1837" s="82" t="s">
        <v>8644</v>
      </c>
      <c r="F1837" s="60" t="s">
        <v>8645</v>
      </c>
      <c r="G1837" s="58" t="s">
        <v>8641</v>
      </c>
    </row>
    <row r="1838" spans="1:7" x14ac:dyDescent="0.2">
      <c r="A1838" s="61" t="s">
        <v>8647</v>
      </c>
      <c r="B1838" s="58">
        <v>18008</v>
      </c>
      <c r="C1838" s="61" t="s">
        <v>8643</v>
      </c>
      <c r="D1838" s="61" t="s">
        <v>1617</v>
      </c>
      <c r="E1838" s="82" t="s">
        <v>8648</v>
      </c>
      <c r="F1838" s="60" t="s">
        <v>8649</v>
      </c>
      <c r="G1838" s="58" t="s">
        <v>8646</v>
      </c>
    </row>
    <row r="1839" spans="1:7" x14ac:dyDescent="0.2">
      <c r="A1839" s="61" t="s">
        <v>8651</v>
      </c>
      <c r="B1839" s="58">
        <v>18016</v>
      </c>
      <c r="C1839" s="61" t="s">
        <v>8643</v>
      </c>
      <c r="D1839" s="61" t="s">
        <v>1617</v>
      </c>
      <c r="E1839" s="82" t="s">
        <v>8652</v>
      </c>
      <c r="F1839" s="60" t="s">
        <v>8653</v>
      </c>
      <c r="G1839" s="58" t="s">
        <v>8650</v>
      </c>
    </row>
    <row r="1840" spans="1:7" x14ac:dyDescent="0.2">
      <c r="A1840" s="61" t="s">
        <v>8655</v>
      </c>
      <c r="B1840" s="58">
        <v>18024</v>
      </c>
      <c r="C1840" s="61" t="s">
        <v>8628</v>
      </c>
      <c r="D1840" s="61" t="s">
        <v>1552</v>
      </c>
      <c r="E1840" s="82" t="s">
        <v>8656</v>
      </c>
      <c r="F1840" s="60" t="s">
        <v>8657</v>
      </c>
      <c r="G1840" s="58" t="s">
        <v>8654</v>
      </c>
    </row>
    <row r="1841" spans="1:7" x14ac:dyDescent="0.2">
      <c r="A1841" s="58" t="s">
        <v>8659</v>
      </c>
      <c r="B1841" s="58">
        <v>18032</v>
      </c>
      <c r="C1841" s="58" t="s">
        <v>8628</v>
      </c>
      <c r="D1841" s="58" t="s">
        <v>1552</v>
      </c>
      <c r="E1841" s="82" t="s">
        <v>8660</v>
      </c>
      <c r="F1841" s="60" t="s">
        <v>8661</v>
      </c>
      <c r="G1841" s="58" t="s">
        <v>8658</v>
      </c>
    </row>
    <row r="1842" spans="1:7" x14ac:dyDescent="0.2">
      <c r="A1842" s="61" t="s">
        <v>8663</v>
      </c>
      <c r="B1842" s="58">
        <v>18049</v>
      </c>
      <c r="C1842" s="61" t="s">
        <v>8664</v>
      </c>
      <c r="D1842" s="61" t="s">
        <v>1552</v>
      </c>
      <c r="E1842" s="82" t="s">
        <v>8665</v>
      </c>
      <c r="F1842" s="60" t="s">
        <v>8666</v>
      </c>
      <c r="G1842" s="58" t="s">
        <v>8662</v>
      </c>
    </row>
    <row r="1843" spans="1:7" x14ac:dyDescent="0.2">
      <c r="A1843" s="61" t="s">
        <v>8668</v>
      </c>
      <c r="B1843" s="58">
        <v>18057</v>
      </c>
      <c r="C1843" s="61" t="s">
        <v>8669</v>
      </c>
      <c r="D1843" s="61" t="s">
        <v>1552</v>
      </c>
      <c r="E1843" s="82" t="s">
        <v>8670</v>
      </c>
      <c r="F1843" s="60" t="s">
        <v>8671</v>
      </c>
      <c r="G1843" s="58" t="s">
        <v>8667</v>
      </c>
    </row>
    <row r="1844" spans="1:7" x14ac:dyDescent="0.2">
      <c r="A1844" s="61" t="s">
        <v>8673</v>
      </c>
      <c r="B1844" s="58">
        <v>22701</v>
      </c>
      <c r="C1844" s="61" t="s">
        <v>8674</v>
      </c>
      <c r="D1844" s="61" t="s">
        <v>3563</v>
      </c>
      <c r="E1844" s="82" t="s">
        <v>8675</v>
      </c>
      <c r="F1844" s="60" t="s">
        <v>8676</v>
      </c>
      <c r="G1844" s="58" t="s">
        <v>8672</v>
      </c>
    </row>
    <row r="1845" spans="1:7" x14ac:dyDescent="0.2">
      <c r="A1845" s="61" t="s">
        <v>8678</v>
      </c>
      <c r="B1845" s="58">
        <v>22710</v>
      </c>
      <c r="C1845" s="61" t="s">
        <v>8679</v>
      </c>
      <c r="D1845" s="61" t="s">
        <v>3563</v>
      </c>
      <c r="E1845" s="82" t="s">
        <v>8680</v>
      </c>
      <c r="F1845" s="60" t="s">
        <v>8681</v>
      </c>
      <c r="G1845" s="58" t="s">
        <v>8677</v>
      </c>
    </row>
    <row r="1846" spans="1:7" x14ac:dyDescent="0.2">
      <c r="A1846" s="58" t="s">
        <v>8683</v>
      </c>
      <c r="B1846" s="58">
        <v>22728</v>
      </c>
      <c r="C1846" s="58" t="s">
        <v>8684</v>
      </c>
      <c r="D1846" s="58" t="s">
        <v>8551</v>
      </c>
      <c r="E1846" s="82" t="s">
        <v>8685</v>
      </c>
      <c r="F1846" s="60" t="s">
        <v>8686</v>
      </c>
      <c r="G1846" s="58" t="s">
        <v>8682</v>
      </c>
    </row>
    <row r="1847" spans="1:7" x14ac:dyDescent="0.2">
      <c r="A1847" s="61" t="s">
        <v>8688</v>
      </c>
      <c r="B1847" s="58">
        <v>22736</v>
      </c>
      <c r="C1847" s="61" t="s">
        <v>8689</v>
      </c>
      <c r="D1847" s="61" t="s">
        <v>8551</v>
      </c>
      <c r="E1847" s="82" t="s">
        <v>8690</v>
      </c>
      <c r="F1847" s="60" t="s">
        <v>8691</v>
      </c>
      <c r="G1847" s="58" t="s">
        <v>8687</v>
      </c>
    </row>
    <row r="1848" spans="1:7" x14ac:dyDescent="0.2">
      <c r="A1848" s="61" t="s">
        <v>8693</v>
      </c>
      <c r="B1848" s="58">
        <v>22744</v>
      </c>
      <c r="C1848" s="61" t="s">
        <v>8694</v>
      </c>
      <c r="D1848" s="61" t="s">
        <v>1193</v>
      </c>
      <c r="E1848" s="82" t="s">
        <v>8695</v>
      </c>
      <c r="F1848" s="60" t="s">
        <v>8696</v>
      </c>
      <c r="G1848" s="58" t="s">
        <v>8692</v>
      </c>
    </row>
    <row r="1849" spans="1:7" x14ac:dyDescent="0.2">
      <c r="A1849" s="61" t="s">
        <v>8698</v>
      </c>
      <c r="B1849" s="58">
        <v>28217</v>
      </c>
      <c r="C1849" s="61" t="s">
        <v>7662</v>
      </c>
      <c r="D1849" s="61" t="s">
        <v>1552</v>
      </c>
      <c r="E1849" s="82" t="s">
        <v>8699</v>
      </c>
      <c r="F1849" s="60" t="s">
        <v>8700</v>
      </c>
      <c r="G1849" s="58" t="s">
        <v>8697</v>
      </c>
    </row>
    <row r="1850" spans="1:7" x14ac:dyDescent="0.2">
      <c r="A1850" s="61" t="s">
        <v>8702</v>
      </c>
      <c r="B1850" s="58">
        <v>23946</v>
      </c>
      <c r="C1850" s="61" t="s">
        <v>8233</v>
      </c>
      <c r="D1850" s="61" t="s">
        <v>3563</v>
      </c>
      <c r="E1850" s="82" t="s">
        <v>8703</v>
      </c>
      <c r="F1850" s="60" t="s">
        <v>8704</v>
      </c>
      <c r="G1850" s="58" t="s">
        <v>8701</v>
      </c>
    </row>
    <row r="1851" spans="1:7" x14ac:dyDescent="0.2">
      <c r="A1851" s="58" t="s">
        <v>8706</v>
      </c>
      <c r="B1851" s="58">
        <v>7911</v>
      </c>
      <c r="C1851" s="58" t="s">
        <v>8707</v>
      </c>
      <c r="D1851" s="58" t="s">
        <v>1552</v>
      </c>
      <c r="E1851" s="82" t="s">
        <v>8708</v>
      </c>
      <c r="F1851" s="60" t="s">
        <v>8709</v>
      </c>
      <c r="G1851" s="58" t="s">
        <v>8705</v>
      </c>
    </row>
    <row r="1852" spans="1:7" x14ac:dyDescent="0.2">
      <c r="A1852" s="61" t="s">
        <v>8711</v>
      </c>
      <c r="B1852" s="58">
        <v>22314</v>
      </c>
      <c r="C1852" s="61" t="s">
        <v>8712</v>
      </c>
      <c r="D1852" s="61" t="s">
        <v>3563</v>
      </c>
      <c r="E1852" s="82" t="s">
        <v>8713</v>
      </c>
      <c r="F1852" s="60" t="s">
        <v>8714</v>
      </c>
      <c r="G1852" s="58" t="s">
        <v>8710</v>
      </c>
    </row>
    <row r="1853" spans="1:7" x14ac:dyDescent="0.2">
      <c r="A1853" s="61" t="s">
        <v>1191</v>
      </c>
      <c r="B1853" s="58">
        <v>36452</v>
      </c>
      <c r="C1853" s="61" t="s">
        <v>1192</v>
      </c>
      <c r="D1853" s="61" t="s">
        <v>1193</v>
      </c>
      <c r="E1853" s="82" t="s">
        <v>1194</v>
      </c>
      <c r="F1853" s="60" t="s">
        <v>1195</v>
      </c>
      <c r="G1853" s="58" t="s">
        <v>8715</v>
      </c>
    </row>
    <row r="1854" spans="1:7" x14ac:dyDescent="0.2">
      <c r="A1854" s="61" t="s">
        <v>8717</v>
      </c>
      <c r="B1854" s="58">
        <v>36493</v>
      </c>
      <c r="C1854" s="61" t="s">
        <v>4599</v>
      </c>
      <c r="D1854" s="61" t="s">
        <v>1193</v>
      </c>
      <c r="E1854" s="82" t="s">
        <v>8718</v>
      </c>
      <c r="F1854" s="60" t="s">
        <v>8719</v>
      </c>
      <c r="G1854" s="58" t="s">
        <v>8716</v>
      </c>
    </row>
    <row r="1855" spans="1:7" x14ac:dyDescent="0.2">
      <c r="A1855" s="61" t="s">
        <v>8721</v>
      </c>
      <c r="B1855" s="58">
        <v>36469</v>
      </c>
      <c r="C1855" s="61" t="s">
        <v>8722</v>
      </c>
      <c r="D1855" s="61" t="s">
        <v>1193</v>
      </c>
      <c r="E1855" s="82" t="s">
        <v>8723</v>
      </c>
      <c r="F1855" s="60" t="s">
        <v>8724</v>
      </c>
      <c r="G1855" s="58" t="s">
        <v>8720</v>
      </c>
    </row>
    <row r="1856" spans="1:7" x14ac:dyDescent="0.2">
      <c r="A1856" s="58" t="s">
        <v>8726</v>
      </c>
      <c r="B1856" s="58">
        <v>36485</v>
      </c>
      <c r="C1856" s="58" t="s">
        <v>8727</v>
      </c>
      <c r="D1856" s="58" t="s">
        <v>1193</v>
      </c>
      <c r="E1856" s="82" t="s">
        <v>8728</v>
      </c>
      <c r="F1856" s="60" t="s">
        <v>8729</v>
      </c>
      <c r="G1856" s="58" t="s">
        <v>8725</v>
      </c>
    </row>
    <row r="1857" spans="1:7" x14ac:dyDescent="0.2">
      <c r="A1857" s="61" t="s">
        <v>8731</v>
      </c>
      <c r="B1857" s="58">
        <v>36477</v>
      </c>
      <c r="C1857" s="61" t="s">
        <v>8732</v>
      </c>
      <c r="D1857" s="61" t="s">
        <v>1193</v>
      </c>
      <c r="E1857" s="82" t="s">
        <v>8733</v>
      </c>
      <c r="F1857" s="60" t="s">
        <v>8734</v>
      </c>
      <c r="G1857" s="58" t="s">
        <v>8730</v>
      </c>
    </row>
    <row r="1858" spans="1:7" x14ac:dyDescent="0.2">
      <c r="A1858" s="61" t="s">
        <v>1381</v>
      </c>
      <c r="B1858" s="58">
        <v>38036</v>
      </c>
      <c r="C1858" s="61" t="s">
        <v>1382</v>
      </c>
      <c r="D1858" s="61" t="s">
        <v>1383</v>
      </c>
      <c r="E1858" s="82" t="s">
        <v>1384</v>
      </c>
      <c r="F1858" s="60" t="s">
        <v>1385</v>
      </c>
      <c r="G1858" s="58" t="s">
        <v>8735</v>
      </c>
    </row>
    <row r="1859" spans="1:7" x14ac:dyDescent="0.2">
      <c r="A1859" s="61" t="s">
        <v>8737</v>
      </c>
      <c r="B1859" s="58">
        <v>36803</v>
      </c>
      <c r="C1859" s="61" t="s">
        <v>2334</v>
      </c>
      <c r="D1859" s="61" t="s">
        <v>1383</v>
      </c>
      <c r="E1859" s="82" t="s">
        <v>8738</v>
      </c>
      <c r="F1859" s="60" t="s">
        <v>8739</v>
      </c>
      <c r="G1859" s="58" t="s">
        <v>8736</v>
      </c>
    </row>
    <row r="1860" spans="1:7" x14ac:dyDescent="0.2">
      <c r="A1860" s="61" t="s">
        <v>8741</v>
      </c>
      <c r="B1860" s="58">
        <v>48138</v>
      </c>
      <c r="C1860" s="61" t="s">
        <v>1382</v>
      </c>
      <c r="D1860" s="61" t="s">
        <v>1383</v>
      </c>
      <c r="E1860" s="82" t="s">
        <v>8742</v>
      </c>
      <c r="F1860" s="60">
        <v>85520625901</v>
      </c>
      <c r="G1860" s="58" t="s">
        <v>8740</v>
      </c>
    </row>
    <row r="1861" spans="1:7" x14ac:dyDescent="0.2">
      <c r="A1861" s="61" t="s">
        <v>8744</v>
      </c>
      <c r="B1861" s="58">
        <v>48517</v>
      </c>
      <c r="C1861" s="61" t="s">
        <v>8745</v>
      </c>
      <c r="D1861" s="61" t="s">
        <v>1383</v>
      </c>
      <c r="E1861" s="82" t="s">
        <v>8746</v>
      </c>
      <c r="F1861" s="60">
        <v>58318175329</v>
      </c>
      <c r="G1861" s="58" t="s">
        <v>8743</v>
      </c>
    </row>
    <row r="1862" spans="1:7" x14ac:dyDescent="0.2">
      <c r="A1862" s="61" t="s">
        <v>1550</v>
      </c>
      <c r="B1862" s="58">
        <v>37210</v>
      </c>
      <c r="C1862" s="61" t="s">
        <v>1551</v>
      </c>
      <c r="D1862" s="61" t="s">
        <v>1552</v>
      </c>
      <c r="E1862" s="82" t="s">
        <v>1553</v>
      </c>
      <c r="F1862" s="60" t="s">
        <v>1554</v>
      </c>
      <c r="G1862" s="58" t="s">
        <v>8747</v>
      </c>
    </row>
    <row r="1863" spans="1:7" x14ac:dyDescent="0.2">
      <c r="A1863" s="58" t="s">
        <v>8749</v>
      </c>
      <c r="B1863" s="58">
        <v>37373</v>
      </c>
      <c r="C1863" s="58" t="s">
        <v>8750</v>
      </c>
      <c r="D1863" s="58" t="s">
        <v>1552</v>
      </c>
      <c r="E1863" s="82" t="s">
        <v>8751</v>
      </c>
      <c r="F1863" s="60" t="s">
        <v>8752</v>
      </c>
      <c r="G1863" s="58" t="s">
        <v>8748</v>
      </c>
    </row>
    <row r="1864" spans="1:7" x14ac:dyDescent="0.2">
      <c r="A1864" s="61" t="s">
        <v>8754</v>
      </c>
      <c r="B1864" s="58">
        <v>37365</v>
      </c>
      <c r="C1864" s="61" t="s">
        <v>8755</v>
      </c>
      <c r="D1864" s="61" t="s">
        <v>1552</v>
      </c>
      <c r="E1864" s="82" t="s">
        <v>8756</v>
      </c>
      <c r="F1864" s="60" t="s">
        <v>8757</v>
      </c>
      <c r="G1864" s="58" t="s">
        <v>8753</v>
      </c>
    </row>
    <row r="1865" spans="1:7" x14ac:dyDescent="0.2">
      <c r="A1865" s="61" t="s">
        <v>8759</v>
      </c>
      <c r="B1865" s="58">
        <v>37357</v>
      </c>
      <c r="C1865" s="61" t="s">
        <v>8760</v>
      </c>
      <c r="D1865" s="61" t="s">
        <v>1552</v>
      </c>
      <c r="E1865" s="82" t="s">
        <v>8761</v>
      </c>
      <c r="F1865" s="60" t="s">
        <v>8762</v>
      </c>
      <c r="G1865" s="58" t="s">
        <v>8758</v>
      </c>
    </row>
    <row r="1866" spans="1:7" x14ac:dyDescent="0.2">
      <c r="A1866" s="61" t="s">
        <v>8764</v>
      </c>
      <c r="B1866" s="58">
        <v>37390</v>
      </c>
      <c r="C1866" s="61" t="s">
        <v>8765</v>
      </c>
      <c r="D1866" s="61" t="s">
        <v>1552</v>
      </c>
      <c r="E1866" s="82" t="s">
        <v>8766</v>
      </c>
      <c r="F1866" s="60" t="s">
        <v>8767</v>
      </c>
      <c r="G1866" s="58" t="s">
        <v>8763</v>
      </c>
    </row>
    <row r="1867" spans="1:7" x14ac:dyDescent="0.2">
      <c r="A1867" s="61" t="s">
        <v>8769</v>
      </c>
      <c r="B1867" s="58">
        <v>10039</v>
      </c>
      <c r="C1867" s="61" t="s">
        <v>8770</v>
      </c>
      <c r="D1867" s="61" t="s">
        <v>1552</v>
      </c>
      <c r="E1867" s="82" t="s">
        <v>8771</v>
      </c>
      <c r="F1867" s="60" t="s">
        <v>8772</v>
      </c>
      <c r="G1867" s="58" t="s">
        <v>8768</v>
      </c>
    </row>
    <row r="1868" spans="1:7" x14ac:dyDescent="0.2">
      <c r="A1868" s="58" t="s">
        <v>8774</v>
      </c>
      <c r="B1868" s="58">
        <v>10047</v>
      </c>
      <c r="C1868" s="58" t="s">
        <v>8775</v>
      </c>
      <c r="D1868" s="58" t="s">
        <v>1552</v>
      </c>
      <c r="E1868" s="82" t="s">
        <v>8776</v>
      </c>
      <c r="F1868" s="60" t="s">
        <v>8777</v>
      </c>
      <c r="G1868" s="58" t="s">
        <v>8773</v>
      </c>
    </row>
    <row r="1869" spans="1:7" x14ac:dyDescent="0.2">
      <c r="A1869" s="61" t="s">
        <v>8779</v>
      </c>
      <c r="B1869" s="58">
        <v>10055</v>
      </c>
      <c r="C1869" s="61" t="s">
        <v>8780</v>
      </c>
      <c r="D1869" s="61" t="s">
        <v>1552</v>
      </c>
      <c r="E1869" s="82" t="s">
        <v>8781</v>
      </c>
      <c r="F1869" s="60" t="s">
        <v>8782</v>
      </c>
      <c r="G1869" s="58" t="s">
        <v>8778</v>
      </c>
    </row>
    <row r="1870" spans="1:7" x14ac:dyDescent="0.2">
      <c r="A1870" s="61" t="s">
        <v>8784</v>
      </c>
      <c r="B1870" s="58">
        <v>10063</v>
      </c>
      <c r="C1870" s="61" t="s">
        <v>8785</v>
      </c>
      <c r="D1870" s="61" t="s">
        <v>1552</v>
      </c>
      <c r="E1870" s="82" t="s">
        <v>8786</v>
      </c>
      <c r="F1870" s="60" t="s">
        <v>8787</v>
      </c>
      <c r="G1870" s="58" t="s">
        <v>8783</v>
      </c>
    </row>
    <row r="1871" spans="1:7" x14ac:dyDescent="0.2">
      <c r="A1871" s="61" t="s">
        <v>8789</v>
      </c>
      <c r="B1871" s="58">
        <v>10071</v>
      </c>
      <c r="C1871" s="61" t="s">
        <v>8790</v>
      </c>
      <c r="D1871" s="61" t="s">
        <v>1552</v>
      </c>
      <c r="E1871" s="82" t="s">
        <v>8791</v>
      </c>
      <c r="F1871" s="60" t="s">
        <v>8792</v>
      </c>
      <c r="G1871" s="58" t="s">
        <v>8788</v>
      </c>
    </row>
    <row r="1872" spans="1:7" x14ac:dyDescent="0.2">
      <c r="A1872" s="61" t="s">
        <v>8794</v>
      </c>
      <c r="B1872" s="58">
        <v>10194</v>
      </c>
      <c r="C1872" s="61" t="s">
        <v>8795</v>
      </c>
      <c r="D1872" s="61" t="s">
        <v>1552</v>
      </c>
      <c r="E1872" s="82" t="s">
        <v>8796</v>
      </c>
      <c r="F1872" s="60" t="s">
        <v>8797</v>
      </c>
      <c r="G1872" s="58" t="s">
        <v>8793</v>
      </c>
    </row>
    <row r="1873" spans="1:7" x14ac:dyDescent="0.2">
      <c r="A1873" s="58" t="s">
        <v>8799</v>
      </c>
      <c r="B1873" s="58">
        <v>23083</v>
      </c>
      <c r="C1873" s="58" t="s">
        <v>1931</v>
      </c>
      <c r="D1873" s="58" t="s">
        <v>1552</v>
      </c>
      <c r="E1873" s="82" t="s">
        <v>8800</v>
      </c>
      <c r="F1873" s="60" t="s">
        <v>8801</v>
      </c>
      <c r="G1873" s="58" t="s">
        <v>8798</v>
      </c>
    </row>
    <row r="1874" spans="1:7" x14ac:dyDescent="0.2">
      <c r="A1874" s="61" t="s">
        <v>8803</v>
      </c>
      <c r="B1874" s="58">
        <v>37381</v>
      </c>
      <c r="C1874" s="61" t="s">
        <v>8804</v>
      </c>
      <c r="D1874" s="61" t="s">
        <v>1552</v>
      </c>
      <c r="E1874" s="82" t="s">
        <v>8805</v>
      </c>
      <c r="F1874" s="60" t="s">
        <v>8806</v>
      </c>
      <c r="G1874" s="58" t="s">
        <v>8802</v>
      </c>
    </row>
    <row r="1875" spans="1:7" x14ac:dyDescent="0.2">
      <c r="A1875" s="61" t="s">
        <v>1589</v>
      </c>
      <c r="B1875" s="58">
        <v>37429</v>
      </c>
      <c r="C1875" s="61" t="s">
        <v>1590</v>
      </c>
      <c r="D1875" s="61" t="s">
        <v>1591</v>
      </c>
      <c r="E1875" s="83" t="s">
        <v>1592</v>
      </c>
      <c r="F1875" s="60">
        <v>50041264710</v>
      </c>
      <c r="G1875" s="58" t="s">
        <v>8807</v>
      </c>
    </row>
    <row r="1876" spans="1:7" x14ac:dyDescent="0.2">
      <c r="A1876" s="61" t="s">
        <v>8809</v>
      </c>
      <c r="B1876" s="58">
        <v>37470</v>
      </c>
      <c r="C1876" s="61" t="s">
        <v>8810</v>
      </c>
      <c r="D1876" s="61" t="s">
        <v>1591</v>
      </c>
      <c r="E1876" s="82" t="s">
        <v>8811</v>
      </c>
      <c r="F1876" s="60" t="s">
        <v>8812</v>
      </c>
      <c r="G1876" s="58" t="s">
        <v>8808</v>
      </c>
    </row>
    <row r="1877" spans="1:7" x14ac:dyDescent="0.2">
      <c r="A1877" s="94" t="s">
        <v>8814</v>
      </c>
      <c r="B1877" s="95">
        <v>37437</v>
      </c>
      <c r="C1877" s="94" t="s">
        <v>8815</v>
      </c>
      <c r="D1877" s="94" t="s">
        <v>3563</v>
      </c>
      <c r="E1877" s="96" t="s">
        <v>8816</v>
      </c>
      <c r="F1877" s="97" t="s">
        <v>8817</v>
      </c>
      <c r="G1877" s="95" t="s">
        <v>8813</v>
      </c>
    </row>
    <row r="1878" spans="1:7" x14ac:dyDescent="0.2">
      <c r="A1878" s="58" t="s">
        <v>8819</v>
      </c>
      <c r="B1878" s="58">
        <v>37445</v>
      </c>
      <c r="C1878" s="58" t="s">
        <v>8820</v>
      </c>
      <c r="D1878" s="58" t="s">
        <v>3563</v>
      </c>
      <c r="E1878" s="82" t="s">
        <v>8821</v>
      </c>
      <c r="F1878" s="60" t="s">
        <v>8822</v>
      </c>
      <c r="G1878" s="58" t="s">
        <v>8818</v>
      </c>
    </row>
    <row r="1879" spans="1:7" x14ac:dyDescent="0.2">
      <c r="A1879" s="58" t="s">
        <v>8824</v>
      </c>
      <c r="B1879" s="58">
        <v>44321</v>
      </c>
      <c r="C1879" s="58" t="s">
        <v>8825</v>
      </c>
      <c r="D1879" s="58" t="s">
        <v>3563</v>
      </c>
      <c r="E1879" s="82" t="s">
        <v>8826</v>
      </c>
      <c r="F1879" s="60" t="s">
        <v>8827</v>
      </c>
      <c r="G1879" s="58" t="s">
        <v>8823</v>
      </c>
    </row>
    <row r="1880" spans="1:7" x14ac:dyDescent="0.2">
      <c r="A1880" s="61" t="s">
        <v>8829</v>
      </c>
      <c r="B1880" s="58">
        <v>37453</v>
      </c>
      <c r="C1880" s="61" t="s">
        <v>8830</v>
      </c>
      <c r="D1880" s="61" t="s">
        <v>1591</v>
      </c>
      <c r="E1880" s="82" t="s">
        <v>8831</v>
      </c>
      <c r="F1880" s="60" t="s">
        <v>8832</v>
      </c>
      <c r="G1880" s="58" t="s">
        <v>8828</v>
      </c>
    </row>
    <row r="1881" spans="1:7" x14ac:dyDescent="0.2">
      <c r="A1881" s="61" t="s">
        <v>8834</v>
      </c>
      <c r="B1881" s="58">
        <v>37461</v>
      </c>
      <c r="C1881" s="61" t="s">
        <v>8835</v>
      </c>
      <c r="D1881" s="61" t="s">
        <v>8836</v>
      </c>
      <c r="E1881" s="82" t="s">
        <v>8837</v>
      </c>
      <c r="F1881" s="60" t="s">
        <v>8838</v>
      </c>
      <c r="G1881" s="58" t="s">
        <v>8833</v>
      </c>
    </row>
    <row r="1882" spans="1:7" x14ac:dyDescent="0.2">
      <c r="A1882" s="61" t="s">
        <v>1615</v>
      </c>
      <c r="B1882" s="58">
        <v>37488</v>
      </c>
      <c r="C1882" s="61" t="s">
        <v>1616</v>
      </c>
      <c r="D1882" s="61" t="s">
        <v>1617</v>
      </c>
      <c r="E1882" s="82" t="s">
        <v>1618</v>
      </c>
      <c r="F1882" s="60" t="s">
        <v>1619</v>
      </c>
      <c r="G1882" s="58" t="s">
        <v>8839</v>
      </c>
    </row>
    <row r="1883" spans="1:7" x14ac:dyDescent="0.2">
      <c r="A1883" s="61" t="s">
        <v>8841</v>
      </c>
      <c r="B1883" s="58">
        <v>37507</v>
      </c>
      <c r="C1883" s="61" t="s">
        <v>8842</v>
      </c>
      <c r="D1883" s="61" t="s">
        <v>1617</v>
      </c>
      <c r="E1883" s="82" t="s">
        <v>8843</v>
      </c>
      <c r="F1883" s="60" t="s">
        <v>8844</v>
      </c>
      <c r="G1883" s="58" t="s">
        <v>8840</v>
      </c>
    </row>
    <row r="1884" spans="1:7" x14ac:dyDescent="0.2">
      <c r="A1884" s="61" t="s">
        <v>8846</v>
      </c>
      <c r="B1884" s="58">
        <v>47519</v>
      </c>
      <c r="C1884" s="61" t="s">
        <v>8847</v>
      </c>
      <c r="D1884" s="61" t="s">
        <v>1617</v>
      </c>
      <c r="E1884" s="82" t="s">
        <v>8848</v>
      </c>
      <c r="F1884" s="60" t="s">
        <v>8849</v>
      </c>
      <c r="G1884" s="58" t="s">
        <v>8845</v>
      </c>
    </row>
    <row r="1885" spans="1:7" x14ac:dyDescent="0.2">
      <c r="A1885" s="58" t="s">
        <v>8851</v>
      </c>
      <c r="B1885" s="58">
        <v>37496</v>
      </c>
      <c r="C1885" s="58" t="s">
        <v>8852</v>
      </c>
      <c r="D1885" s="58" t="s">
        <v>1617</v>
      </c>
      <c r="E1885" s="82" t="s">
        <v>8853</v>
      </c>
      <c r="F1885" s="60" t="s">
        <v>8854</v>
      </c>
      <c r="G1885" s="58" t="s">
        <v>8850</v>
      </c>
    </row>
    <row r="1886" spans="1:7" x14ac:dyDescent="0.2">
      <c r="A1886" s="61" t="s">
        <v>3827</v>
      </c>
      <c r="B1886" s="58">
        <v>37515</v>
      </c>
      <c r="C1886" s="61" t="s">
        <v>8856</v>
      </c>
      <c r="D1886" s="61" t="s">
        <v>1617</v>
      </c>
      <c r="E1886" s="82" t="s">
        <v>8857</v>
      </c>
      <c r="F1886" s="60" t="s">
        <v>8858</v>
      </c>
      <c r="G1886" s="58" t="s">
        <v>8855</v>
      </c>
    </row>
    <row r="1887" spans="1:7" x14ac:dyDescent="0.2">
      <c r="A1887" s="61" t="s">
        <v>1634</v>
      </c>
      <c r="B1887" s="58">
        <v>35923</v>
      </c>
      <c r="C1887" s="61" t="s">
        <v>1635</v>
      </c>
      <c r="D1887" s="61" t="s">
        <v>1636</v>
      </c>
      <c r="E1887" s="82" t="s">
        <v>1637</v>
      </c>
      <c r="F1887" s="60" t="s">
        <v>1638</v>
      </c>
      <c r="G1887" s="58" t="s">
        <v>8859</v>
      </c>
    </row>
    <row r="1888" spans="1:7" x14ac:dyDescent="0.2">
      <c r="A1888" s="61" t="s">
        <v>1643</v>
      </c>
      <c r="B1888" s="58">
        <v>35982</v>
      </c>
      <c r="C1888" s="61" t="s">
        <v>1644</v>
      </c>
      <c r="D1888" s="61" t="s">
        <v>1645</v>
      </c>
      <c r="E1888" s="82" t="s">
        <v>1646</v>
      </c>
      <c r="F1888" s="60" t="s">
        <v>1647</v>
      </c>
      <c r="G1888" s="58" t="s">
        <v>8860</v>
      </c>
    </row>
    <row r="1889" spans="1:7" x14ac:dyDescent="0.2">
      <c r="A1889" s="61" t="s">
        <v>8862</v>
      </c>
      <c r="B1889" s="58">
        <v>43126</v>
      </c>
      <c r="C1889" s="61" t="s">
        <v>1644</v>
      </c>
      <c r="D1889" s="61" t="s">
        <v>1645</v>
      </c>
      <c r="E1889" s="82" t="s">
        <v>8863</v>
      </c>
      <c r="F1889" s="60" t="s">
        <v>8864</v>
      </c>
      <c r="G1889" s="58" t="s">
        <v>8861</v>
      </c>
    </row>
    <row r="1890" spans="1:7" x14ac:dyDescent="0.2">
      <c r="A1890" s="61" t="s">
        <v>1729</v>
      </c>
      <c r="B1890" s="58">
        <v>36047</v>
      </c>
      <c r="C1890" s="61" t="s">
        <v>1551</v>
      </c>
      <c r="D1890" s="61" t="s">
        <v>1730</v>
      </c>
      <c r="E1890" s="82" t="s">
        <v>1731</v>
      </c>
      <c r="F1890" s="60" t="s">
        <v>1732</v>
      </c>
      <c r="G1890" s="58" t="s">
        <v>8865</v>
      </c>
    </row>
    <row r="1891" spans="1:7" x14ac:dyDescent="0.2">
      <c r="A1891" s="58" t="s">
        <v>1738</v>
      </c>
      <c r="B1891" s="58">
        <v>36160</v>
      </c>
      <c r="C1891" s="58" t="s">
        <v>1739</v>
      </c>
      <c r="D1891" s="58" t="s">
        <v>1740</v>
      </c>
      <c r="E1891" s="82" t="s">
        <v>1741</v>
      </c>
      <c r="F1891" s="60" t="s">
        <v>1742</v>
      </c>
      <c r="G1891" s="58" t="s">
        <v>8866</v>
      </c>
    </row>
    <row r="1892" spans="1:7" x14ac:dyDescent="0.2">
      <c r="A1892" s="61" t="s">
        <v>8868</v>
      </c>
      <c r="B1892" s="58">
        <v>36194</v>
      </c>
      <c r="C1892" s="61" t="s">
        <v>2932</v>
      </c>
      <c r="D1892" s="61" t="s">
        <v>1740</v>
      </c>
      <c r="E1892" s="82" t="s">
        <v>8869</v>
      </c>
      <c r="F1892" s="60" t="s">
        <v>8870</v>
      </c>
      <c r="G1892" s="58" t="s">
        <v>8867</v>
      </c>
    </row>
    <row r="1893" spans="1:7" x14ac:dyDescent="0.2">
      <c r="A1893" s="61" t="s">
        <v>1747</v>
      </c>
      <c r="B1893" s="58">
        <v>36233</v>
      </c>
      <c r="C1893" s="61" t="s">
        <v>1748</v>
      </c>
      <c r="D1893" s="61" t="s">
        <v>1749</v>
      </c>
      <c r="E1893" s="82" t="s">
        <v>1750</v>
      </c>
      <c r="F1893" s="60" t="s">
        <v>1751</v>
      </c>
      <c r="G1893" s="58" t="s">
        <v>8871</v>
      </c>
    </row>
    <row r="1894" spans="1:7" x14ac:dyDescent="0.2">
      <c r="A1894" s="61" t="s">
        <v>1803</v>
      </c>
      <c r="B1894" s="58">
        <v>36276</v>
      </c>
      <c r="C1894" s="61" t="s">
        <v>1804</v>
      </c>
      <c r="D1894" s="61" t="s">
        <v>1805</v>
      </c>
      <c r="E1894" s="82" t="s">
        <v>1806</v>
      </c>
      <c r="F1894" s="60" t="s">
        <v>1807</v>
      </c>
      <c r="G1894" s="58" t="s">
        <v>8872</v>
      </c>
    </row>
    <row r="1895" spans="1:7" x14ac:dyDescent="0.2">
      <c r="A1895" s="61" t="s">
        <v>1951</v>
      </c>
      <c r="B1895" s="58">
        <v>36313</v>
      </c>
      <c r="C1895" s="61" t="s">
        <v>1952</v>
      </c>
      <c r="D1895" s="61" t="s">
        <v>1953</v>
      </c>
      <c r="E1895" s="82" t="s">
        <v>1954</v>
      </c>
      <c r="F1895" s="60" t="s">
        <v>1955</v>
      </c>
      <c r="G1895" s="58" t="s">
        <v>8873</v>
      </c>
    </row>
    <row r="1896" spans="1:7" x14ac:dyDescent="0.2">
      <c r="A1896" s="61" t="s">
        <v>8875</v>
      </c>
      <c r="B1896" s="58">
        <v>36356</v>
      </c>
      <c r="C1896" s="61" t="s">
        <v>1966</v>
      </c>
      <c r="D1896" s="61" t="s">
        <v>1953</v>
      </c>
      <c r="E1896" s="82" t="s">
        <v>8876</v>
      </c>
      <c r="F1896" s="60" t="s">
        <v>8877</v>
      </c>
      <c r="G1896" s="58" t="s">
        <v>8874</v>
      </c>
    </row>
    <row r="1897" spans="1:7" x14ac:dyDescent="0.2">
      <c r="A1897" s="58" t="s">
        <v>2117</v>
      </c>
      <c r="B1897" s="58">
        <v>36397</v>
      </c>
      <c r="C1897" s="58" t="s">
        <v>2118</v>
      </c>
      <c r="D1897" s="58" t="s">
        <v>2119</v>
      </c>
      <c r="E1897" s="82" t="s">
        <v>2120</v>
      </c>
      <c r="F1897" s="60">
        <v>30153586831</v>
      </c>
      <c r="G1897" s="58" t="s">
        <v>8878</v>
      </c>
    </row>
    <row r="1898" spans="1:7" x14ac:dyDescent="0.2">
      <c r="A1898" s="61" t="s">
        <v>8880</v>
      </c>
      <c r="B1898" s="58">
        <v>45951</v>
      </c>
      <c r="C1898" s="61" t="s">
        <v>8881</v>
      </c>
      <c r="D1898" s="61" t="s">
        <v>2119</v>
      </c>
      <c r="E1898" s="82" t="s">
        <v>8882</v>
      </c>
      <c r="F1898" s="60" t="s">
        <v>8883</v>
      </c>
      <c r="G1898" s="58" t="s">
        <v>8879</v>
      </c>
    </row>
    <row r="1899" spans="1:7" x14ac:dyDescent="0.2">
      <c r="A1899" s="61" t="s">
        <v>2130</v>
      </c>
      <c r="B1899" s="58">
        <v>36428</v>
      </c>
      <c r="C1899" s="61" t="s">
        <v>2131</v>
      </c>
      <c r="D1899" s="61" t="s">
        <v>2132</v>
      </c>
      <c r="E1899" s="82" t="s">
        <v>2133</v>
      </c>
      <c r="F1899" s="60" t="s">
        <v>2134</v>
      </c>
      <c r="G1899" s="58" t="s">
        <v>8884</v>
      </c>
    </row>
    <row r="1900" spans="1:7" x14ac:dyDescent="0.2">
      <c r="A1900" s="61" t="s">
        <v>2166</v>
      </c>
      <c r="B1900" s="58">
        <v>36508</v>
      </c>
      <c r="C1900" s="61" t="s">
        <v>2167</v>
      </c>
      <c r="D1900" s="61" t="s">
        <v>2168</v>
      </c>
      <c r="E1900" s="82" t="s">
        <v>2169</v>
      </c>
      <c r="F1900" s="60" t="s">
        <v>2170</v>
      </c>
      <c r="G1900" s="58" t="s">
        <v>8885</v>
      </c>
    </row>
    <row r="1901" spans="1:7" x14ac:dyDescent="0.2">
      <c r="A1901" s="61" t="s">
        <v>8887</v>
      </c>
      <c r="B1901" s="58">
        <v>36516</v>
      </c>
      <c r="C1901" s="61" t="s">
        <v>8888</v>
      </c>
      <c r="D1901" s="61" t="s">
        <v>2168</v>
      </c>
      <c r="E1901" s="82" t="s">
        <v>8889</v>
      </c>
      <c r="F1901" s="60" t="s">
        <v>8890</v>
      </c>
      <c r="G1901" s="58" t="s">
        <v>8886</v>
      </c>
    </row>
    <row r="1902" spans="1:7" x14ac:dyDescent="0.2">
      <c r="A1902" s="61" t="s">
        <v>2196</v>
      </c>
      <c r="B1902" s="58">
        <v>36524</v>
      </c>
      <c r="C1902" s="61" t="s">
        <v>2197</v>
      </c>
      <c r="D1902" s="61" t="s">
        <v>2198</v>
      </c>
      <c r="E1902" s="82" t="s">
        <v>2199</v>
      </c>
      <c r="F1902" s="60" t="s">
        <v>2200</v>
      </c>
      <c r="G1902" s="58" t="s">
        <v>8891</v>
      </c>
    </row>
    <row r="1903" spans="1:7" x14ac:dyDescent="0.2">
      <c r="A1903" s="58" t="s">
        <v>2460</v>
      </c>
      <c r="B1903" s="58">
        <v>36532</v>
      </c>
      <c r="C1903" s="58" t="s">
        <v>2461</v>
      </c>
      <c r="D1903" s="58" t="s">
        <v>2462</v>
      </c>
      <c r="E1903" s="82" t="s">
        <v>2463</v>
      </c>
      <c r="F1903" s="89" t="s">
        <v>2464</v>
      </c>
      <c r="G1903" s="58" t="s">
        <v>8892</v>
      </c>
    </row>
    <row r="1904" spans="1:7" x14ac:dyDescent="0.2">
      <c r="A1904" s="61" t="s">
        <v>2551</v>
      </c>
      <c r="B1904" s="58">
        <v>36549</v>
      </c>
      <c r="C1904" s="61" t="s">
        <v>2552</v>
      </c>
      <c r="D1904" s="61" t="s">
        <v>2553</v>
      </c>
      <c r="E1904" s="82" t="s">
        <v>2554</v>
      </c>
      <c r="F1904" s="60" t="s">
        <v>2555</v>
      </c>
      <c r="G1904" s="58" t="s">
        <v>8893</v>
      </c>
    </row>
    <row r="1905" spans="1:7" x14ac:dyDescent="0.2">
      <c r="A1905" s="61" t="s">
        <v>2631</v>
      </c>
      <c r="B1905" s="58">
        <v>36604</v>
      </c>
      <c r="C1905" s="61" t="s">
        <v>2632</v>
      </c>
      <c r="D1905" s="61" t="s">
        <v>2633</v>
      </c>
      <c r="E1905" s="82" t="s">
        <v>2634</v>
      </c>
      <c r="F1905" s="60" t="s">
        <v>2635</v>
      </c>
      <c r="G1905" s="58" t="s">
        <v>8894</v>
      </c>
    </row>
    <row r="1906" spans="1:7" x14ac:dyDescent="0.2">
      <c r="A1906" s="61" t="s">
        <v>2645</v>
      </c>
      <c r="B1906" s="58">
        <v>36612</v>
      </c>
      <c r="C1906" s="61" t="s">
        <v>1556</v>
      </c>
      <c r="D1906" s="61" t="s">
        <v>2646</v>
      </c>
      <c r="E1906" s="82" t="s">
        <v>2647</v>
      </c>
      <c r="F1906" s="60" t="s">
        <v>2648</v>
      </c>
      <c r="G1906" s="58" t="s">
        <v>8895</v>
      </c>
    </row>
    <row r="1907" spans="1:7" x14ac:dyDescent="0.2">
      <c r="A1907" s="61" t="s">
        <v>2679</v>
      </c>
      <c r="B1907" s="58">
        <v>36629</v>
      </c>
      <c r="C1907" s="61" t="s">
        <v>2680</v>
      </c>
      <c r="D1907" s="61" t="s">
        <v>2681</v>
      </c>
      <c r="E1907" s="82" t="s">
        <v>2682</v>
      </c>
      <c r="F1907" s="60" t="s">
        <v>2683</v>
      </c>
      <c r="G1907" s="58" t="s">
        <v>8896</v>
      </c>
    </row>
    <row r="1908" spans="1:7" x14ac:dyDescent="0.2">
      <c r="A1908" s="61" t="s">
        <v>8898</v>
      </c>
      <c r="B1908" s="58">
        <v>36637</v>
      </c>
      <c r="C1908" s="61" t="s">
        <v>8899</v>
      </c>
      <c r="D1908" s="61" t="s">
        <v>2681</v>
      </c>
      <c r="E1908" s="82" t="s">
        <v>8900</v>
      </c>
      <c r="F1908" s="60" t="s">
        <v>8901</v>
      </c>
      <c r="G1908" s="58" t="s">
        <v>8897</v>
      </c>
    </row>
    <row r="1909" spans="1:7" x14ac:dyDescent="0.2">
      <c r="A1909" s="58" t="s">
        <v>2880</v>
      </c>
      <c r="B1909" s="58">
        <v>36862</v>
      </c>
      <c r="C1909" s="58" t="s">
        <v>2881</v>
      </c>
      <c r="D1909" s="58" t="s">
        <v>2882</v>
      </c>
      <c r="E1909" s="82" t="s">
        <v>2883</v>
      </c>
      <c r="F1909" s="60" t="s">
        <v>2884</v>
      </c>
      <c r="G1909" s="58" t="s">
        <v>8902</v>
      </c>
    </row>
    <row r="1910" spans="1:7" x14ac:dyDescent="0.2">
      <c r="A1910" s="61" t="s">
        <v>3060</v>
      </c>
      <c r="B1910" s="58">
        <v>36991</v>
      </c>
      <c r="C1910" s="61" t="s">
        <v>1590</v>
      </c>
      <c r="D1910" s="61" t="s">
        <v>3061</v>
      </c>
      <c r="E1910" s="82" t="s">
        <v>3062</v>
      </c>
      <c r="F1910" s="60" t="s">
        <v>3063</v>
      </c>
      <c r="G1910" s="58" t="s">
        <v>8903</v>
      </c>
    </row>
    <row r="1911" spans="1:7" x14ac:dyDescent="0.2">
      <c r="A1911" s="61" t="s">
        <v>8905</v>
      </c>
      <c r="B1911" s="58">
        <v>44284</v>
      </c>
      <c r="C1911" s="61" t="s">
        <v>8906</v>
      </c>
      <c r="D1911" s="61" t="s">
        <v>3061</v>
      </c>
      <c r="E1911" s="82" t="s">
        <v>8907</v>
      </c>
      <c r="F1911" s="60" t="s">
        <v>8908</v>
      </c>
      <c r="G1911" s="58" t="s">
        <v>8904</v>
      </c>
    </row>
    <row r="1912" spans="1:7" x14ac:dyDescent="0.2">
      <c r="A1912" s="61" t="s">
        <v>3064</v>
      </c>
      <c r="B1912" s="58">
        <v>37017</v>
      </c>
      <c r="C1912" s="61" t="s">
        <v>2508</v>
      </c>
      <c r="D1912" s="61" t="s">
        <v>3065</v>
      </c>
      <c r="E1912" s="82" t="s">
        <v>3066</v>
      </c>
      <c r="F1912" s="60" t="s">
        <v>3067</v>
      </c>
      <c r="G1912" s="58" t="s">
        <v>8909</v>
      </c>
    </row>
    <row r="1913" spans="1:7" x14ac:dyDescent="0.2">
      <c r="A1913" s="61" t="s">
        <v>8911</v>
      </c>
      <c r="B1913" s="58">
        <v>37025</v>
      </c>
      <c r="C1913" s="61" t="s">
        <v>8912</v>
      </c>
      <c r="D1913" s="61" t="s">
        <v>3065</v>
      </c>
      <c r="E1913" s="82" t="s">
        <v>8913</v>
      </c>
      <c r="F1913" s="60" t="s">
        <v>8914</v>
      </c>
      <c r="G1913" s="58" t="s">
        <v>8910</v>
      </c>
    </row>
    <row r="1914" spans="1:7" x14ac:dyDescent="0.2">
      <c r="A1914" s="61" t="s">
        <v>3205</v>
      </c>
      <c r="B1914" s="58">
        <v>42539</v>
      </c>
      <c r="C1914" s="61" t="s">
        <v>3206</v>
      </c>
      <c r="D1914" s="61" t="s">
        <v>3207</v>
      </c>
      <c r="E1914" s="82" t="s">
        <v>3208</v>
      </c>
      <c r="F1914" s="60" t="s">
        <v>3209</v>
      </c>
      <c r="G1914" s="58" t="s">
        <v>8915</v>
      </c>
    </row>
    <row r="1915" spans="1:7" x14ac:dyDescent="0.2">
      <c r="A1915" s="61" t="s">
        <v>3234</v>
      </c>
      <c r="B1915" s="58">
        <v>37050</v>
      </c>
      <c r="C1915" s="61" t="s">
        <v>3235</v>
      </c>
      <c r="D1915" s="61" t="s">
        <v>3236</v>
      </c>
      <c r="E1915" s="82" t="s">
        <v>3237</v>
      </c>
      <c r="F1915" s="60" t="s">
        <v>3238</v>
      </c>
      <c r="G1915" s="58" t="s">
        <v>8916</v>
      </c>
    </row>
    <row r="1916" spans="1:7" x14ac:dyDescent="0.2">
      <c r="A1916" s="61" t="s">
        <v>3243</v>
      </c>
      <c r="B1916" s="58">
        <v>37105</v>
      </c>
      <c r="C1916" s="61" t="s">
        <v>3244</v>
      </c>
      <c r="D1916" s="61" t="s">
        <v>3245</v>
      </c>
      <c r="E1916" s="82" t="s">
        <v>3246</v>
      </c>
      <c r="F1916" s="60" t="s">
        <v>3247</v>
      </c>
      <c r="G1916" s="58" t="s">
        <v>8917</v>
      </c>
    </row>
    <row r="1917" spans="1:7" x14ac:dyDescent="0.2">
      <c r="A1917" s="58" t="s">
        <v>3252</v>
      </c>
      <c r="B1917" s="58">
        <v>37121</v>
      </c>
      <c r="C1917" s="58" t="s">
        <v>3253</v>
      </c>
      <c r="D1917" s="61" t="s">
        <v>3254</v>
      </c>
      <c r="E1917" s="82" t="s">
        <v>3255</v>
      </c>
      <c r="F1917" s="60" t="s">
        <v>3256</v>
      </c>
      <c r="G1917" s="58" t="s">
        <v>8918</v>
      </c>
    </row>
    <row r="1918" spans="1:7" x14ac:dyDescent="0.2">
      <c r="A1918" s="61" t="s">
        <v>3274</v>
      </c>
      <c r="B1918" s="58">
        <v>37156</v>
      </c>
      <c r="C1918" s="61" t="s">
        <v>3275</v>
      </c>
      <c r="D1918" s="61" t="s">
        <v>3276</v>
      </c>
      <c r="E1918" s="82" t="s">
        <v>3277</v>
      </c>
      <c r="F1918" s="60" t="s">
        <v>3278</v>
      </c>
      <c r="G1918" s="58" t="s">
        <v>8919</v>
      </c>
    </row>
    <row r="1919" spans="1:7" x14ac:dyDescent="0.2">
      <c r="A1919" s="61" t="s">
        <v>8921</v>
      </c>
      <c r="B1919" s="58">
        <v>37189</v>
      </c>
      <c r="C1919" s="61" t="s">
        <v>8922</v>
      </c>
      <c r="D1919" s="61" t="s">
        <v>8587</v>
      </c>
      <c r="E1919" s="82" t="s">
        <v>8923</v>
      </c>
      <c r="F1919" s="60" t="s">
        <v>8924</v>
      </c>
      <c r="G1919" s="58" t="s">
        <v>8920</v>
      </c>
    </row>
    <row r="1920" spans="1:7" x14ac:dyDescent="0.2">
      <c r="A1920" s="61" t="s">
        <v>3400</v>
      </c>
      <c r="B1920" s="58">
        <v>37404</v>
      </c>
      <c r="C1920" s="61" t="s">
        <v>3401</v>
      </c>
      <c r="D1920" s="61" t="s">
        <v>3402</v>
      </c>
      <c r="E1920" s="82" t="s">
        <v>3403</v>
      </c>
      <c r="F1920" s="60" t="s">
        <v>3404</v>
      </c>
      <c r="G1920" s="58" t="s">
        <v>8925</v>
      </c>
    </row>
    <row r="1921" spans="1:7" x14ac:dyDescent="0.2">
      <c r="A1921" s="61" t="s">
        <v>8927</v>
      </c>
      <c r="B1921" s="58">
        <v>46190</v>
      </c>
      <c r="C1921" s="61" t="s">
        <v>8928</v>
      </c>
      <c r="D1921" s="61" t="s">
        <v>3402</v>
      </c>
      <c r="E1921" s="82" t="s">
        <v>8929</v>
      </c>
      <c r="F1921" s="60" t="s">
        <v>8930</v>
      </c>
      <c r="G1921" s="58" t="s">
        <v>8926</v>
      </c>
    </row>
    <row r="1922" spans="1:7" ht="12.75" thickBot="1" x14ac:dyDescent="0.25">
      <c r="A1922" s="30" t="s">
        <v>3413</v>
      </c>
      <c r="B1922" s="63">
        <v>37412</v>
      </c>
      <c r="C1922" s="30" t="s">
        <v>1323</v>
      </c>
      <c r="D1922" s="30" t="s">
        <v>3414</v>
      </c>
      <c r="E1922" s="98" t="s">
        <v>3415</v>
      </c>
      <c r="F1922" s="65" t="s">
        <v>3416</v>
      </c>
      <c r="G1922" s="63" t="s">
        <v>8931</v>
      </c>
    </row>
    <row r="1923" spans="1:7" ht="12.75" thickTop="1" x14ac:dyDescent="0.2">
      <c r="A1923" s="54" t="s">
        <v>3548</v>
      </c>
      <c r="B1923" s="55">
        <v>30873</v>
      </c>
      <c r="C1923" s="54" t="s">
        <v>3549</v>
      </c>
      <c r="D1923" s="54" t="s">
        <v>1495</v>
      </c>
      <c r="E1923" s="81" t="s">
        <v>3550</v>
      </c>
      <c r="F1923" s="57">
        <v>40781519492</v>
      </c>
      <c r="G1923" s="55" t="s">
        <v>8932</v>
      </c>
    </row>
    <row r="1924" spans="1:7" x14ac:dyDescent="0.2">
      <c r="A1924" s="58" t="s">
        <v>8934</v>
      </c>
      <c r="B1924" s="58">
        <v>31243</v>
      </c>
      <c r="C1924" s="58" t="s">
        <v>8935</v>
      </c>
      <c r="D1924" s="58" t="s">
        <v>1495</v>
      </c>
      <c r="E1924" s="82" t="s">
        <v>8936</v>
      </c>
      <c r="F1924" s="60">
        <v>54948902275</v>
      </c>
      <c r="G1924" s="58" t="s">
        <v>8933</v>
      </c>
    </row>
    <row r="1925" spans="1:7" x14ac:dyDescent="0.2">
      <c r="A1925" s="58" t="s">
        <v>8938</v>
      </c>
      <c r="B1925" s="58">
        <v>31251</v>
      </c>
      <c r="C1925" s="58" t="s">
        <v>8939</v>
      </c>
      <c r="D1925" s="58" t="s">
        <v>1495</v>
      </c>
      <c r="E1925" s="82" t="s">
        <v>8940</v>
      </c>
      <c r="F1925" s="60" t="s">
        <v>8941</v>
      </c>
      <c r="G1925" s="58" t="s">
        <v>8937</v>
      </c>
    </row>
    <row r="1926" spans="1:7" x14ac:dyDescent="0.2">
      <c r="A1926" s="61" t="s">
        <v>8943</v>
      </c>
      <c r="B1926" s="58">
        <v>31260</v>
      </c>
      <c r="C1926" s="61" t="s">
        <v>8944</v>
      </c>
      <c r="D1926" s="61" t="s">
        <v>1495</v>
      </c>
      <c r="E1926" s="82" t="s">
        <v>8945</v>
      </c>
      <c r="F1926" s="60" t="s">
        <v>8946</v>
      </c>
      <c r="G1926" s="58" t="s">
        <v>8942</v>
      </c>
    </row>
    <row r="1927" spans="1:7" x14ac:dyDescent="0.2">
      <c r="A1927" s="61" t="s">
        <v>8948</v>
      </c>
      <c r="B1927" s="58">
        <v>37599</v>
      </c>
      <c r="C1927" s="61" t="s">
        <v>3253</v>
      </c>
      <c r="D1927" s="61" t="s">
        <v>1495</v>
      </c>
      <c r="E1927" s="82" t="s">
        <v>8949</v>
      </c>
      <c r="F1927" s="60" t="s">
        <v>8950</v>
      </c>
      <c r="G1927" s="58" t="s">
        <v>8947</v>
      </c>
    </row>
    <row r="1928" spans="1:7" x14ac:dyDescent="0.2">
      <c r="A1928" s="61" t="s">
        <v>8952</v>
      </c>
      <c r="B1928" s="58">
        <v>37531</v>
      </c>
      <c r="C1928" s="61" t="s">
        <v>8953</v>
      </c>
      <c r="D1928" s="61" t="s">
        <v>1495</v>
      </c>
      <c r="E1928" s="82" t="s">
        <v>8954</v>
      </c>
      <c r="F1928" s="60" t="s">
        <v>8955</v>
      </c>
      <c r="G1928" s="58" t="s">
        <v>8951</v>
      </c>
    </row>
    <row r="1929" spans="1:7" x14ac:dyDescent="0.2">
      <c r="A1929" s="61" t="s">
        <v>8957</v>
      </c>
      <c r="B1929" s="58">
        <v>31235</v>
      </c>
      <c r="C1929" s="61" t="s">
        <v>8958</v>
      </c>
      <c r="D1929" s="61" t="s">
        <v>1466</v>
      </c>
      <c r="E1929" s="82" t="s">
        <v>8959</v>
      </c>
      <c r="F1929" s="60" t="s">
        <v>8960</v>
      </c>
      <c r="G1929" s="58" t="s">
        <v>8956</v>
      </c>
    </row>
    <row r="1930" spans="1:7" x14ac:dyDescent="0.2">
      <c r="A1930" s="61" t="s">
        <v>8962</v>
      </c>
      <c r="B1930" s="58">
        <v>37558</v>
      </c>
      <c r="C1930" s="61" t="s">
        <v>8963</v>
      </c>
      <c r="D1930" s="61" t="s">
        <v>8964</v>
      </c>
      <c r="E1930" s="82" t="s">
        <v>8965</v>
      </c>
      <c r="F1930" s="60" t="s">
        <v>8966</v>
      </c>
      <c r="G1930" s="58" t="s">
        <v>8961</v>
      </c>
    </row>
    <row r="1931" spans="1:7" x14ac:dyDescent="0.2">
      <c r="A1931" s="58" t="s">
        <v>8968</v>
      </c>
      <c r="B1931" s="58">
        <v>42153</v>
      </c>
      <c r="C1931" s="58" t="s">
        <v>8969</v>
      </c>
      <c r="D1931" s="58" t="s">
        <v>1292</v>
      </c>
      <c r="E1931" s="82" t="s">
        <v>8970</v>
      </c>
      <c r="F1931" s="60" t="s">
        <v>8971</v>
      </c>
      <c r="G1931" s="58" t="s">
        <v>8967</v>
      </c>
    </row>
    <row r="1932" spans="1:7" ht="24" x14ac:dyDescent="0.2">
      <c r="A1932" s="61" t="s">
        <v>8973</v>
      </c>
      <c r="B1932" s="58">
        <v>41152</v>
      </c>
      <c r="C1932" s="61" t="s">
        <v>8974</v>
      </c>
      <c r="D1932" s="61" t="s">
        <v>1495</v>
      </c>
      <c r="E1932" s="82" t="s">
        <v>8975</v>
      </c>
      <c r="F1932" s="60" t="s">
        <v>8976</v>
      </c>
      <c r="G1932" s="58" t="s">
        <v>8972</v>
      </c>
    </row>
    <row r="1933" spans="1:7" x14ac:dyDescent="0.2">
      <c r="A1933" s="61" t="s">
        <v>8978</v>
      </c>
      <c r="B1933" s="58">
        <v>44233</v>
      </c>
      <c r="C1933" s="61" t="s">
        <v>3549</v>
      </c>
      <c r="D1933" s="61" t="s">
        <v>1495</v>
      </c>
      <c r="E1933" s="82" t="s">
        <v>8979</v>
      </c>
      <c r="F1933" s="60" t="s">
        <v>8980</v>
      </c>
      <c r="G1933" s="58" t="s">
        <v>8977</v>
      </c>
    </row>
    <row r="1934" spans="1:7" x14ac:dyDescent="0.2">
      <c r="A1934" s="61" t="s">
        <v>8982</v>
      </c>
      <c r="B1934" s="58">
        <v>46639</v>
      </c>
      <c r="C1934" s="61" t="s">
        <v>3549</v>
      </c>
      <c r="D1934" s="61" t="s">
        <v>1495</v>
      </c>
      <c r="E1934" s="82" t="s">
        <v>8983</v>
      </c>
      <c r="F1934" s="60" t="s">
        <v>8984</v>
      </c>
      <c r="G1934" s="58" t="s">
        <v>8981</v>
      </c>
    </row>
    <row r="1935" spans="1:7" x14ac:dyDescent="0.2">
      <c r="A1935" s="61" t="s">
        <v>8986</v>
      </c>
      <c r="B1935" s="58">
        <v>11814</v>
      </c>
      <c r="C1935" s="61" t="s">
        <v>8987</v>
      </c>
      <c r="D1935" s="61" t="s">
        <v>1505</v>
      </c>
      <c r="E1935" s="82" t="s">
        <v>8988</v>
      </c>
      <c r="F1935" s="60" t="s">
        <v>8989</v>
      </c>
      <c r="G1935" s="58" t="s">
        <v>8985</v>
      </c>
    </row>
    <row r="1936" spans="1:7" x14ac:dyDescent="0.2">
      <c r="A1936" s="58" t="s">
        <v>8991</v>
      </c>
      <c r="B1936" s="58">
        <v>11822</v>
      </c>
      <c r="C1936" s="58" t="s">
        <v>8992</v>
      </c>
      <c r="D1936" s="58" t="s">
        <v>2898</v>
      </c>
      <c r="E1936" s="82" t="s">
        <v>8993</v>
      </c>
      <c r="F1936" s="60" t="s">
        <v>8994</v>
      </c>
      <c r="G1936" s="58" t="s">
        <v>8990</v>
      </c>
    </row>
    <row r="1937" spans="1:7" x14ac:dyDescent="0.2">
      <c r="A1937" s="61" t="s">
        <v>8996</v>
      </c>
      <c r="B1937" s="58">
        <v>11839</v>
      </c>
      <c r="C1937" s="61" t="s">
        <v>8997</v>
      </c>
      <c r="D1937" s="61" t="s">
        <v>2847</v>
      </c>
      <c r="E1937" s="82" t="s">
        <v>8998</v>
      </c>
      <c r="F1937" s="60" t="s">
        <v>8999</v>
      </c>
      <c r="G1937" s="58" t="s">
        <v>8995</v>
      </c>
    </row>
    <row r="1938" spans="1:7" x14ac:dyDescent="0.2">
      <c r="A1938" s="61" t="s">
        <v>9001</v>
      </c>
      <c r="B1938" s="58">
        <v>11847</v>
      </c>
      <c r="C1938" s="61" t="s">
        <v>9002</v>
      </c>
      <c r="D1938" s="61" t="s">
        <v>2992</v>
      </c>
      <c r="E1938" s="82" t="s">
        <v>9003</v>
      </c>
      <c r="F1938" s="60" t="s">
        <v>9004</v>
      </c>
      <c r="G1938" s="58" t="s">
        <v>9000</v>
      </c>
    </row>
    <row r="1939" spans="1:7" x14ac:dyDescent="0.2">
      <c r="A1939" s="61" t="s">
        <v>9006</v>
      </c>
      <c r="B1939" s="58">
        <v>11855</v>
      </c>
      <c r="C1939" s="61" t="s">
        <v>9007</v>
      </c>
      <c r="D1939" s="61" t="s">
        <v>9008</v>
      </c>
      <c r="E1939" s="82" t="s">
        <v>9009</v>
      </c>
      <c r="F1939" s="60" t="s">
        <v>9010</v>
      </c>
      <c r="G1939" s="58" t="s">
        <v>9005</v>
      </c>
    </row>
    <row r="1940" spans="1:7" x14ac:dyDescent="0.2">
      <c r="A1940" s="61" t="s">
        <v>9012</v>
      </c>
      <c r="B1940" s="58">
        <v>11863</v>
      </c>
      <c r="C1940" s="61" t="s">
        <v>9013</v>
      </c>
      <c r="D1940" s="61" t="s">
        <v>2590</v>
      </c>
      <c r="E1940" s="82" t="s">
        <v>9014</v>
      </c>
      <c r="F1940" s="60" t="s">
        <v>9015</v>
      </c>
      <c r="G1940" s="58" t="s">
        <v>9011</v>
      </c>
    </row>
    <row r="1941" spans="1:7" x14ac:dyDescent="0.2">
      <c r="A1941" s="61" t="s">
        <v>9017</v>
      </c>
      <c r="B1941" s="58">
        <v>12077</v>
      </c>
      <c r="C1941" s="61" t="s">
        <v>9018</v>
      </c>
      <c r="D1941" s="61" t="s">
        <v>1188</v>
      </c>
      <c r="E1941" s="82" t="s">
        <v>9019</v>
      </c>
      <c r="F1941" s="60" t="s">
        <v>9020</v>
      </c>
      <c r="G1941" s="58" t="s">
        <v>9016</v>
      </c>
    </row>
    <row r="1942" spans="1:7" x14ac:dyDescent="0.2">
      <c r="A1942" s="58" t="s">
        <v>9022</v>
      </c>
      <c r="B1942" s="58">
        <v>12085</v>
      </c>
      <c r="C1942" s="58" t="s">
        <v>9023</v>
      </c>
      <c r="D1942" s="58" t="s">
        <v>1500</v>
      </c>
      <c r="E1942" s="82" t="s">
        <v>9024</v>
      </c>
      <c r="F1942" s="60" t="s">
        <v>9025</v>
      </c>
      <c r="G1942" s="58" t="s">
        <v>9021</v>
      </c>
    </row>
    <row r="1943" spans="1:7" x14ac:dyDescent="0.2">
      <c r="A1943" s="61" t="s">
        <v>9027</v>
      </c>
      <c r="B1943" s="58">
        <v>12093</v>
      </c>
      <c r="C1943" s="61" t="s">
        <v>9028</v>
      </c>
      <c r="D1943" s="61" t="s">
        <v>2216</v>
      </c>
      <c r="E1943" s="82" t="s">
        <v>9029</v>
      </c>
      <c r="F1943" s="60" t="s">
        <v>9030</v>
      </c>
      <c r="G1943" s="58" t="s">
        <v>9026</v>
      </c>
    </row>
    <row r="1944" spans="1:7" x14ac:dyDescent="0.2">
      <c r="A1944" s="61" t="s">
        <v>9032</v>
      </c>
      <c r="B1944" s="58">
        <v>12108</v>
      </c>
      <c r="C1944" s="61" t="s">
        <v>9033</v>
      </c>
      <c r="D1944" s="61" t="s">
        <v>3096</v>
      </c>
      <c r="E1944" s="82" t="s">
        <v>9034</v>
      </c>
      <c r="F1944" s="60" t="s">
        <v>9035</v>
      </c>
      <c r="G1944" s="58" t="s">
        <v>9031</v>
      </c>
    </row>
    <row r="1945" spans="1:7" x14ac:dyDescent="0.2">
      <c r="A1945" s="61" t="s">
        <v>9037</v>
      </c>
      <c r="B1945" s="58">
        <v>12116</v>
      </c>
      <c r="C1945" s="61" t="s">
        <v>9038</v>
      </c>
      <c r="D1945" s="61" t="s">
        <v>9039</v>
      </c>
      <c r="E1945" s="82" t="s">
        <v>9040</v>
      </c>
      <c r="F1945" s="60" t="s">
        <v>9041</v>
      </c>
      <c r="G1945" s="58" t="s">
        <v>9036</v>
      </c>
    </row>
    <row r="1946" spans="1:7" x14ac:dyDescent="0.2">
      <c r="A1946" s="61" t="s">
        <v>9043</v>
      </c>
      <c r="B1946" s="58">
        <v>12124</v>
      </c>
      <c r="C1946" s="61" t="s">
        <v>9044</v>
      </c>
      <c r="D1946" s="61" t="s">
        <v>9045</v>
      </c>
      <c r="E1946" s="82" t="s">
        <v>9046</v>
      </c>
      <c r="F1946" s="60" t="s">
        <v>9047</v>
      </c>
      <c r="G1946" s="58" t="s">
        <v>9042</v>
      </c>
    </row>
    <row r="1947" spans="1:7" x14ac:dyDescent="0.2">
      <c r="A1947" s="61" t="s">
        <v>9049</v>
      </c>
      <c r="B1947" s="58">
        <v>12132</v>
      </c>
      <c r="C1947" s="61" t="s">
        <v>9050</v>
      </c>
      <c r="D1947" s="61" t="s">
        <v>9051</v>
      </c>
      <c r="E1947" s="82" t="s">
        <v>9052</v>
      </c>
      <c r="F1947" s="60" t="s">
        <v>9053</v>
      </c>
      <c r="G1947" s="58" t="s">
        <v>9048</v>
      </c>
    </row>
    <row r="1948" spans="1:7" x14ac:dyDescent="0.2">
      <c r="A1948" s="58" t="s">
        <v>9055</v>
      </c>
      <c r="B1948" s="58">
        <v>12149</v>
      </c>
      <c r="C1948" s="58" t="s">
        <v>9056</v>
      </c>
      <c r="D1948" s="61" t="s">
        <v>9057</v>
      </c>
      <c r="E1948" s="82" t="s">
        <v>9058</v>
      </c>
      <c r="F1948" s="60" t="s">
        <v>9059</v>
      </c>
      <c r="G1948" s="58" t="s">
        <v>9054</v>
      </c>
    </row>
    <row r="1949" spans="1:7" x14ac:dyDescent="0.2">
      <c r="A1949" s="61" t="s">
        <v>9061</v>
      </c>
      <c r="B1949" s="58">
        <v>12157</v>
      </c>
      <c r="C1949" s="61" t="s">
        <v>9062</v>
      </c>
      <c r="D1949" s="61" t="s">
        <v>2477</v>
      </c>
      <c r="E1949" s="82" t="s">
        <v>9063</v>
      </c>
      <c r="F1949" s="60" t="s">
        <v>9064</v>
      </c>
      <c r="G1949" s="58" t="s">
        <v>9060</v>
      </c>
    </row>
    <row r="1950" spans="1:7" x14ac:dyDescent="0.2">
      <c r="A1950" s="61" t="s">
        <v>9066</v>
      </c>
      <c r="B1950" s="58">
        <v>12165</v>
      </c>
      <c r="C1950" s="61" t="s">
        <v>9067</v>
      </c>
      <c r="D1950" s="61" t="s">
        <v>9068</v>
      </c>
      <c r="E1950" s="82" t="s">
        <v>9069</v>
      </c>
      <c r="F1950" s="60" t="s">
        <v>9070</v>
      </c>
      <c r="G1950" s="58" t="s">
        <v>9065</v>
      </c>
    </row>
    <row r="1951" spans="1:7" x14ac:dyDescent="0.2">
      <c r="A1951" s="61" t="s">
        <v>9072</v>
      </c>
      <c r="B1951" s="58">
        <v>12173</v>
      </c>
      <c r="C1951" s="61" t="s">
        <v>9073</v>
      </c>
      <c r="D1951" s="61" t="s">
        <v>2967</v>
      </c>
      <c r="E1951" s="82" t="s">
        <v>9074</v>
      </c>
      <c r="F1951" s="60" t="s">
        <v>9075</v>
      </c>
      <c r="G1951" s="58" t="s">
        <v>9071</v>
      </c>
    </row>
    <row r="1952" spans="1:7" x14ac:dyDescent="0.2">
      <c r="A1952" s="61" t="s">
        <v>9077</v>
      </c>
      <c r="B1952" s="58">
        <v>12181</v>
      </c>
      <c r="C1952" s="61" t="s">
        <v>9078</v>
      </c>
      <c r="D1952" s="61" t="s">
        <v>9079</v>
      </c>
      <c r="E1952" s="82" t="s">
        <v>9080</v>
      </c>
      <c r="F1952" s="60" t="s">
        <v>9081</v>
      </c>
      <c r="G1952" s="58" t="s">
        <v>9076</v>
      </c>
    </row>
    <row r="1953" spans="1:7" x14ac:dyDescent="0.2">
      <c r="A1953" s="61" t="s">
        <v>9083</v>
      </c>
      <c r="B1953" s="58">
        <v>12190</v>
      </c>
      <c r="C1953" s="61" t="s">
        <v>9084</v>
      </c>
      <c r="D1953" s="61" t="s">
        <v>3459</v>
      </c>
      <c r="E1953" s="82" t="s">
        <v>9085</v>
      </c>
      <c r="F1953" s="60" t="s">
        <v>9086</v>
      </c>
      <c r="G1953" s="58" t="s">
        <v>9082</v>
      </c>
    </row>
    <row r="1954" spans="1:7" x14ac:dyDescent="0.2">
      <c r="A1954" s="58" t="s">
        <v>9088</v>
      </c>
      <c r="B1954" s="58">
        <v>12204</v>
      </c>
      <c r="C1954" s="58" t="s">
        <v>9089</v>
      </c>
      <c r="D1954" s="58" t="s">
        <v>3479</v>
      </c>
      <c r="E1954" s="82" t="s">
        <v>9090</v>
      </c>
      <c r="F1954" s="60" t="s">
        <v>9091</v>
      </c>
      <c r="G1954" s="58" t="s">
        <v>9087</v>
      </c>
    </row>
    <row r="1955" spans="1:7" x14ac:dyDescent="0.2">
      <c r="A1955" s="61" t="s">
        <v>9093</v>
      </c>
      <c r="B1955" s="58">
        <v>12315</v>
      </c>
      <c r="C1955" s="61" t="s">
        <v>9094</v>
      </c>
      <c r="D1955" s="61" t="s">
        <v>1760</v>
      </c>
      <c r="E1955" s="82" t="s">
        <v>9095</v>
      </c>
      <c r="F1955" s="60" t="s">
        <v>9096</v>
      </c>
      <c r="G1955" s="58" t="s">
        <v>9092</v>
      </c>
    </row>
    <row r="1956" spans="1:7" x14ac:dyDescent="0.2">
      <c r="A1956" s="61" t="s">
        <v>9098</v>
      </c>
      <c r="B1956" s="58">
        <v>12323</v>
      </c>
      <c r="C1956" s="61" t="s">
        <v>9099</v>
      </c>
      <c r="D1956" s="61" t="s">
        <v>2800</v>
      </c>
      <c r="E1956" s="82" t="s">
        <v>9100</v>
      </c>
      <c r="F1956" s="60" t="s">
        <v>9101</v>
      </c>
      <c r="G1956" s="58" t="s">
        <v>9097</v>
      </c>
    </row>
    <row r="1957" spans="1:7" x14ac:dyDescent="0.2">
      <c r="A1957" s="61" t="s">
        <v>9103</v>
      </c>
      <c r="B1957" s="58">
        <v>12340</v>
      </c>
      <c r="C1957" s="61" t="s">
        <v>9104</v>
      </c>
      <c r="D1957" s="61" t="s">
        <v>1668</v>
      </c>
      <c r="E1957" s="82" t="s">
        <v>9105</v>
      </c>
      <c r="F1957" s="60" t="s">
        <v>9106</v>
      </c>
      <c r="G1957" s="58" t="s">
        <v>9102</v>
      </c>
    </row>
    <row r="1958" spans="1:7" x14ac:dyDescent="0.2">
      <c r="A1958" s="61" t="s">
        <v>9108</v>
      </c>
      <c r="B1958" s="58">
        <v>12366</v>
      </c>
      <c r="C1958" s="61" t="s">
        <v>9109</v>
      </c>
      <c r="D1958" s="61" t="s">
        <v>3281</v>
      </c>
      <c r="E1958" s="82" t="s">
        <v>9110</v>
      </c>
      <c r="F1958" s="60" t="s">
        <v>9111</v>
      </c>
      <c r="G1958" s="58" t="s">
        <v>9107</v>
      </c>
    </row>
    <row r="1959" spans="1:7" x14ac:dyDescent="0.2">
      <c r="A1959" s="61" t="s">
        <v>9113</v>
      </c>
      <c r="B1959" s="58">
        <v>12446</v>
      </c>
      <c r="C1959" s="61" t="s">
        <v>1318</v>
      </c>
      <c r="D1959" s="61" t="s">
        <v>1353</v>
      </c>
      <c r="E1959" s="82" t="s">
        <v>9114</v>
      </c>
      <c r="F1959" s="60" t="s">
        <v>9115</v>
      </c>
      <c r="G1959" s="58" t="s">
        <v>9112</v>
      </c>
    </row>
    <row r="1960" spans="1:7" x14ac:dyDescent="0.2">
      <c r="A1960" s="58" t="s">
        <v>9117</v>
      </c>
      <c r="B1960" s="58">
        <v>12454</v>
      </c>
      <c r="C1960" s="58" t="s">
        <v>9118</v>
      </c>
      <c r="D1960" s="58" t="s">
        <v>1979</v>
      </c>
      <c r="E1960" s="82" t="s">
        <v>9119</v>
      </c>
      <c r="F1960" s="60" t="s">
        <v>9120</v>
      </c>
      <c r="G1960" s="58" t="s">
        <v>9116</v>
      </c>
    </row>
    <row r="1961" spans="1:7" x14ac:dyDescent="0.2">
      <c r="A1961" s="61" t="s">
        <v>9122</v>
      </c>
      <c r="B1961" s="58">
        <v>12462</v>
      </c>
      <c r="C1961" s="61" t="s">
        <v>9123</v>
      </c>
      <c r="D1961" s="61" t="s">
        <v>9124</v>
      </c>
      <c r="E1961" s="82" t="s">
        <v>9125</v>
      </c>
      <c r="F1961" s="60" t="s">
        <v>9126</v>
      </c>
      <c r="G1961" s="58" t="s">
        <v>9121</v>
      </c>
    </row>
    <row r="1962" spans="1:7" x14ac:dyDescent="0.2">
      <c r="A1962" s="61" t="s">
        <v>9128</v>
      </c>
      <c r="B1962" s="58">
        <v>12479</v>
      </c>
      <c r="C1962" s="61" t="s">
        <v>3294</v>
      </c>
      <c r="D1962" s="61" t="s">
        <v>3185</v>
      </c>
      <c r="E1962" s="82" t="s">
        <v>9129</v>
      </c>
      <c r="F1962" s="60" t="s">
        <v>9130</v>
      </c>
      <c r="G1962" s="58" t="s">
        <v>9127</v>
      </c>
    </row>
    <row r="1963" spans="1:7" x14ac:dyDescent="0.2">
      <c r="A1963" s="61" t="s">
        <v>9132</v>
      </c>
      <c r="B1963" s="58">
        <v>12487</v>
      </c>
      <c r="C1963" s="61" t="s">
        <v>9133</v>
      </c>
      <c r="D1963" s="61" t="s">
        <v>9134</v>
      </c>
      <c r="E1963" s="82" t="s">
        <v>9135</v>
      </c>
      <c r="F1963" s="60" t="s">
        <v>9136</v>
      </c>
      <c r="G1963" s="58" t="s">
        <v>9131</v>
      </c>
    </row>
    <row r="1964" spans="1:7" x14ac:dyDescent="0.2">
      <c r="A1964" s="61" t="s">
        <v>9138</v>
      </c>
      <c r="B1964" s="58">
        <v>12500</v>
      </c>
      <c r="C1964" s="61" t="s">
        <v>9139</v>
      </c>
      <c r="D1964" s="61" t="s">
        <v>9140</v>
      </c>
      <c r="E1964" s="82" t="s">
        <v>9141</v>
      </c>
      <c r="F1964" s="60" t="s">
        <v>9142</v>
      </c>
      <c r="G1964" s="58" t="s">
        <v>9137</v>
      </c>
    </row>
    <row r="1965" spans="1:7" x14ac:dyDescent="0.2">
      <c r="A1965" s="61" t="s">
        <v>9144</v>
      </c>
      <c r="B1965" s="58">
        <v>12518</v>
      </c>
      <c r="C1965" s="61" t="s">
        <v>9145</v>
      </c>
      <c r="D1965" s="61" t="s">
        <v>9146</v>
      </c>
      <c r="E1965" s="82" t="s">
        <v>9147</v>
      </c>
      <c r="F1965" s="60" t="s">
        <v>9148</v>
      </c>
      <c r="G1965" s="58" t="s">
        <v>9143</v>
      </c>
    </row>
    <row r="1966" spans="1:7" x14ac:dyDescent="0.2">
      <c r="A1966" s="58" t="s">
        <v>9150</v>
      </c>
      <c r="B1966" s="58">
        <v>12526</v>
      </c>
      <c r="C1966" s="58" t="s">
        <v>8114</v>
      </c>
      <c r="D1966" s="58" t="s">
        <v>9146</v>
      </c>
      <c r="E1966" s="82" t="s">
        <v>9151</v>
      </c>
      <c r="F1966" s="60" t="s">
        <v>9152</v>
      </c>
      <c r="G1966" s="58" t="s">
        <v>9149</v>
      </c>
    </row>
    <row r="1967" spans="1:7" x14ac:dyDescent="0.2">
      <c r="A1967" s="61" t="s">
        <v>9154</v>
      </c>
      <c r="B1967" s="58">
        <v>12534</v>
      </c>
      <c r="C1967" s="61" t="s">
        <v>9155</v>
      </c>
      <c r="D1967" s="61" t="s">
        <v>1466</v>
      </c>
      <c r="E1967" s="82" t="s">
        <v>9156</v>
      </c>
      <c r="F1967" s="60" t="s">
        <v>9157</v>
      </c>
      <c r="G1967" s="58" t="s">
        <v>9153</v>
      </c>
    </row>
    <row r="1968" spans="1:7" x14ac:dyDescent="0.2">
      <c r="A1968" s="61" t="s">
        <v>9159</v>
      </c>
      <c r="B1968" s="58">
        <v>12542</v>
      </c>
      <c r="C1968" s="61" t="s">
        <v>9160</v>
      </c>
      <c r="D1968" s="61" t="s">
        <v>1521</v>
      </c>
      <c r="E1968" s="82" t="s">
        <v>9161</v>
      </c>
      <c r="F1968" s="60" t="s">
        <v>9162</v>
      </c>
      <c r="G1968" s="58" t="s">
        <v>9158</v>
      </c>
    </row>
    <row r="1969" spans="1:7" x14ac:dyDescent="0.2">
      <c r="A1969" s="61" t="s">
        <v>9164</v>
      </c>
      <c r="B1969" s="58">
        <v>12559</v>
      </c>
      <c r="C1969" s="61" t="s">
        <v>9165</v>
      </c>
      <c r="D1969" s="61" t="s">
        <v>2155</v>
      </c>
      <c r="E1969" s="82" t="s">
        <v>9166</v>
      </c>
      <c r="F1969" s="60" t="s">
        <v>9167</v>
      </c>
      <c r="G1969" s="58" t="s">
        <v>9163</v>
      </c>
    </row>
    <row r="1970" spans="1:7" x14ac:dyDescent="0.2">
      <c r="A1970" s="61" t="s">
        <v>9169</v>
      </c>
      <c r="B1970" s="58">
        <v>12567</v>
      </c>
      <c r="C1970" s="61" t="s">
        <v>9170</v>
      </c>
      <c r="D1970" s="61" t="s">
        <v>9171</v>
      </c>
      <c r="E1970" s="82" t="s">
        <v>9172</v>
      </c>
      <c r="F1970" s="60" t="s">
        <v>9173</v>
      </c>
      <c r="G1970" s="58" t="s">
        <v>9168</v>
      </c>
    </row>
    <row r="1971" spans="1:7" x14ac:dyDescent="0.2">
      <c r="A1971" s="61" t="s">
        <v>9175</v>
      </c>
      <c r="B1971" s="58">
        <v>12575</v>
      </c>
      <c r="C1971" s="61" t="s">
        <v>9176</v>
      </c>
      <c r="D1971" s="61" t="s">
        <v>9177</v>
      </c>
      <c r="E1971" s="82" t="s">
        <v>9178</v>
      </c>
      <c r="F1971" s="60" t="s">
        <v>9179</v>
      </c>
      <c r="G1971" s="58" t="s">
        <v>9174</v>
      </c>
    </row>
    <row r="1972" spans="1:7" x14ac:dyDescent="0.2">
      <c r="A1972" s="58" t="s">
        <v>9181</v>
      </c>
      <c r="B1972" s="58">
        <v>12583</v>
      </c>
      <c r="C1972" s="58" t="s">
        <v>2136</v>
      </c>
      <c r="D1972" s="58" t="s">
        <v>1586</v>
      </c>
      <c r="E1972" s="82" t="s">
        <v>9182</v>
      </c>
      <c r="F1972" s="60" t="s">
        <v>9183</v>
      </c>
      <c r="G1972" s="58" t="s">
        <v>9180</v>
      </c>
    </row>
    <row r="1973" spans="1:7" x14ac:dyDescent="0.2">
      <c r="A1973" s="61" t="s">
        <v>9185</v>
      </c>
      <c r="B1973" s="58">
        <v>12591</v>
      </c>
      <c r="C1973" s="61" t="s">
        <v>9186</v>
      </c>
      <c r="D1973" s="61" t="s">
        <v>1521</v>
      </c>
      <c r="E1973" s="82" t="s">
        <v>9187</v>
      </c>
      <c r="F1973" s="60" t="s">
        <v>9188</v>
      </c>
      <c r="G1973" s="58" t="s">
        <v>9184</v>
      </c>
    </row>
    <row r="1974" spans="1:7" x14ac:dyDescent="0.2">
      <c r="A1974" s="61" t="s">
        <v>9190</v>
      </c>
      <c r="B1974" s="58">
        <v>12794</v>
      </c>
      <c r="C1974" s="61" t="s">
        <v>9191</v>
      </c>
      <c r="D1974" s="61" t="s">
        <v>1526</v>
      </c>
      <c r="E1974" s="82" t="s">
        <v>9192</v>
      </c>
      <c r="F1974" s="60" t="s">
        <v>9193</v>
      </c>
      <c r="G1974" s="58" t="s">
        <v>9189</v>
      </c>
    </row>
    <row r="1975" spans="1:7" x14ac:dyDescent="0.2">
      <c r="A1975" s="61" t="s">
        <v>9195</v>
      </c>
      <c r="B1975" s="58">
        <v>12809</v>
      </c>
      <c r="C1975" s="61" t="s">
        <v>9196</v>
      </c>
      <c r="D1975" s="61" t="s">
        <v>1526</v>
      </c>
      <c r="E1975" s="82" t="s">
        <v>9197</v>
      </c>
      <c r="F1975" s="60" t="s">
        <v>9198</v>
      </c>
      <c r="G1975" s="58" t="s">
        <v>9194</v>
      </c>
    </row>
    <row r="1976" spans="1:7" x14ac:dyDescent="0.2">
      <c r="A1976" s="61" t="s">
        <v>9200</v>
      </c>
      <c r="B1976" s="58">
        <v>12817</v>
      </c>
      <c r="C1976" s="61" t="s">
        <v>9201</v>
      </c>
      <c r="D1976" s="61" t="s">
        <v>2548</v>
      </c>
      <c r="E1976" s="82" t="s">
        <v>9202</v>
      </c>
      <c r="F1976" s="60" t="s">
        <v>9203</v>
      </c>
      <c r="G1976" s="58" t="s">
        <v>9199</v>
      </c>
    </row>
    <row r="1977" spans="1:7" x14ac:dyDescent="0.2">
      <c r="A1977" s="61" t="s">
        <v>9205</v>
      </c>
      <c r="B1977" s="58">
        <v>12825</v>
      </c>
      <c r="C1977" s="61" t="s">
        <v>9206</v>
      </c>
      <c r="D1977" s="61" t="s">
        <v>9207</v>
      </c>
      <c r="E1977" s="82" t="s">
        <v>9208</v>
      </c>
      <c r="F1977" s="60" t="s">
        <v>9209</v>
      </c>
      <c r="G1977" s="58" t="s">
        <v>9204</v>
      </c>
    </row>
    <row r="1978" spans="1:7" x14ac:dyDescent="0.2">
      <c r="A1978" s="58" t="s">
        <v>9211</v>
      </c>
      <c r="B1978" s="58">
        <v>12833</v>
      </c>
      <c r="C1978" s="58" t="s">
        <v>9212</v>
      </c>
      <c r="D1978" s="58" t="s">
        <v>1236</v>
      </c>
      <c r="E1978" s="82" t="s">
        <v>9213</v>
      </c>
      <c r="F1978" s="60" t="s">
        <v>9214</v>
      </c>
      <c r="G1978" s="58" t="s">
        <v>9210</v>
      </c>
    </row>
    <row r="1979" spans="1:7" x14ac:dyDescent="0.2">
      <c r="A1979" s="61" t="s">
        <v>9216</v>
      </c>
      <c r="B1979" s="58">
        <v>12841</v>
      </c>
      <c r="C1979" s="61" t="s">
        <v>9217</v>
      </c>
      <c r="D1979" s="61" t="s">
        <v>1581</v>
      </c>
      <c r="E1979" s="82" t="s">
        <v>9218</v>
      </c>
      <c r="F1979" s="60" t="s">
        <v>9219</v>
      </c>
      <c r="G1979" s="58" t="s">
        <v>9215</v>
      </c>
    </row>
    <row r="1980" spans="1:7" x14ac:dyDescent="0.2">
      <c r="A1980" s="61" t="s">
        <v>9221</v>
      </c>
      <c r="B1980" s="58">
        <v>13107</v>
      </c>
      <c r="C1980" s="61" t="s">
        <v>2309</v>
      </c>
      <c r="D1980" s="61" t="s">
        <v>2107</v>
      </c>
      <c r="E1980" s="82" t="s">
        <v>9222</v>
      </c>
      <c r="F1980" s="60" t="s">
        <v>9223</v>
      </c>
      <c r="G1980" s="58" t="s">
        <v>9220</v>
      </c>
    </row>
    <row r="1981" spans="1:7" x14ac:dyDescent="0.2">
      <c r="A1981" s="58" t="s">
        <v>9225</v>
      </c>
      <c r="B1981" s="58">
        <v>13140</v>
      </c>
      <c r="C1981" s="58" t="s">
        <v>9226</v>
      </c>
      <c r="D1981" s="58" t="s">
        <v>9227</v>
      </c>
      <c r="E1981" s="82" t="s">
        <v>9228</v>
      </c>
      <c r="F1981" s="60" t="s">
        <v>9229</v>
      </c>
      <c r="G1981" s="58" t="s">
        <v>9224</v>
      </c>
    </row>
    <row r="1982" spans="1:7" x14ac:dyDescent="0.2">
      <c r="A1982" s="61" t="s">
        <v>9231</v>
      </c>
      <c r="B1982" s="58">
        <v>13158</v>
      </c>
      <c r="C1982" s="61" t="s">
        <v>9232</v>
      </c>
      <c r="D1982" s="61" t="s">
        <v>9233</v>
      </c>
      <c r="E1982" s="82" t="s">
        <v>9234</v>
      </c>
      <c r="F1982" s="60" t="s">
        <v>9235</v>
      </c>
      <c r="G1982" s="58" t="s">
        <v>9230</v>
      </c>
    </row>
    <row r="1983" spans="1:7" x14ac:dyDescent="0.2">
      <c r="A1983" s="61" t="s">
        <v>9237</v>
      </c>
      <c r="B1983" s="58">
        <v>13166</v>
      </c>
      <c r="C1983" s="61" t="s">
        <v>9238</v>
      </c>
      <c r="D1983" s="61" t="s">
        <v>9239</v>
      </c>
      <c r="E1983" s="82" t="s">
        <v>9240</v>
      </c>
      <c r="F1983" s="60" t="s">
        <v>9241</v>
      </c>
      <c r="G1983" s="58" t="s">
        <v>9236</v>
      </c>
    </row>
    <row r="1984" spans="1:7" x14ac:dyDescent="0.2">
      <c r="A1984" s="61" t="s">
        <v>9243</v>
      </c>
      <c r="B1984" s="58">
        <v>13174</v>
      </c>
      <c r="C1984" s="61" t="s">
        <v>9244</v>
      </c>
      <c r="D1984" s="61" t="s">
        <v>9245</v>
      </c>
      <c r="E1984" s="82" t="s">
        <v>9246</v>
      </c>
      <c r="F1984" s="60" t="s">
        <v>9247</v>
      </c>
      <c r="G1984" s="58" t="s">
        <v>9242</v>
      </c>
    </row>
    <row r="1985" spans="1:7" x14ac:dyDescent="0.2">
      <c r="A1985" s="61" t="s">
        <v>9249</v>
      </c>
      <c r="B1985" s="58">
        <v>13182</v>
      </c>
      <c r="C1985" s="61" t="s">
        <v>9250</v>
      </c>
      <c r="D1985" s="61" t="s">
        <v>9251</v>
      </c>
      <c r="E1985" s="82" t="s">
        <v>9252</v>
      </c>
      <c r="F1985" s="60" t="s">
        <v>9253</v>
      </c>
      <c r="G1985" s="58" t="s">
        <v>9248</v>
      </c>
    </row>
    <row r="1986" spans="1:7" x14ac:dyDescent="0.2">
      <c r="A1986" s="58" t="s">
        <v>9255</v>
      </c>
      <c r="B1986" s="58">
        <v>13199</v>
      </c>
      <c r="C1986" s="58" t="s">
        <v>9256</v>
      </c>
      <c r="D1986" s="58" t="s">
        <v>9257</v>
      </c>
      <c r="E1986" s="82" t="s">
        <v>9258</v>
      </c>
      <c r="F1986" s="60" t="s">
        <v>9259</v>
      </c>
      <c r="G1986" s="58" t="s">
        <v>9254</v>
      </c>
    </row>
    <row r="1987" spans="1:7" x14ac:dyDescent="0.2">
      <c r="A1987" s="61" t="s">
        <v>9261</v>
      </c>
      <c r="B1987" s="58">
        <v>13203</v>
      </c>
      <c r="C1987" s="61" t="s">
        <v>9262</v>
      </c>
      <c r="D1987" s="61" t="s">
        <v>1490</v>
      </c>
      <c r="E1987" s="82" t="s">
        <v>9263</v>
      </c>
      <c r="F1987" s="60" t="s">
        <v>9264</v>
      </c>
      <c r="G1987" s="58" t="s">
        <v>9260</v>
      </c>
    </row>
    <row r="1988" spans="1:7" x14ac:dyDescent="0.2">
      <c r="A1988" s="61" t="s">
        <v>9266</v>
      </c>
      <c r="B1988" s="58">
        <v>13211</v>
      </c>
      <c r="C1988" s="61" t="s">
        <v>9267</v>
      </c>
      <c r="D1988" s="61" t="s">
        <v>1490</v>
      </c>
      <c r="E1988" s="82" t="s">
        <v>9268</v>
      </c>
      <c r="F1988" s="60" t="s">
        <v>9269</v>
      </c>
      <c r="G1988" s="58" t="s">
        <v>9265</v>
      </c>
    </row>
    <row r="1989" spans="1:7" x14ac:dyDescent="0.2">
      <c r="A1989" s="61" t="s">
        <v>9271</v>
      </c>
      <c r="B1989" s="58">
        <v>13220</v>
      </c>
      <c r="C1989" s="61" t="s">
        <v>9272</v>
      </c>
      <c r="D1989" s="61" t="s">
        <v>9273</v>
      </c>
      <c r="E1989" s="82" t="s">
        <v>9274</v>
      </c>
      <c r="F1989" s="60" t="s">
        <v>9275</v>
      </c>
      <c r="G1989" s="58" t="s">
        <v>9270</v>
      </c>
    </row>
    <row r="1990" spans="1:7" x14ac:dyDescent="0.2">
      <c r="A1990" s="61" t="s">
        <v>9277</v>
      </c>
      <c r="B1990" s="58">
        <v>13238</v>
      </c>
      <c r="C1990" s="61" t="s">
        <v>9278</v>
      </c>
      <c r="D1990" s="61" t="s">
        <v>1984</v>
      </c>
      <c r="E1990" s="82" t="s">
        <v>9279</v>
      </c>
      <c r="F1990" s="60" t="s">
        <v>9280</v>
      </c>
      <c r="G1990" s="58" t="s">
        <v>9276</v>
      </c>
    </row>
    <row r="1991" spans="1:7" x14ac:dyDescent="0.2">
      <c r="A1991" s="58" t="s">
        <v>9282</v>
      </c>
      <c r="B1991" s="58">
        <v>13246</v>
      </c>
      <c r="C1991" s="58" t="s">
        <v>9283</v>
      </c>
      <c r="D1991" s="58" t="s">
        <v>9284</v>
      </c>
      <c r="E1991" s="82" t="s">
        <v>9285</v>
      </c>
      <c r="F1991" s="60" t="s">
        <v>9286</v>
      </c>
      <c r="G1991" s="58" t="s">
        <v>9281</v>
      </c>
    </row>
    <row r="1992" spans="1:7" x14ac:dyDescent="0.2">
      <c r="A1992" s="61" t="s">
        <v>9288</v>
      </c>
      <c r="B1992" s="58">
        <v>13254</v>
      </c>
      <c r="C1992" s="61" t="s">
        <v>9289</v>
      </c>
      <c r="D1992" s="61" t="s">
        <v>9290</v>
      </c>
      <c r="E1992" s="82" t="s">
        <v>9291</v>
      </c>
      <c r="F1992" s="60" t="s">
        <v>9292</v>
      </c>
      <c r="G1992" s="58" t="s">
        <v>9287</v>
      </c>
    </row>
    <row r="1993" spans="1:7" x14ac:dyDescent="0.2">
      <c r="A1993" s="61" t="s">
        <v>9294</v>
      </c>
      <c r="B1993" s="58">
        <v>13262</v>
      </c>
      <c r="C1993" s="88" t="s">
        <v>9295</v>
      </c>
      <c r="D1993" s="61" t="s">
        <v>9284</v>
      </c>
      <c r="E1993" s="82" t="s">
        <v>9296</v>
      </c>
      <c r="F1993" s="60" t="s">
        <v>9297</v>
      </c>
      <c r="G1993" s="58" t="s">
        <v>9293</v>
      </c>
    </row>
    <row r="1994" spans="1:7" x14ac:dyDescent="0.2">
      <c r="A1994" s="61" t="s">
        <v>9299</v>
      </c>
      <c r="B1994" s="58">
        <v>13480</v>
      </c>
      <c r="C1994" s="61" t="s">
        <v>9300</v>
      </c>
      <c r="D1994" s="61" t="s">
        <v>1622</v>
      </c>
      <c r="E1994" s="82" t="s">
        <v>9301</v>
      </c>
      <c r="F1994" s="60" t="s">
        <v>9302</v>
      </c>
      <c r="G1994" s="58" t="s">
        <v>9298</v>
      </c>
    </row>
    <row r="1995" spans="1:7" x14ac:dyDescent="0.2">
      <c r="A1995" s="61" t="s">
        <v>9304</v>
      </c>
      <c r="B1995" s="58">
        <v>13535</v>
      </c>
      <c r="C1995" s="61" t="s">
        <v>9305</v>
      </c>
      <c r="D1995" s="61" t="s">
        <v>9306</v>
      </c>
      <c r="E1995" s="82" t="s">
        <v>9307</v>
      </c>
      <c r="F1995" s="60" t="s">
        <v>9308</v>
      </c>
      <c r="G1995" s="58" t="s">
        <v>9303</v>
      </c>
    </row>
    <row r="1996" spans="1:7" x14ac:dyDescent="0.2">
      <c r="A1996" s="58" t="s">
        <v>9310</v>
      </c>
      <c r="B1996" s="58">
        <v>16297</v>
      </c>
      <c r="C1996" s="58" t="s">
        <v>9311</v>
      </c>
      <c r="D1996" s="58" t="s">
        <v>9312</v>
      </c>
      <c r="E1996" s="82" t="s">
        <v>9313</v>
      </c>
      <c r="F1996" s="60" t="s">
        <v>9314</v>
      </c>
      <c r="G1996" s="58" t="s">
        <v>9309</v>
      </c>
    </row>
    <row r="1997" spans="1:7" x14ac:dyDescent="0.2">
      <c r="A1997" s="61" t="s">
        <v>9316</v>
      </c>
      <c r="B1997" s="58">
        <v>40859</v>
      </c>
      <c r="C1997" s="61" t="s">
        <v>9317</v>
      </c>
      <c r="D1997" s="61" t="s">
        <v>1490</v>
      </c>
      <c r="E1997" s="82" t="s">
        <v>9318</v>
      </c>
      <c r="F1997" s="60" t="s">
        <v>9319</v>
      </c>
      <c r="G1997" s="58" t="s">
        <v>9315</v>
      </c>
    </row>
    <row r="1998" spans="1:7" x14ac:dyDescent="0.2">
      <c r="A1998" s="61" t="s">
        <v>9321</v>
      </c>
      <c r="B1998" s="58">
        <v>12212</v>
      </c>
      <c r="C1998" s="61" t="s">
        <v>9322</v>
      </c>
      <c r="D1998" s="61" t="s">
        <v>9051</v>
      </c>
      <c r="E1998" s="82" t="s">
        <v>9323</v>
      </c>
      <c r="F1998" s="60" t="s">
        <v>9324</v>
      </c>
      <c r="G1998" s="58" t="s">
        <v>9320</v>
      </c>
    </row>
    <row r="1999" spans="1:7" x14ac:dyDescent="0.2">
      <c r="A1999" s="61" t="s">
        <v>9326</v>
      </c>
      <c r="B1999" s="58">
        <v>12606</v>
      </c>
      <c r="C1999" s="88" t="s">
        <v>9327</v>
      </c>
      <c r="D1999" s="61" t="s">
        <v>1466</v>
      </c>
      <c r="E1999" s="82" t="s">
        <v>9328</v>
      </c>
      <c r="F1999" s="60" t="s">
        <v>9329</v>
      </c>
      <c r="G1999" s="58" t="s">
        <v>9325</v>
      </c>
    </row>
    <row r="2000" spans="1:7" x14ac:dyDescent="0.2">
      <c r="A2000" s="61" t="s">
        <v>9331</v>
      </c>
      <c r="B2000" s="58">
        <v>18073</v>
      </c>
      <c r="C2000" s="61" t="s">
        <v>9332</v>
      </c>
      <c r="D2000" s="61" t="s">
        <v>9008</v>
      </c>
      <c r="E2000" s="82" t="s">
        <v>9333</v>
      </c>
      <c r="F2000" s="60" t="s">
        <v>9334</v>
      </c>
      <c r="G2000" s="58" t="s">
        <v>9330</v>
      </c>
    </row>
    <row r="2001" spans="1:7" x14ac:dyDescent="0.2">
      <c r="A2001" s="58" t="s">
        <v>9336</v>
      </c>
      <c r="B2001" s="58">
        <v>18081</v>
      </c>
      <c r="C2001" s="58" t="s">
        <v>9337</v>
      </c>
      <c r="D2001" s="58" t="s">
        <v>1505</v>
      </c>
      <c r="E2001" s="82" t="s">
        <v>9338</v>
      </c>
      <c r="F2001" s="60" t="s">
        <v>9339</v>
      </c>
      <c r="G2001" s="58" t="s">
        <v>9335</v>
      </c>
    </row>
    <row r="2002" spans="1:7" x14ac:dyDescent="0.2">
      <c r="A2002" s="61" t="s">
        <v>9341</v>
      </c>
      <c r="B2002" s="58">
        <v>18104</v>
      </c>
      <c r="C2002" s="61" t="s">
        <v>9018</v>
      </c>
      <c r="D2002" s="61" t="s">
        <v>1188</v>
      </c>
      <c r="E2002" s="82" t="s">
        <v>9342</v>
      </c>
      <c r="F2002" s="60" t="s">
        <v>9343</v>
      </c>
      <c r="G2002" s="58" t="s">
        <v>9340</v>
      </c>
    </row>
    <row r="2003" spans="1:7" x14ac:dyDescent="0.2">
      <c r="A2003" s="61" t="s">
        <v>9345</v>
      </c>
      <c r="B2003" s="58">
        <v>18153</v>
      </c>
      <c r="C2003" s="61" t="s">
        <v>9346</v>
      </c>
      <c r="D2003" s="61" t="s">
        <v>1292</v>
      </c>
      <c r="E2003" s="82" t="s">
        <v>9347</v>
      </c>
      <c r="F2003" s="60" t="s">
        <v>9348</v>
      </c>
      <c r="G2003" s="58" t="s">
        <v>9344</v>
      </c>
    </row>
    <row r="2004" spans="1:7" x14ac:dyDescent="0.2">
      <c r="A2004" s="61" t="s">
        <v>9350</v>
      </c>
      <c r="B2004" s="58">
        <v>18188</v>
      </c>
      <c r="C2004" s="61" t="s">
        <v>6338</v>
      </c>
      <c r="D2004" s="61" t="s">
        <v>1353</v>
      </c>
      <c r="E2004" s="82" t="s">
        <v>9351</v>
      </c>
      <c r="F2004" s="60" t="s">
        <v>9352</v>
      </c>
      <c r="G2004" s="58" t="s">
        <v>9349</v>
      </c>
    </row>
    <row r="2005" spans="1:7" x14ac:dyDescent="0.2">
      <c r="A2005" s="61" t="s">
        <v>9354</v>
      </c>
      <c r="B2005" s="58">
        <v>18196</v>
      </c>
      <c r="C2005" s="61" t="s">
        <v>9355</v>
      </c>
      <c r="D2005" s="61" t="s">
        <v>2898</v>
      </c>
      <c r="E2005" s="82" t="s">
        <v>9356</v>
      </c>
      <c r="F2005" s="60" t="s">
        <v>9357</v>
      </c>
      <c r="G2005" s="58" t="s">
        <v>9353</v>
      </c>
    </row>
    <row r="2006" spans="1:7" x14ac:dyDescent="0.2">
      <c r="A2006" s="58" t="s">
        <v>9359</v>
      </c>
      <c r="B2006" s="58">
        <v>18207</v>
      </c>
      <c r="C2006" s="58" t="s">
        <v>9360</v>
      </c>
      <c r="D2006" s="58" t="s">
        <v>1466</v>
      </c>
      <c r="E2006" s="82" t="s">
        <v>9361</v>
      </c>
      <c r="F2006" s="60" t="s">
        <v>9362</v>
      </c>
      <c r="G2006" s="58" t="s">
        <v>9358</v>
      </c>
    </row>
    <row r="2007" spans="1:7" x14ac:dyDescent="0.2">
      <c r="A2007" s="61" t="s">
        <v>9364</v>
      </c>
      <c r="B2007" s="58">
        <v>18215</v>
      </c>
      <c r="C2007" s="61" t="s">
        <v>9365</v>
      </c>
      <c r="D2007" s="61" t="s">
        <v>1495</v>
      </c>
      <c r="E2007" s="82" t="s">
        <v>9366</v>
      </c>
      <c r="F2007" s="60" t="s">
        <v>9367</v>
      </c>
      <c r="G2007" s="58" t="s">
        <v>9363</v>
      </c>
    </row>
    <row r="2008" spans="1:7" x14ac:dyDescent="0.2">
      <c r="A2008" s="61" t="s">
        <v>9369</v>
      </c>
      <c r="B2008" s="58">
        <v>18223</v>
      </c>
      <c r="C2008" s="61" t="s">
        <v>9370</v>
      </c>
      <c r="D2008" s="61" t="s">
        <v>1495</v>
      </c>
      <c r="E2008" s="82" t="s">
        <v>9371</v>
      </c>
      <c r="F2008" s="60" t="s">
        <v>9372</v>
      </c>
      <c r="G2008" s="58" t="s">
        <v>9368</v>
      </c>
    </row>
    <row r="2009" spans="1:7" ht="24" x14ac:dyDescent="0.2">
      <c r="A2009" s="61" t="s">
        <v>9374</v>
      </c>
      <c r="B2009" s="58">
        <v>18231</v>
      </c>
      <c r="C2009" s="61" t="s">
        <v>9375</v>
      </c>
      <c r="D2009" s="61" t="s">
        <v>9376</v>
      </c>
      <c r="E2009" s="82" t="s">
        <v>9377</v>
      </c>
      <c r="F2009" s="60" t="s">
        <v>9378</v>
      </c>
      <c r="G2009" s="58" t="s">
        <v>9373</v>
      </c>
    </row>
    <row r="2010" spans="1:7" x14ac:dyDescent="0.2">
      <c r="A2010" s="61" t="s">
        <v>9380</v>
      </c>
      <c r="B2010" s="58">
        <v>18240</v>
      </c>
      <c r="C2010" s="61" t="s">
        <v>9381</v>
      </c>
      <c r="D2010" s="61" t="s">
        <v>1495</v>
      </c>
      <c r="E2010" s="82" t="s">
        <v>9382</v>
      </c>
      <c r="F2010" s="60" t="s">
        <v>9383</v>
      </c>
      <c r="G2010" s="58" t="s">
        <v>9379</v>
      </c>
    </row>
    <row r="2011" spans="1:7" x14ac:dyDescent="0.2">
      <c r="A2011" s="58" t="s">
        <v>9385</v>
      </c>
      <c r="B2011" s="58">
        <v>18258</v>
      </c>
      <c r="C2011" s="58" t="s">
        <v>9370</v>
      </c>
      <c r="D2011" s="58" t="s">
        <v>1495</v>
      </c>
      <c r="E2011" s="82" t="s">
        <v>9386</v>
      </c>
      <c r="F2011" s="60" t="s">
        <v>9387</v>
      </c>
      <c r="G2011" s="58" t="s">
        <v>9384</v>
      </c>
    </row>
    <row r="2012" spans="1:7" x14ac:dyDescent="0.2">
      <c r="A2012" s="61" t="s">
        <v>9389</v>
      </c>
      <c r="B2012" s="58">
        <v>18266</v>
      </c>
      <c r="C2012" s="61" t="s">
        <v>9390</v>
      </c>
      <c r="D2012" s="61" t="s">
        <v>1495</v>
      </c>
      <c r="E2012" s="82" t="s">
        <v>9391</v>
      </c>
      <c r="F2012" s="60" t="s">
        <v>9392</v>
      </c>
      <c r="G2012" s="58" t="s">
        <v>9388</v>
      </c>
    </row>
    <row r="2013" spans="1:7" x14ac:dyDescent="0.2">
      <c r="A2013" s="61" t="s">
        <v>9394</v>
      </c>
      <c r="B2013" s="58">
        <v>18274</v>
      </c>
      <c r="C2013" s="61" t="s">
        <v>9395</v>
      </c>
      <c r="D2013" s="61" t="s">
        <v>1495</v>
      </c>
      <c r="E2013" s="82" t="s">
        <v>9396</v>
      </c>
      <c r="F2013" s="60" t="s">
        <v>9397</v>
      </c>
      <c r="G2013" s="58" t="s">
        <v>9393</v>
      </c>
    </row>
    <row r="2014" spans="1:7" x14ac:dyDescent="0.2">
      <c r="A2014" s="61" t="s">
        <v>9399</v>
      </c>
      <c r="B2014" s="58">
        <v>18282</v>
      </c>
      <c r="C2014" s="61" t="s">
        <v>9400</v>
      </c>
      <c r="D2014" s="61" t="s">
        <v>9401</v>
      </c>
      <c r="E2014" s="82" t="s">
        <v>9402</v>
      </c>
      <c r="F2014" s="60" t="s">
        <v>9403</v>
      </c>
      <c r="G2014" s="58" t="s">
        <v>9398</v>
      </c>
    </row>
    <row r="2015" spans="1:7" x14ac:dyDescent="0.2">
      <c r="A2015" s="61" t="s">
        <v>9405</v>
      </c>
      <c r="B2015" s="58">
        <v>18299</v>
      </c>
      <c r="C2015" s="61" t="s">
        <v>9406</v>
      </c>
      <c r="D2015" s="61" t="s">
        <v>1495</v>
      </c>
      <c r="E2015" s="82" t="s">
        <v>9407</v>
      </c>
      <c r="F2015" s="60" t="s">
        <v>9408</v>
      </c>
      <c r="G2015" s="58" t="s">
        <v>9404</v>
      </c>
    </row>
    <row r="2016" spans="1:7" x14ac:dyDescent="0.2">
      <c r="A2016" s="58" t="s">
        <v>9410</v>
      </c>
      <c r="B2016" s="58">
        <v>18303</v>
      </c>
      <c r="C2016" s="58" t="s">
        <v>9411</v>
      </c>
      <c r="D2016" s="58" t="s">
        <v>1495</v>
      </c>
      <c r="E2016" s="82" t="s">
        <v>9412</v>
      </c>
      <c r="F2016" s="60" t="s">
        <v>9413</v>
      </c>
      <c r="G2016" s="58" t="s">
        <v>9409</v>
      </c>
    </row>
    <row r="2017" spans="1:7" x14ac:dyDescent="0.2">
      <c r="A2017" s="61" t="s">
        <v>9415</v>
      </c>
      <c r="B2017" s="58">
        <v>18311</v>
      </c>
      <c r="C2017" s="61" t="s">
        <v>3501</v>
      </c>
      <c r="D2017" s="61" t="s">
        <v>1495</v>
      </c>
      <c r="E2017" s="82" t="s">
        <v>9416</v>
      </c>
      <c r="F2017" s="60" t="s">
        <v>9417</v>
      </c>
      <c r="G2017" s="58" t="s">
        <v>9414</v>
      </c>
    </row>
    <row r="2018" spans="1:7" x14ac:dyDescent="0.2">
      <c r="A2018" s="61" t="s">
        <v>9419</v>
      </c>
      <c r="B2018" s="58">
        <v>18338</v>
      </c>
      <c r="C2018" s="61" t="s">
        <v>9420</v>
      </c>
      <c r="D2018" s="61" t="s">
        <v>9207</v>
      </c>
      <c r="E2018" s="82" t="s">
        <v>9421</v>
      </c>
      <c r="F2018" s="60" t="s">
        <v>9422</v>
      </c>
      <c r="G2018" s="58" t="s">
        <v>9418</v>
      </c>
    </row>
    <row r="2019" spans="1:7" x14ac:dyDescent="0.2">
      <c r="A2019" s="61" t="s">
        <v>9424</v>
      </c>
      <c r="B2019" s="58">
        <v>18346</v>
      </c>
      <c r="C2019" s="61" t="s">
        <v>9425</v>
      </c>
      <c r="D2019" s="61" t="s">
        <v>1526</v>
      </c>
      <c r="E2019" s="82" t="s">
        <v>9426</v>
      </c>
      <c r="F2019" s="60" t="s">
        <v>9427</v>
      </c>
      <c r="G2019" s="58" t="s">
        <v>9423</v>
      </c>
    </row>
    <row r="2020" spans="1:7" x14ac:dyDescent="0.2">
      <c r="A2020" s="94" t="s">
        <v>9429</v>
      </c>
      <c r="B2020" s="95">
        <v>18354</v>
      </c>
      <c r="C2020" s="94" t="s">
        <v>9430</v>
      </c>
      <c r="D2020" s="94" t="s">
        <v>1581</v>
      </c>
      <c r="E2020" s="96" t="s">
        <v>9431</v>
      </c>
      <c r="F2020" s="97" t="s">
        <v>9432</v>
      </c>
      <c r="G2020" s="95" t="s">
        <v>9428</v>
      </c>
    </row>
    <row r="2021" spans="1:7" x14ac:dyDescent="0.2">
      <c r="A2021" s="58" t="s">
        <v>9434</v>
      </c>
      <c r="B2021" s="58">
        <v>18387</v>
      </c>
      <c r="C2021" s="58" t="s">
        <v>9435</v>
      </c>
      <c r="D2021" s="58" t="s">
        <v>1495</v>
      </c>
      <c r="E2021" s="82" t="s">
        <v>9436</v>
      </c>
      <c r="F2021" s="60" t="s">
        <v>9437</v>
      </c>
      <c r="G2021" s="58" t="s">
        <v>9433</v>
      </c>
    </row>
    <row r="2022" spans="1:7" x14ac:dyDescent="0.2">
      <c r="A2022" s="58" t="s">
        <v>9439</v>
      </c>
      <c r="B2022" s="58">
        <v>18467</v>
      </c>
      <c r="C2022" s="58" t="s">
        <v>9440</v>
      </c>
      <c r="D2022" s="58" t="s">
        <v>1466</v>
      </c>
      <c r="E2022" s="82" t="s">
        <v>9441</v>
      </c>
      <c r="F2022" s="60" t="s">
        <v>9442</v>
      </c>
      <c r="G2022" s="58" t="s">
        <v>9438</v>
      </c>
    </row>
    <row r="2023" spans="1:7" x14ac:dyDescent="0.2">
      <c r="A2023" s="61" t="s">
        <v>9444</v>
      </c>
      <c r="B2023" s="58">
        <v>18475</v>
      </c>
      <c r="C2023" s="61" t="s">
        <v>9445</v>
      </c>
      <c r="D2023" s="61" t="s">
        <v>1466</v>
      </c>
      <c r="E2023" s="82" t="s">
        <v>9446</v>
      </c>
      <c r="F2023" s="60" t="s">
        <v>9447</v>
      </c>
      <c r="G2023" s="58" t="s">
        <v>9443</v>
      </c>
    </row>
    <row r="2024" spans="1:7" x14ac:dyDescent="0.2">
      <c r="A2024" s="61" t="s">
        <v>9449</v>
      </c>
      <c r="B2024" s="58">
        <v>18483</v>
      </c>
      <c r="C2024" s="61" t="s">
        <v>9346</v>
      </c>
      <c r="D2024" s="61" t="s">
        <v>1292</v>
      </c>
      <c r="E2024" s="82" t="s">
        <v>9450</v>
      </c>
      <c r="F2024" s="60" t="s">
        <v>9451</v>
      </c>
      <c r="G2024" s="58" t="s">
        <v>9448</v>
      </c>
    </row>
    <row r="2025" spans="1:7" x14ac:dyDescent="0.2">
      <c r="A2025" s="61" t="s">
        <v>9453</v>
      </c>
      <c r="B2025" s="58">
        <v>18522</v>
      </c>
      <c r="C2025" s="61" t="s">
        <v>9454</v>
      </c>
      <c r="D2025" s="61" t="s">
        <v>1526</v>
      </c>
      <c r="E2025" s="82" t="s">
        <v>9455</v>
      </c>
      <c r="F2025" s="60" t="s">
        <v>9456</v>
      </c>
      <c r="G2025" s="58" t="s">
        <v>9452</v>
      </c>
    </row>
    <row r="2026" spans="1:7" x14ac:dyDescent="0.2">
      <c r="A2026" s="61" t="s">
        <v>9458</v>
      </c>
      <c r="B2026" s="58">
        <v>18555</v>
      </c>
      <c r="C2026" s="61" t="s">
        <v>9400</v>
      </c>
      <c r="D2026" s="61" t="s">
        <v>1495</v>
      </c>
      <c r="E2026" s="82" t="s">
        <v>9459</v>
      </c>
      <c r="F2026" s="60" t="s">
        <v>9460</v>
      </c>
      <c r="G2026" s="58" t="s">
        <v>9457</v>
      </c>
    </row>
    <row r="2027" spans="1:7" x14ac:dyDescent="0.2">
      <c r="A2027" s="61" t="s">
        <v>9462</v>
      </c>
      <c r="B2027" s="58">
        <v>18563</v>
      </c>
      <c r="C2027" s="61" t="s">
        <v>4044</v>
      </c>
      <c r="D2027" s="61" t="s">
        <v>1495</v>
      </c>
      <c r="E2027" s="82" t="s">
        <v>9463</v>
      </c>
      <c r="F2027" s="60" t="s">
        <v>9464</v>
      </c>
      <c r="G2027" s="58" t="s">
        <v>9461</v>
      </c>
    </row>
    <row r="2028" spans="1:7" x14ac:dyDescent="0.2">
      <c r="A2028" s="58" t="s">
        <v>9466</v>
      </c>
      <c r="B2028" s="58">
        <v>18571</v>
      </c>
      <c r="C2028" s="58" t="s">
        <v>4044</v>
      </c>
      <c r="D2028" s="58" t="s">
        <v>1495</v>
      </c>
      <c r="E2028" s="82" t="s">
        <v>9467</v>
      </c>
      <c r="F2028" s="60" t="s">
        <v>9468</v>
      </c>
      <c r="G2028" s="58" t="s">
        <v>9465</v>
      </c>
    </row>
    <row r="2029" spans="1:7" x14ac:dyDescent="0.2">
      <c r="A2029" s="61" t="s">
        <v>9470</v>
      </c>
      <c r="B2029" s="58">
        <v>18580</v>
      </c>
      <c r="C2029" s="61" t="s">
        <v>9370</v>
      </c>
      <c r="D2029" s="61" t="s">
        <v>1495</v>
      </c>
      <c r="E2029" s="82" t="s">
        <v>9471</v>
      </c>
      <c r="F2029" s="60" t="s">
        <v>9472</v>
      </c>
      <c r="G2029" s="58" t="s">
        <v>9469</v>
      </c>
    </row>
    <row r="2030" spans="1:7" x14ac:dyDescent="0.2">
      <c r="A2030" s="61" t="s">
        <v>9474</v>
      </c>
      <c r="B2030" s="58">
        <v>18598</v>
      </c>
      <c r="C2030" s="61" t="s">
        <v>9475</v>
      </c>
      <c r="D2030" s="61" t="s">
        <v>1495</v>
      </c>
      <c r="E2030" s="82" t="s">
        <v>9476</v>
      </c>
      <c r="F2030" s="60" t="s">
        <v>9477</v>
      </c>
      <c r="G2030" s="58" t="s">
        <v>9473</v>
      </c>
    </row>
    <row r="2031" spans="1:7" x14ac:dyDescent="0.2">
      <c r="A2031" s="94" t="s">
        <v>9479</v>
      </c>
      <c r="B2031" s="95">
        <v>18602</v>
      </c>
      <c r="C2031" s="94" t="s">
        <v>9480</v>
      </c>
      <c r="D2031" s="94" t="s">
        <v>1495</v>
      </c>
      <c r="E2031" s="96" t="s">
        <v>9481</v>
      </c>
      <c r="F2031" s="97" t="s">
        <v>9482</v>
      </c>
      <c r="G2031" s="95" t="s">
        <v>9478</v>
      </c>
    </row>
    <row r="2032" spans="1:7" x14ac:dyDescent="0.2">
      <c r="A2032" s="99" t="s">
        <v>9484</v>
      </c>
      <c r="B2032" s="58">
        <v>18619</v>
      </c>
      <c r="C2032" s="99" t="s">
        <v>9485</v>
      </c>
      <c r="D2032" s="99" t="s">
        <v>1495</v>
      </c>
      <c r="E2032" s="82" t="s">
        <v>9486</v>
      </c>
      <c r="F2032" s="60" t="s">
        <v>9487</v>
      </c>
      <c r="G2032" s="58" t="s">
        <v>9483</v>
      </c>
    </row>
    <row r="2033" spans="1:7" x14ac:dyDescent="0.2">
      <c r="A2033" s="58" t="s">
        <v>9489</v>
      </c>
      <c r="B2033" s="58">
        <v>18627</v>
      </c>
      <c r="C2033" s="58" t="s">
        <v>9490</v>
      </c>
      <c r="D2033" s="58" t="s">
        <v>1495</v>
      </c>
      <c r="E2033" s="82" t="s">
        <v>9491</v>
      </c>
      <c r="F2033" s="60" t="s">
        <v>9492</v>
      </c>
      <c r="G2033" s="58" t="s">
        <v>9488</v>
      </c>
    </row>
    <row r="2034" spans="1:7" x14ac:dyDescent="0.2">
      <c r="A2034" s="58" t="s">
        <v>9494</v>
      </c>
      <c r="B2034" s="58">
        <v>18709</v>
      </c>
      <c r="C2034" s="58" t="s">
        <v>9370</v>
      </c>
      <c r="D2034" s="58" t="s">
        <v>1495</v>
      </c>
      <c r="E2034" s="82" t="s">
        <v>9495</v>
      </c>
      <c r="F2034" s="60" t="s">
        <v>9496</v>
      </c>
      <c r="G2034" s="58" t="s">
        <v>9493</v>
      </c>
    </row>
    <row r="2035" spans="1:7" x14ac:dyDescent="0.2">
      <c r="A2035" s="61" t="s">
        <v>9498</v>
      </c>
      <c r="B2035" s="58">
        <v>18805</v>
      </c>
      <c r="C2035" s="61" t="s">
        <v>9499</v>
      </c>
      <c r="D2035" s="61" t="s">
        <v>9051</v>
      </c>
      <c r="E2035" s="82" t="s">
        <v>9500</v>
      </c>
      <c r="F2035" s="60" t="s">
        <v>9501</v>
      </c>
      <c r="G2035" s="58" t="s">
        <v>9497</v>
      </c>
    </row>
    <row r="2036" spans="1:7" x14ac:dyDescent="0.2">
      <c r="A2036" s="61" t="s">
        <v>9503</v>
      </c>
      <c r="B2036" s="58">
        <v>18813</v>
      </c>
      <c r="C2036" s="61" t="s">
        <v>9504</v>
      </c>
      <c r="D2036" s="61" t="s">
        <v>9051</v>
      </c>
      <c r="E2036" s="82" t="s">
        <v>9505</v>
      </c>
      <c r="F2036" s="60" t="s">
        <v>9506</v>
      </c>
      <c r="G2036" s="58" t="s">
        <v>9502</v>
      </c>
    </row>
    <row r="2037" spans="1:7" x14ac:dyDescent="0.2">
      <c r="A2037" s="61" t="s">
        <v>9508</v>
      </c>
      <c r="B2037" s="58">
        <v>18821</v>
      </c>
      <c r="C2037" s="61" t="s">
        <v>9499</v>
      </c>
      <c r="D2037" s="61" t="s">
        <v>9051</v>
      </c>
      <c r="E2037" s="82" t="s">
        <v>9509</v>
      </c>
      <c r="F2037" s="60" t="s">
        <v>9510</v>
      </c>
      <c r="G2037" s="58" t="s">
        <v>9507</v>
      </c>
    </row>
    <row r="2038" spans="1:7" x14ac:dyDescent="0.2">
      <c r="A2038" s="61" t="s">
        <v>9512</v>
      </c>
      <c r="B2038" s="58">
        <v>18830</v>
      </c>
      <c r="C2038" s="61" t="s">
        <v>9499</v>
      </c>
      <c r="D2038" s="61" t="s">
        <v>9051</v>
      </c>
      <c r="E2038" s="82" t="s">
        <v>9513</v>
      </c>
      <c r="F2038" s="60" t="s">
        <v>9514</v>
      </c>
      <c r="G2038" s="58" t="s">
        <v>9511</v>
      </c>
    </row>
    <row r="2039" spans="1:7" x14ac:dyDescent="0.2">
      <c r="A2039" s="61" t="s">
        <v>9516</v>
      </c>
      <c r="B2039" s="58">
        <v>19669</v>
      </c>
      <c r="C2039" s="61" t="s">
        <v>9517</v>
      </c>
      <c r="D2039" s="61" t="s">
        <v>1495</v>
      </c>
      <c r="E2039" s="82" t="s">
        <v>9518</v>
      </c>
      <c r="F2039" s="60" t="s">
        <v>9519</v>
      </c>
      <c r="G2039" s="58" t="s">
        <v>9515</v>
      </c>
    </row>
    <row r="2040" spans="1:7" x14ac:dyDescent="0.2">
      <c r="A2040" s="58" t="s">
        <v>9521</v>
      </c>
      <c r="B2040" s="58">
        <v>19677</v>
      </c>
      <c r="C2040" s="58" t="s">
        <v>9522</v>
      </c>
      <c r="D2040" s="58" t="s">
        <v>1495</v>
      </c>
      <c r="E2040" s="82" t="s">
        <v>9523</v>
      </c>
      <c r="F2040" s="60" t="s">
        <v>9524</v>
      </c>
      <c r="G2040" s="58" t="s">
        <v>9520</v>
      </c>
    </row>
    <row r="2041" spans="1:7" x14ac:dyDescent="0.2">
      <c r="A2041" s="61" t="s">
        <v>9526</v>
      </c>
      <c r="B2041" s="58">
        <v>22752</v>
      </c>
      <c r="C2041" s="61" t="s">
        <v>9527</v>
      </c>
      <c r="D2041" s="61" t="s">
        <v>1495</v>
      </c>
      <c r="E2041" s="82" t="s">
        <v>9528</v>
      </c>
      <c r="F2041" s="60" t="s">
        <v>9529</v>
      </c>
      <c r="G2041" s="58" t="s">
        <v>9525</v>
      </c>
    </row>
    <row r="2042" spans="1:7" x14ac:dyDescent="0.2">
      <c r="A2042" s="61" t="s">
        <v>9531</v>
      </c>
      <c r="B2042" s="58">
        <v>7681</v>
      </c>
      <c r="C2042" s="61" t="s">
        <v>9532</v>
      </c>
      <c r="D2042" s="61" t="s">
        <v>1292</v>
      </c>
      <c r="E2042" s="82" t="s">
        <v>9533</v>
      </c>
      <c r="F2042" s="60" t="s">
        <v>9534</v>
      </c>
      <c r="G2042" s="58" t="s">
        <v>9530</v>
      </c>
    </row>
    <row r="2043" spans="1:7" x14ac:dyDescent="0.2">
      <c r="A2043" s="61" t="s">
        <v>9536</v>
      </c>
      <c r="B2043" s="58">
        <v>7831</v>
      </c>
      <c r="C2043" s="61" t="s">
        <v>9537</v>
      </c>
      <c r="D2043" s="61" t="s">
        <v>1495</v>
      </c>
      <c r="E2043" s="82" t="s">
        <v>9538</v>
      </c>
      <c r="F2043" s="60" t="s">
        <v>9539</v>
      </c>
      <c r="G2043" s="58" t="s">
        <v>9535</v>
      </c>
    </row>
    <row r="2044" spans="1:7" x14ac:dyDescent="0.2">
      <c r="A2044" s="61" t="s">
        <v>9541</v>
      </c>
      <c r="B2044" s="58">
        <v>7920</v>
      </c>
      <c r="C2044" s="61" t="s">
        <v>9542</v>
      </c>
      <c r="D2044" s="61" t="s">
        <v>1561</v>
      </c>
      <c r="E2044" s="82" t="s">
        <v>9543</v>
      </c>
      <c r="F2044" s="60" t="s">
        <v>9544</v>
      </c>
      <c r="G2044" s="58" t="s">
        <v>9540</v>
      </c>
    </row>
    <row r="2045" spans="1:7" x14ac:dyDescent="0.2">
      <c r="A2045" s="61" t="s">
        <v>9546</v>
      </c>
      <c r="B2045" s="58">
        <v>8086</v>
      </c>
      <c r="C2045" s="61" t="s">
        <v>9547</v>
      </c>
      <c r="D2045" s="61" t="s">
        <v>1495</v>
      </c>
      <c r="E2045" s="82" t="s">
        <v>9548</v>
      </c>
      <c r="F2045" s="60" t="s">
        <v>9549</v>
      </c>
      <c r="G2045" s="58" t="s">
        <v>9545</v>
      </c>
    </row>
    <row r="2046" spans="1:7" x14ac:dyDescent="0.2">
      <c r="A2046" s="58" t="s">
        <v>9551</v>
      </c>
      <c r="B2046" s="58">
        <v>37540</v>
      </c>
      <c r="C2046" s="58" t="s">
        <v>9552</v>
      </c>
      <c r="D2046" s="58" t="s">
        <v>1505</v>
      </c>
      <c r="E2046" s="82" t="s">
        <v>9553</v>
      </c>
      <c r="F2046" s="60" t="s">
        <v>9554</v>
      </c>
      <c r="G2046" s="58" t="s">
        <v>9550</v>
      </c>
    </row>
    <row r="2047" spans="1:7" x14ac:dyDescent="0.2">
      <c r="A2047" s="61" t="s">
        <v>1186</v>
      </c>
      <c r="B2047" s="58">
        <v>30509</v>
      </c>
      <c r="C2047" s="61" t="s">
        <v>1187</v>
      </c>
      <c r="D2047" s="61" t="s">
        <v>1188</v>
      </c>
      <c r="E2047" s="82" t="s">
        <v>1189</v>
      </c>
      <c r="F2047" s="60" t="s">
        <v>1190</v>
      </c>
      <c r="G2047" s="58" t="s">
        <v>9555</v>
      </c>
    </row>
    <row r="2048" spans="1:7" x14ac:dyDescent="0.2">
      <c r="A2048" s="61" t="s">
        <v>9557</v>
      </c>
      <c r="B2048" s="58">
        <v>30533</v>
      </c>
      <c r="C2048" s="61" t="s">
        <v>9558</v>
      </c>
      <c r="D2048" s="61" t="s">
        <v>1188</v>
      </c>
      <c r="E2048" s="82" t="s">
        <v>9559</v>
      </c>
      <c r="F2048" s="60" t="s">
        <v>9560</v>
      </c>
      <c r="G2048" s="58" t="s">
        <v>9556</v>
      </c>
    </row>
    <row r="2049" spans="1:7" x14ac:dyDescent="0.2">
      <c r="A2049" s="61" t="s">
        <v>9562</v>
      </c>
      <c r="B2049" s="58">
        <v>30517</v>
      </c>
      <c r="C2049" s="61" t="s">
        <v>9563</v>
      </c>
      <c r="D2049" s="61" t="s">
        <v>1188</v>
      </c>
      <c r="E2049" s="82" t="s">
        <v>9564</v>
      </c>
      <c r="F2049" s="60" t="s">
        <v>9565</v>
      </c>
      <c r="G2049" s="58" t="s">
        <v>9561</v>
      </c>
    </row>
    <row r="2050" spans="1:7" x14ac:dyDescent="0.2">
      <c r="A2050" s="61" t="s">
        <v>1196</v>
      </c>
      <c r="B2050" s="58">
        <v>30443</v>
      </c>
      <c r="C2050" s="61" t="s">
        <v>1197</v>
      </c>
      <c r="D2050" s="61" t="s">
        <v>1198</v>
      </c>
      <c r="E2050" s="82" t="s">
        <v>1199</v>
      </c>
      <c r="F2050" s="60" t="s">
        <v>1200</v>
      </c>
      <c r="G2050" s="58" t="s">
        <v>9566</v>
      </c>
    </row>
    <row r="2051" spans="1:7" x14ac:dyDescent="0.2">
      <c r="A2051" s="61" t="s">
        <v>9568</v>
      </c>
      <c r="B2051" s="58">
        <v>30486</v>
      </c>
      <c r="C2051" s="61" t="s">
        <v>9569</v>
      </c>
      <c r="D2051" s="61" t="s">
        <v>9051</v>
      </c>
      <c r="E2051" s="82" t="s">
        <v>9570</v>
      </c>
      <c r="F2051" s="60" t="s">
        <v>9571</v>
      </c>
      <c r="G2051" s="58" t="s">
        <v>9567</v>
      </c>
    </row>
    <row r="2052" spans="1:7" x14ac:dyDescent="0.2">
      <c r="A2052" s="58" t="s">
        <v>9573</v>
      </c>
      <c r="B2052" s="58">
        <v>30478</v>
      </c>
      <c r="C2052" s="58" t="s">
        <v>9574</v>
      </c>
      <c r="D2052" s="58" t="s">
        <v>9051</v>
      </c>
      <c r="E2052" s="82" t="s">
        <v>9575</v>
      </c>
      <c r="F2052" s="60" t="s">
        <v>9576</v>
      </c>
      <c r="G2052" s="58" t="s">
        <v>9572</v>
      </c>
    </row>
    <row r="2053" spans="1:7" x14ac:dyDescent="0.2">
      <c r="A2053" s="61" t="s">
        <v>9578</v>
      </c>
      <c r="B2053" s="58">
        <v>30460</v>
      </c>
      <c r="C2053" s="61" t="s">
        <v>9579</v>
      </c>
      <c r="D2053" s="61" t="s">
        <v>9051</v>
      </c>
      <c r="E2053" s="82" t="s">
        <v>9580</v>
      </c>
      <c r="F2053" s="60" t="s">
        <v>9581</v>
      </c>
      <c r="G2053" s="58" t="s">
        <v>9577</v>
      </c>
    </row>
    <row r="2054" spans="1:7" x14ac:dyDescent="0.2">
      <c r="A2054" s="61" t="s">
        <v>9583</v>
      </c>
      <c r="B2054" s="58">
        <v>40939</v>
      </c>
      <c r="C2054" s="61" t="s">
        <v>8233</v>
      </c>
      <c r="D2054" s="61" t="s">
        <v>9051</v>
      </c>
      <c r="E2054" s="82" t="s">
        <v>9584</v>
      </c>
      <c r="F2054" s="60" t="s">
        <v>9585</v>
      </c>
      <c r="G2054" s="58" t="s">
        <v>9582</v>
      </c>
    </row>
    <row r="2055" spans="1:7" x14ac:dyDescent="0.2">
      <c r="A2055" s="61" t="s">
        <v>1220</v>
      </c>
      <c r="B2055" s="58">
        <v>30363</v>
      </c>
      <c r="C2055" s="61" t="s">
        <v>1221</v>
      </c>
      <c r="D2055" s="61" t="s">
        <v>1222</v>
      </c>
      <c r="E2055" s="83" t="s">
        <v>1223</v>
      </c>
      <c r="F2055" s="89" t="s">
        <v>1224</v>
      </c>
      <c r="G2055" s="58" t="s">
        <v>9586</v>
      </c>
    </row>
    <row r="2056" spans="1:7" x14ac:dyDescent="0.2">
      <c r="A2056" s="61" t="s">
        <v>9588</v>
      </c>
      <c r="B2056" s="58">
        <v>30380</v>
      </c>
      <c r="C2056" s="61" t="s">
        <v>9589</v>
      </c>
      <c r="D2056" s="61" t="s">
        <v>1222</v>
      </c>
      <c r="E2056" s="82" t="s">
        <v>9590</v>
      </c>
      <c r="F2056" s="60" t="s">
        <v>9591</v>
      </c>
      <c r="G2056" s="58" t="s">
        <v>9587</v>
      </c>
    </row>
    <row r="2057" spans="1:7" x14ac:dyDescent="0.2">
      <c r="A2057" s="61" t="s">
        <v>9593</v>
      </c>
      <c r="B2057" s="58">
        <v>30398</v>
      </c>
      <c r="C2057" s="61" t="s">
        <v>9594</v>
      </c>
      <c r="D2057" s="61" t="s">
        <v>9595</v>
      </c>
      <c r="E2057" s="82" t="s">
        <v>9596</v>
      </c>
      <c r="F2057" s="60" t="s">
        <v>9597</v>
      </c>
      <c r="G2057" s="58" t="s">
        <v>9592</v>
      </c>
    </row>
    <row r="2058" spans="1:7" x14ac:dyDescent="0.2">
      <c r="A2058" s="58" t="s">
        <v>9599</v>
      </c>
      <c r="B2058" s="58">
        <v>38052</v>
      </c>
      <c r="C2058" s="58" t="s">
        <v>9600</v>
      </c>
      <c r="D2058" s="61" t="s">
        <v>9251</v>
      </c>
      <c r="E2058" s="82" t="s">
        <v>9601</v>
      </c>
      <c r="F2058" s="60" t="s">
        <v>9602</v>
      </c>
      <c r="G2058" s="58" t="s">
        <v>9598</v>
      </c>
    </row>
    <row r="2059" spans="1:7" x14ac:dyDescent="0.2">
      <c r="A2059" s="58" t="s">
        <v>9604</v>
      </c>
      <c r="B2059" s="58">
        <v>48040</v>
      </c>
      <c r="C2059" s="58" t="s">
        <v>1221</v>
      </c>
      <c r="D2059" s="61" t="s">
        <v>1222</v>
      </c>
      <c r="E2059" s="83" t="s">
        <v>9605</v>
      </c>
      <c r="F2059" s="60">
        <v>70561444645</v>
      </c>
      <c r="G2059" s="58" t="s">
        <v>9603</v>
      </c>
    </row>
    <row r="2060" spans="1:7" x14ac:dyDescent="0.2">
      <c r="A2060" s="61" t="s">
        <v>1234</v>
      </c>
      <c r="B2060" s="58">
        <v>37574</v>
      </c>
      <c r="C2060" s="61" t="s">
        <v>1235</v>
      </c>
      <c r="D2060" s="61" t="s">
        <v>1236</v>
      </c>
      <c r="E2060" s="82" t="s">
        <v>1237</v>
      </c>
      <c r="F2060" s="60" t="s">
        <v>1238</v>
      </c>
      <c r="G2060" s="58" t="s">
        <v>9606</v>
      </c>
    </row>
    <row r="2061" spans="1:7" x14ac:dyDescent="0.2">
      <c r="A2061" s="61" t="s">
        <v>9608</v>
      </c>
      <c r="B2061" s="58">
        <v>30744</v>
      </c>
      <c r="C2061" s="61" t="s">
        <v>1235</v>
      </c>
      <c r="D2061" s="61" t="s">
        <v>1236</v>
      </c>
      <c r="E2061" s="82" t="s">
        <v>9609</v>
      </c>
      <c r="F2061" s="60" t="s">
        <v>9610</v>
      </c>
      <c r="G2061" s="58" t="s">
        <v>9607</v>
      </c>
    </row>
    <row r="2062" spans="1:7" x14ac:dyDescent="0.2">
      <c r="A2062" s="61" t="s">
        <v>9612</v>
      </c>
      <c r="B2062" s="58">
        <v>30769</v>
      </c>
      <c r="C2062" s="61" t="s">
        <v>9613</v>
      </c>
      <c r="D2062" s="61" t="s">
        <v>1236</v>
      </c>
      <c r="E2062" s="82" t="s">
        <v>9614</v>
      </c>
      <c r="F2062" s="60" t="s">
        <v>9615</v>
      </c>
      <c r="G2062" s="58" t="s">
        <v>9611</v>
      </c>
    </row>
    <row r="2063" spans="1:7" x14ac:dyDescent="0.2">
      <c r="A2063" s="61" t="s">
        <v>9617</v>
      </c>
      <c r="B2063" s="58">
        <v>44151</v>
      </c>
      <c r="C2063" s="61" t="s">
        <v>1235</v>
      </c>
      <c r="D2063" s="61" t="s">
        <v>1236</v>
      </c>
      <c r="E2063" s="82" t="s">
        <v>9618</v>
      </c>
      <c r="F2063" s="60" t="s">
        <v>9619</v>
      </c>
      <c r="G2063" s="58" t="s">
        <v>9616</v>
      </c>
    </row>
    <row r="2064" spans="1:7" x14ac:dyDescent="0.2">
      <c r="A2064" s="61" t="s">
        <v>1290</v>
      </c>
      <c r="B2064" s="58">
        <v>30234</v>
      </c>
      <c r="C2064" s="61" t="s">
        <v>1291</v>
      </c>
      <c r="D2064" s="61" t="s">
        <v>1292</v>
      </c>
      <c r="E2064" s="82" t="s">
        <v>1293</v>
      </c>
      <c r="F2064" s="60" t="s">
        <v>1294</v>
      </c>
      <c r="G2064" s="58" t="s">
        <v>9620</v>
      </c>
    </row>
    <row r="2065" spans="1:7" x14ac:dyDescent="0.2">
      <c r="A2065" s="58" t="s">
        <v>9622</v>
      </c>
      <c r="B2065" s="58">
        <v>30306</v>
      </c>
      <c r="C2065" s="58" t="s">
        <v>9623</v>
      </c>
      <c r="D2065" s="58" t="s">
        <v>1292</v>
      </c>
      <c r="E2065" s="82" t="s">
        <v>9624</v>
      </c>
      <c r="F2065" s="60" t="s">
        <v>9625</v>
      </c>
      <c r="G2065" s="58" t="s">
        <v>9621</v>
      </c>
    </row>
    <row r="2066" spans="1:7" x14ac:dyDescent="0.2">
      <c r="A2066" s="61" t="s">
        <v>4547</v>
      </c>
      <c r="B2066" s="58">
        <v>30283</v>
      </c>
      <c r="C2066" s="61" t="s">
        <v>9627</v>
      </c>
      <c r="D2066" s="61" t="s">
        <v>1292</v>
      </c>
      <c r="E2066" s="82" t="s">
        <v>9628</v>
      </c>
      <c r="F2066" s="60" t="s">
        <v>9629</v>
      </c>
      <c r="G2066" s="58" t="s">
        <v>9626</v>
      </c>
    </row>
    <row r="2067" spans="1:7" x14ac:dyDescent="0.2">
      <c r="A2067" s="61" t="s">
        <v>9631</v>
      </c>
      <c r="B2067" s="58">
        <v>30314</v>
      </c>
      <c r="C2067" s="61" t="s">
        <v>9623</v>
      </c>
      <c r="D2067" s="61" t="s">
        <v>1292</v>
      </c>
      <c r="E2067" s="82" t="s">
        <v>9632</v>
      </c>
      <c r="F2067" s="60" t="s">
        <v>9633</v>
      </c>
      <c r="G2067" s="58" t="s">
        <v>9630</v>
      </c>
    </row>
    <row r="2068" spans="1:7" x14ac:dyDescent="0.2">
      <c r="A2068" s="61" t="s">
        <v>9635</v>
      </c>
      <c r="B2068" s="58">
        <v>12307</v>
      </c>
      <c r="C2068" s="61" t="s">
        <v>9636</v>
      </c>
      <c r="D2068" s="61" t="s">
        <v>1292</v>
      </c>
      <c r="E2068" s="82" t="s">
        <v>9637</v>
      </c>
      <c r="F2068" s="60" t="s">
        <v>9638</v>
      </c>
      <c r="G2068" s="58" t="s">
        <v>9634</v>
      </c>
    </row>
    <row r="2069" spans="1:7" x14ac:dyDescent="0.2">
      <c r="A2069" s="61" t="s">
        <v>9640</v>
      </c>
      <c r="B2069" s="58">
        <v>12358</v>
      </c>
      <c r="C2069" s="61" t="s">
        <v>9641</v>
      </c>
      <c r="D2069" s="61" t="s">
        <v>1292</v>
      </c>
      <c r="E2069" s="82" t="s">
        <v>9642</v>
      </c>
      <c r="F2069" s="60" t="s">
        <v>9643</v>
      </c>
      <c r="G2069" s="58" t="s">
        <v>9639</v>
      </c>
    </row>
    <row r="2070" spans="1:7" x14ac:dyDescent="0.2">
      <c r="A2070" s="61" t="s">
        <v>9645</v>
      </c>
      <c r="B2070" s="58">
        <v>12331</v>
      </c>
      <c r="C2070" s="61" t="s">
        <v>9623</v>
      </c>
      <c r="D2070" s="61" t="s">
        <v>1292</v>
      </c>
      <c r="E2070" s="82" t="s">
        <v>9646</v>
      </c>
      <c r="F2070" s="60" t="s">
        <v>9647</v>
      </c>
      <c r="G2070" s="58" t="s">
        <v>9644</v>
      </c>
    </row>
    <row r="2071" spans="1:7" x14ac:dyDescent="0.2">
      <c r="A2071" s="58" t="s">
        <v>9649</v>
      </c>
      <c r="B2071" s="58">
        <v>30267</v>
      </c>
      <c r="C2071" s="58" t="s">
        <v>9650</v>
      </c>
      <c r="D2071" s="58" t="s">
        <v>1292</v>
      </c>
      <c r="E2071" s="82" t="s">
        <v>9651</v>
      </c>
      <c r="F2071" s="60" t="s">
        <v>9652</v>
      </c>
      <c r="G2071" s="58" t="s">
        <v>9648</v>
      </c>
    </row>
    <row r="2072" spans="1:7" x14ac:dyDescent="0.2">
      <c r="A2072" s="61" t="s">
        <v>1352</v>
      </c>
      <c r="B2072" s="58">
        <v>30031</v>
      </c>
      <c r="C2072" s="61" t="s">
        <v>1082</v>
      </c>
      <c r="D2072" s="61" t="s">
        <v>1353</v>
      </c>
      <c r="E2072" s="82" t="s">
        <v>1354</v>
      </c>
      <c r="F2072" s="60" t="s">
        <v>1355</v>
      </c>
      <c r="G2072" s="58" t="s">
        <v>9653</v>
      </c>
    </row>
    <row r="2073" spans="1:7" x14ac:dyDescent="0.2">
      <c r="A2073" s="61" t="s">
        <v>9655</v>
      </c>
      <c r="B2073" s="58">
        <v>30058</v>
      </c>
      <c r="C2073" s="61" t="s">
        <v>9656</v>
      </c>
      <c r="D2073" s="61" t="s">
        <v>1353</v>
      </c>
      <c r="E2073" s="82" t="s">
        <v>9657</v>
      </c>
      <c r="F2073" s="60" t="s">
        <v>9658</v>
      </c>
      <c r="G2073" s="58" t="s">
        <v>9654</v>
      </c>
    </row>
    <row r="2074" spans="1:7" x14ac:dyDescent="0.2">
      <c r="A2074" s="61" t="s">
        <v>9660</v>
      </c>
      <c r="B2074" s="58">
        <v>30066</v>
      </c>
      <c r="C2074" s="61" t="s">
        <v>2461</v>
      </c>
      <c r="D2074" s="61" t="s">
        <v>1353</v>
      </c>
      <c r="E2074" s="82" t="s">
        <v>9661</v>
      </c>
      <c r="F2074" s="60" t="s">
        <v>9662</v>
      </c>
      <c r="G2074" s="58" t="s">
        <v>9659</v>
      </c>
    </row>
    <row r="2075" spans="1:7" x14ac:dyDescent="0.2">
      <c r="A2075" s="61" t="s">
        <v>9664</v>
      </c>
      <c r="B2075" s="58">
        <v>15569</v>
      </c>
      <c r="C2075" s="61" t="s">
        <v>9656</v>
      </c>
      <c r="D2075" s="61" t="s">
        <v>1353</v>
      </c>
      <c r="E2075" s="82" t="s">
        <v>9665</v>
      </c>
      <c r="F2075" s="60" t="s">
        <v>9666</v>
      </c>
      <c r="G2075" s="58" t="s">
        <v>9663</v>
      </c>
    </row>
    <row r="2076" spans="1:7" x14ac:dyDescent="0.2">
      <c r="A2076" s="61" t="s">
        <v>9668</v>
      </c>
      <c r="B2076" s="58">
        <v>30040</v>
      </c>
      <c r="C2076" s="61" t="s">
        <v>9669</v>
      </c>
      <c r="D2076" s="61" t="s">
        <v>1353</v>
      </c>
      <c r="E2076" s="82" t="s">
        <v>9670</v>
      </c>
      <c r="F2076" s="60" t="s">
        <v>9671</v>
      </c>
      <c r="G2076" s="58" t="s">
        <v>9667</v>
      </c>
    </row>
    <row r="2077" spans="1:7" x14ac:dyDescent="0.2">
      <c r="A2077" s="58" t="s">
        <v>1464</v>
      </c>
      <c r="B2077" s="58">
        <v>29822</v>
      </c>
      <c r="C2077" s="58" t="s">
        <v>1465</v>
      </c>
      <c r="D2077" s="58" t="s">
        <v>1466</v>
      </c>
      <c r="E2077" s="82" t="s">
        <v>1467</v>
      </c>
      <c r="F2077" s="60" t="s">
        <v>1468</v>
      </c>
      <c r="G2077" s="58" t="s">
        <v>9672</v>
      </c>
    </row>
    <row r="2078" spans="1:7" x14ac:dyDescent="0.2">
      <c r="A2078" s="61" t="s">
        <v>9674</v>
      </c>
      <c r="B2078" s="58">
        <v>29847</v>
      </c>
      <c r="C2078" s="61" t="s">
        <v>9675</v>
      </c>
      <c r="D2078" s="61" t="s">
        <v>1466</v>
      </c>
      <c r="E2078" s="82" t="s">
        <v>9676</v>
      </c>
      <c r="F2078" s="60" t="s">
        <v>9677</v>
      </c>
      <c r="G2078" s="58" t="s">
        <v>9673</v>
      </c>
    </row>
    <row r="2079" spans="1:7" x14ac:dyDescent="0.2">
      <c r="A2079" s="61" t="s">
        <v>9679</v>
      </c>
      <c r="B2079" s="58">
        <v>29839</v>
      </c>
      <c r="C2079" s="61" t="s">
        <v>9680</v>
      </c>
      <c r="D2079" s="61" t="s">
        <v>1466</v>
      </c>
      <c r="E2079" s="82" t="s">
        <v>9681</v>
      </c>
      <c r="F2079" s="60" t="s">
        <v>9682</v>
      </c>
      <c r="G2079" s="58" t="s">
        <v>9678</v>
      </c>
    </row>
    <row r="2080" spans="1:7" x14ac:dyDescent="0.2">
      <c r="A2080" s="61" t="s">
        <v>1488</v>
      </c>
      <c r="B2080" s="58">
        <v>29783</v>
      </c>
      <c r="C2080" s="61" t="s">
        <v>1489</v>
      </c>
      <c r="D2080" s="61" t="s">
        <v>1490</v>
      </c>
      <c r="E2080" s="82" t="s">
        <v>1491</v>
      </c>
      <c r="F2080" s="60" t="s">
        <v>1492</v>
      </c>
      <c r="G2080" s="58" t="s">
        <v>9683</v>
      </c>
    </row>
    <row r="2081" spans="1:7" x14ac:dyDescent="0.2">
      <c r="A2081" s="61" t="s">
        <v>9685</v>
      </c>
      <c r="B2081" s="58">
        <v>29814</v>
      </c>
      <c r="C2081" s="61" t="s">
        <v>9686</v>
      </c>
      <c r="D2081" s="61" t="s">
        <v>1490</v>
      </c>
      <c r="E2081" s="82" t="s">
        <v>9687</v>
      </c>
      <c r="F2081" s="60" t="s">
        <v>9688</v>
      </c>
      <c r="G2081" s="58" t="s">
        <v>9684</v>
      </c>
    </row>
    <row r="2082" spans="1:7" x14ac:dyDescent="0.2">
      <c r="A2082" s="61" t="s">
        <v>7295</v>
      </c>
      <c r="B2082" s="58">
        <v>29806</v>
      </c>
      <c r="C2082" s="61" t="s">
        <v>9690</v>
      </c>
      <c r="D2082" s="61" t="s">
        <v>9691</v>
      </c>
      <c r="E2082" s="82" t="s">
        <v>9692</v>
      </c>
      <c r="F2082" s="60" t="s">
        <v>9693</v>
      </c>
      <c r="G2082" s="58" t="s">
        <v>9689</v>
      </c>
    </row>
    <row r="2083" spans="1:7" x14ac:dyDescent="0.2">
      <c r="A2083" s="58" t="s">
        <v>1493</v>
      </c>
      <c r="B2083" s="58">
        <v>29611</v>
      </c>
      <c r="C2083" s="58" t="s">
        <v>1494</v>
      </c>
      <c r="D2083" s="58" t="s">
        <v>1495</v>
      </c>
      <c r="E2083" s="82" t="s">
        <v>1496</v>
      </c>
      <c r="F2083" s="60" t="s">
        <v>1497</v>
      </c>
      <c r="G2083" s="58" t="s">
        <v>9694</v>
      </c>
    </row>
    <row r="2084" spans="1:7" x14ac:dyDescent="0.2">
      <c r="A2084" s="61" t="s">
        <v>9696</v>
      </c>
      <c r="B2084" s="58">
        <v>29759</v>
      </c>
      <c r="C2084" s="61" t="s">
        <v>9697</v>
      </c>
      <c r="D2084" s="61" t="s">
        <v>1495</v>
      </c>
      <c r="E2084" s="82" t="s">
        <v>9698</v>
      </c>
      <c r="F2084" s="60" t="s">
        <v>9699</v>
      </c>
      <c r="G2084" s="58" t="s">
        <v>9695</v>
      </c>
    </row>
    <row r="2085" spans="1:7" x14ac:dyDescent="0.2">
      <c r="A2085" s="61" t="s">
        <v>9701</v>
      </c>
      <c r="B2085" s="58">
        <v>47445</v>
      </c>
      <c r="C2085" s="61" t="s">
        <v>1494</v>
      </c>
      <c r="D2085" s="61" t="s">
        <v>1495</v>
      </c>
      <c r="E2085" s="82" t="s">
        <v>9702</v>
      </c>
      <c r="F2085" s="60" t="s">
        <v>9703</v>
      </c>
      <c r="G2085" s="58" t="s">
        <v>9700</v>
      </c>
    </row>
    <row r="2086" spans="1:7" x14ac:dyDescent="0.2">
      <c r="A2086" s="61" t="s">
        <v>9705</v>
      </c>
      <c r="B2086" s="58">
        <v>41193</v>
      </c>
      <c r="C2086" s="61" t="s">
        <v>9706</v>
      </c>
      <c r="D2086" s="61" t="s">
        <v>1495</v>
      </c>
      <c r="E2086" s="82" t="s">
        <v>9707</v>
      </c>
      <c r="F2086" s="60" t="s">
        <v>9708</v>
      </c>
      <c r="G2086" s="58" t="s">
        <v>9704</v>
      </c>
    </row>
    <row r="2087" spans="1:7" x14ac:dyDescent="0.2">
      <c r="A2087" s="61" t="s">
        <v>9710</v>
      </c>
      <c r="B2087" s="58">
        <v>29638</v>
      </c>
      <c r="C2087" s="61" t="s">
        <v>9711</v>
      </c>
      <c r="D2087" s="61" t="s">
        <v>1495</v>
      </c>
      <c r="E2087" s="82" t="s">
        <v>9712</v>
      </c>
      <c r="F2087" s="60" t="s">
        <v>9713</v>
      </c>
      <c r="G2087" s="58" t="s">
        <v>9709</v>
      </c>
    </row>
    <row r="2088" spans="1:7" x14ac:dyDescent="0.2">
      <c r="A2088" s="61" t="s">
        <v>9715</v>
      </c>
      <c r="B2088" s="58">
        <v>29646</v>
      </c>
      <c r="C2088" s="61" t="s">
        <v>9716</v>
      </c>
      <c r="D2088" s="61" t="s">
        <v>1495</v>
      </c>
      <c r="E2088" s="82" t="s">
        <v>9717</v>
      </c>
      <c r="F2088" s="60" t="s">
        <v>9718</v>
      </c>
      <c r="G2088" s="58" t="s">
        <v>9714</v>
      </c>
    </row>
    <row r="2089" spans="1:7" x14ac:dyDescent="0.2">
      <c r="A2089" s="61" t="s">
        <v>9720</v>
      </c>
      <c r="B2089" s="58">
        <v>37566</v>
      </c>
      <c r="C2089" s="61" t="s">
        <v>9721</v>
      </c>
      <c r="D2089" s="61" t="s">
        <v>1495</v>
      </c>
      <c r="E2089" s="82" t="s">
        <v>9722</v>
      </c>
      <c r="F2089" s="60" t="s">
        <v>9723</v>
      </c>
      <c r="G2089" s="58" t="s">
        <v>9719</v>
      </c>
    </row>
    <row r="2090" spans="1:7" x14ac:dyDescent="0.2">
      <c r="A2090" s="58" t="s">
        <v>9725</v>
      </c>
      <c r="B2090" s="58">
        <v>29687</v>
      </c>
      <c r="C2090" s="58" t="s">
        <v>9726</v>
      </c>
      <c r="D2090" s="58" t="s">
        <v>1495</v>
      </c>
      <c r="E2090" s="82" t="s">
        <v>9727</v>
      </c>
      <c r="F2090" s="60" t="s">
        <v>9728</v>
      </c>
      <c r="G2090" s="58" t="s">
        <v>9724</v>
      </c>
    </row>
    <row r="2091" spans="1:7" x14ac:dyDescent="0.2">
      <c r="A2091" s="61" t="s">
        <v>9730</v>
      </c>
      <c r="B2091" s="58">
        <v>29700</v>
      </c>
      <c r="C2091" s="61" t="s">
        <v>9731</v>
      </c>
      <c r="D2091" s="61" t="s">
        <v>1495</v>
      </c>
      <c r="E2091" s="82" t="s">
        <v>9732</v>
      </c>
      <c r="F2091" s="60" t="s">
        <v>9733</v>
      </c>
      <c r="G2091" s="58" t="s">
        <v>9729</v>
      </c>
    </row>
    <row r="2092" spans="1:7" x14ac:dyDescent="0.2">
      <c r="A2092" s="61" t="s">
        <v>9735</v>
      </c>
      <c r="B2092" s="58">
        <v>29654</v>
      </c>
      <c r="C2092" s="61" t="s">
        <v>9736</v>
      </c>
      <c r="D2092" s="61" t="s">
        <v>1495</v>
      </c>
      <c r="E2092" s="82" t="s">
        <v>9737</v>
      </c>
      <c r="F2092" s="60" t="s">
        <v>9738</v>
      </c>
      <c r="G2092" s="58" t="s">
        <v>9734</v>
      </c>
    </row>
    <row r="2093" spans="1:7" x14ac:dyDescent="0.2">
      <c r="A2093" s="58" t="s">
        <v>9740</v>
      </c>
      <c r="B2093" s="58">
        <v>29620</v>
      </c>
      <c r="C2093" s="58" t="s">
        <v>9741</v>
      </c>
      <c r="D2093" s="58" t="s">
        <v>1495</v>
      </c>
      <c r="E2093" s="82" t="s">
        <v>9742</v>
      </c>
      <c r="F2093" s="60" t="s">
        <v>9743</v>
      </c>
      <c r="G2093" s="58" t="s">
        <v>9739</v>
      </c>
    </row>
    <row r="2094" spans="1:7" x14ac:dyDescent="0.2">
      <c r="A2094" s="61" t="s">
        <v>9745</v>
      </c>
      <c r="B2094" s="58">
        <v>29662</v>
      </c>
      <c r="C2094" s="61" t="s">
        <v>9746</v>
      </c>
      <c r="D2094" s="61" t="s">
        <v>1495</v>
      </c>
      <c r="E2094" s="82" t="s">
        <v>9747</v>
      </c>
      <c r="F2094" s="60" t="s">
        <v>9748</v>
      </c>
      <c r="G2094" s="58" t="s">
        <v>9744</v>
      </c>
    </row>
    <row r="2095" spans="1:7" x14ac:dyDescent="0.2">
      <c r="A2095" s="61" t="s">
        <v>9750</v>
      </c>
      <c r="B2095" s="58">
        <v>29679</v>
      </c>
      <c r="C2095" s="61" t="s">
        <v>9751</v>
      </c>
      <c r="D2095" s="61" t="s">
        <v>1495</v>
      </c>
      <c r="E2095" s="82" t="s">
        <v>9752</v>
      </c>
      <c r="F2095" s="60" t="s">
        <v>9753</v>
      </c>
      <c r="G2095" s="58" t="s">
        <v>9749</v>
      </c>
    </row>
    <row r="2096" spans="1:7" x14ac:dyDescent="0.2">
      <c r="A2096" s="61" t="s">
        <v>9755</v>
      </c>
      <c r="B2096" s="58">
        <v>29695</v>
      </c>
      <c r="C2096" s="61" t="s">
        <v>9756</v>
      </c>
      <c r="D2096" s="61" t="s">
        <v>1495</v>
      </c>
      <c r="E2096" s="82" t="s">
        <v>9757</v>
      </c>
      <c r="F2096" s="60" t="s">
        <v>9758</v>
      </c>
      <c r="G2096" s="58" t="s">
        <v>9754</v>
      </c>
    </row>
    <row r="2097" spans="1:7" x14ac:dyDescent="0.2">
      <c r="A2097" s="61" t="s">
        <v>9760</v>
      </c>
      <c r="B2097" s="58">
        <v>47375</v>
      </c>
      <c r="C2097" s="61" t="s">
        <v>9761</v>
      </c>
      <c r="D2097" s="61" t="s">
        <v>1495</v>
      </c>
      <c r="E2097" s="82" t="s">
        <v>9762</v>
      </c>
      <c r="F2097" s="60" t="s">
        <v>9763</v>
      </c>
      <c r="G2097" s="58" t="s">
        <v>9759</v>
      </c>
    </row>
    <row r="2098" spans="1:7" x14ac:dyDescent="0.2">
      <c r="A2098" s="58" t="s">
        <v>9765</v>
      </c>
      <c r="B2098" s="58">
        <v>13279</v>
      </c>
      <c r="C2098" s="58" t="s">
        <v>3960</v>
      </c>
      <c r="D2098" s="58" t="s">
        <v>1495</v>
      </c>
      <c r="E2098" s="82" t="s">
        <v>9766</v>
      </c>
      <c r="F2098" s="60" t="s">
        <v>9767</v>
      </c>
      <c r="G2098" s="58" t="s">
        <v>9764</v>
      </c>
    </row>
    <row r="2099" spans="1:7" x14ac:dyDescent="0.2">
      <c r="A2099" s="61" t="s">
        <v>9769</v>
      </c>
      <c r="B2099" s="58">
        <v>13287</v>
      </c>
      <c r="C2099" s="61" t="s">
        <v>9770</v>
      </c>
      <c r="D2099" s="61" t="s">
        <v>1495</v>
      </c>
      <c r="E2099" s="82" t="s">
        <v>9771</v>
      </c>
      <c r="F2099" s="60" t="s">
        <v>9772</v>
      </c>
      <c r="G2099" s="58" t="s">
        <v>9768</v>
      </c>
    </row>
    <row r="2100" spans="1:7" x14ac:dyDescent="0.2">
      <c r="A2100" s="61" t="s">
        <v>9006</v>
      </c>
      <c r="B2100" s="58">
        <v>13295</v>
      </c>
      <c r="C2100" s="61" t="s">
        <v>9774</v>
      </c>
      <c r="D2100" s="61" t="s">
        <v>1495</v>
      </c>
      <c r="E2100" s="82" t="s">
        <v>9775</v>
      </c>
      <c r="F2100" s="60" t="s">
        <v>9776</v>
      </c>
      <c r="G2100" s="58" t="s">
        <v>9773</v>
      </c>
    </row>
    <row r="2101" spans="1:7" x14ac:dyDescent="0.2">
      <c r="A2101" s="61" t="s">
        <v>9778</v>
      </c>
      <c r="B2101" s="58">
        <v>13300</v>
      </c>
      <c r="C2101" s="61" t="s">
        <v>9779</v>
      </c>
      <c r="D2101" s="61" t="s">
        <v>1495</v>
      </c>
      <c r="E2101" s="82" t="s">
        <v>9780</v>
      </c>
      <c r="F2101" s="60" t="s">
        <v>9781</v>
      </c>
      <c r="G2101" s="58" t="s">
        <v>9777</v>
      </c>
    </row>
    <row r="2102" spans="1:7" x14ac:dyDescent="0.2">
      <c r="A2102" s="61" t="s">
        <v>9783</v>
      </c>
      <c r="B2102" s="58">
        <v>13318</v>
      </c>
      <c r="C2102" s="61" t="s">
        <v>9784</v>
      </c>
      <c r="D2102" s="61" t="s">
        <v>1495</v>
      </c>
      <c r="E2102" s="82" t="s">
        <v>9785</v>
      </c>
      <c r="F2102" s="60" t="s">
        <v>9786</v>
      </c>
      <c r="G2102" s="58" t="s">
        <v>9782</v>
      </c>
    </row>
    <row r="2103" spans="1:7" x14ac:dyDescent="0.2">
      <c r="A2103" s="58" t="s">
        <v>9788</v>
      </c>
      <c r="B2103" s="58">
        <v>13326</v>
      </c>
      <c r="C2103" s="58" t="s">
        <v>9789</v>
      </c>
      <c r="D2103" s="58" t="s">
        <v>1495</v>
      </c>
      <c r="E2103" s="82" t="s">
        <v>9790</v>
      </c>
      <c r="F2103" s="60" t="s">
        <v>9791</v>
      </c>
      <c r="G2103" s="58" t="s">
        <v>9787</v>
      </c>
    </row>
    <row r="2104" spans="1:7" x14ac:dyDescent="0.2">
      <c r="A2104" s="61" t="s">
        <v>9793</v>
      </c>
      <c r="B2104" s="58">
        <v>13334</v>
      </c>
      <c r="C2104" s="61" t="s">
        <v>9794</v>
      </c>
      <c r="D2104" s="61" t="s">
        <v>1495</v>
      </c>
      <c r="E2104" s="82" t="s">
        <v>9795</v>
      </c>
      <c r="F2104" s="60" t="s">
        <v>9796</v>
      </c>
      <c r="G2104" s="58" t="s">
        <v>9792</v>
      </c>
    </row>
    <row r="2105" spans="1:7" x14ac:dyDescent="0.2">
      <c r="A2105" s="61" t="s">
        <v>9798</v>
      </c>
      <c r="B2105" s="58">
        <v>13342</v>
      </c>
      <c r="C2105" s="61" t="s">
        <v>9799</v>
      </c>
      <c r="D2105" s="61" t="s">
        <v>1495</v>
      </c>
      <c r="E2105" s="82" t="s">
        <v>9800</v>
      </c>
      <c r="F2105" s="60" t="s">
        <v>9801</v>
      </c>
      <c r="G2105" s="58" t="s">
        <v>9797</v>
      </c>
    </row>
    <row r="2106" spans="1:7" x14ac:dyDescent="0.2">
      <c r="A2106" s="94" t="s">
        <v>9803</v>
      </c>
      <c r="B2106" s="95">
        <v>13359</v>
      </c>
      <c r="C2106" s="94" t="s">
        <v>9804</v>
      </c>
      <c r="D2106" s="94" t="s">
        <v>1495</v>
      </c>
      <c r="E2106" s="96" t="s">
        <v>9805</v>
      </c>
      <c r="F2106" s="97" t="s">
        <v>9806</v>
      </c>
      <c r="G2106" s="95" t="s">
        <v>9802</v>
      </c>
    </row>
    <row r="2107" spans="1:7" x14ac:dyDescent="0.2">
      <c r="A2107" s="99" t="s">
        <v>9808</v>
      </c>
      <c r="B2107" s="58">
        <v>13367</v>
      </c>
      <c r="C2107" s="99" t="s">
        <v>9809</v>
      </c>
      <c r="D2107" s="99" t="s">
        <v>1495</v>
      </c>
      <c r="E2107" s="82" t="s">
        <v>9810</v>
      </c>
      <c r="F2107" s="60" t="s">
        <v>9811</v>
      </c>
      <c r="G2107" s="58" t="s">
        <v>9807</v>
      </c>
    </row>
    <row r="2108" spans="1:7" x14ac:dyDescent="0.2">
      <c r="A2108" s="58" t="s">
        <v>9813</v>
      </c>
      <c r="B2108" s="58">
        <v>13375</v>
      </c>
      <c r="C2108" s="58" t="s">
        <v>9814</v>
      </c>
      <c r="D2108" s="58" t="s">
        <v>1495</v>
      </c>
      <c r="E2108" s="82" t="s">
        <v>9815</v>
      </c>
      <c r="F2108" s="60" t="s">
        <v>9816</v>
      </c>
      <c r="G2108" s="58" t="s">
        <v>9812</v>
      </c>
    </row>
    <row r="2109" spans="1:7" x14ac:dyDescent="0.2">
      <c r="A2109" s="58" t="s">
        <v>9818</v>
      </c>
      <c r="B2109" s="58">
        <v>13383</v>
      </c>
      <c r="C2109" s="58" t="s">
        <v>9819</v>
      </c>
      <c r="D2109" s="58" t="s">
        <v>1495</v>
      </c>
      <c r="E2109" s="82" t="s">
        <v>9820</v>
      </c>
      <c r="F2109" s="60" t="s">
        <v>9821</v>
      </c>
      <c r="G2109" s="58" t="s">
        <v>9817</v>
      </c>
    </row>
    <row r="2110" spans="1:7" x14ac:dyDescent="0.2">
      <c r="A2110" s="61" t="s">
        <v>9823</v>
      </c>
      <c r="B2110" s="58">
        <v>13391</v>
      </c>
      <c r="C2110" s="61" t="s">
        <v>9824</v>
      </c>
      <c r="D2110" s="61" t="s">
        <v>1495</v>
      </c>
      <c r="E2110" s="82" t="s">
        <v>9825</v>
      </c>
      <c r="F2110" s="60" t="s">
        <v>9826</v>
      </c>
      <c r="G2110" s="58" t="s">
        <v>9822</v>
      </c>
    </row>
    <row r="2111" spans="1:7" x14ac:dyDescent="0.2">
      <c r="A2111" s="61" t="s">
        <v>9828</v>
      </c>
      <c r="B2111" s="58">
        <v>13406</v>
      </c>
      <c r="C2111" s="61" t="s">
        <v>9829</v>
      </c>
      <c r="D2111" s="61" t="s">
        <v>1495</v>
      </c>
      <c r="E2111" s="82" t="s">
        <v>9830</v>
      </c>
      <c r="F2111" s="60" t="s">
        <v>9831</v>
      </c>
      <c r="G2111" s="58" t="s">
        <v>9827</v>
      </c>
    </row>
    <row r="2112" spans="1:7" x14ac:dyDescent="0.2">
      <c r="A2112" s="61" t="s">
        <v>9833</v>
      </c>
      <c r="B2112" s="58">
        <v>13414</v>
      </c>
      <c r="C2112" s="61" t="s">
        <v>9834</v>
      </c>
      <c r="D2112" s="61" t="s">
        <v>1495</v>
      </c>
      <c r="E2112" s="82" t="s">
        <v>9835</v>
      </c>
      <c r="F2112" s="60" t="s">
        <v>9836</v>
      </c>
      <c r="G2112" s="58" t="s">
        <v>9832</v>
      </c>
    </row>
    <row r="2113" spans="1:7" x14ac:dyDescent="0.2">
      <c r="A2113" s="61" t="s">
        <v>9838</v>
      </c>
      <c r="B2113" s="58">
        <v>13422</v>
      </c>
      <c r="C2113" s="61" t="s">
        <v>9839</v>
      </c>
      <c r="D2113" s="61" t="s">
        <v>1495</v>
      </c>
      <c r="E2113" s="82" t="s">
        <v>9840</v>
      </c>
      <c r="F2113" s="60" t="s">
        <v>9841</v>
      </c>
      <c r="G2113" s="58" t="s">
        <v>9837</v>
      </c>
    </row>
    <row r="2114" spans="1:7" x14ac:dyDescent="0.2">
      <c r="A2114" s="61" t="s">
        <v>9843</v>
      </c>
      <c r="B2114" s="58">
        <v>13439</v>
      </c>
      <c r="C2114" s="61" t="s">
        <v>9844</v>
      </c>
      <c r="D2114" s="61" t="s">
        <v>1495</v>
      </c>
      <c r="E2114" s="82" t="s">
        <v>9845</v>
      </c>
      <c r="F2114" s="60" t="s">
        <v>9846</v>
      </c>
      <c r="G2114" s="58" t="s">
        <v>9842</v>
      </c>
    </row>
    <row r="2115" spans="1:7" x14ac:dyDescent="0.2">
      <c r="A2115" s="58" t="s">
        <v>9848</v>
      </c>
      <c r="B2115" s="58">
        <v>13447</v>
      </c>
      <c r="C2115" s="58" t="s">
        <v>9849</v>
      </c>
      <c r="D2115" s="58" t="s">
        <v>1495</v>
      </c>
      <c r="E2115" s="82" t="s">
        <v>9850</v>
      </c>
      <c r="F2115" s="60" t="s">
        <v>9851</v>
      </c>
      <c r="G2115" s="58" t="s">
        <v>9847</v>
      </c>
    </row>
    <row r="2116" spans="1:7" x14ac:dyDescent="0.2">
      <c r="A2116" s="61" t="s">
        <v>9853</v>
      </c>
      <c r="B2116" s="58">
        <v>13455</v>
      </c>
      <c r="C2116" s="61" t="s">
        <v>9854</v>
      </c>
      <c r="D2116" s="61" t="s">
        <v>1495</v>
      </c>
      <c r="E2116" s="82" t="s">
        <v>9855</v>
      </c>
      <c r="F2116" s="60" t="s">
        <v>9856</v>
      </c>
      <c r="G2116" s="58" t="s">
        <v>9852</v>
      </c>
    </row>
    <row r="2117" spans="1:7" x14ac:dyDescent="0.2">
      <c r="A2117" s="61" t="s">
        <v>9858</v>
      </c>
      <c r="B2117" s="58">
        <v>13463</v>
      </c>
      <c r="C2117" s="61" t="s">
        <v>9859</v>
      </c>
      <c r="D2117" s="61" t="s">
        <v>1495</v>
      </c>
      <c r="E2117" s="82" t="s">
        <v>9860</v>
      </c>
      <c r="F2117" s="60" t="s">
        <v>9861</v>
      </c>
      <c r="G2117" s="58" t="s">
        <v>9857</v>
      </c>
    </row>
    <row r="2118" spans="1:7" x14ac:dyDescent="0.2">
      <c r="A2118" s="61" t="s">
        <v>9863</v>
      </c>
      <c r="B2118" s="58">
        <v>13471</v>
      </c>
      <c r="C2118" s="61" t="s">
        <v>9864</v>
      </c>
      <c r="D2118" s="61" t="s">
        <v>1495</v>
      </c>
      <c r="E2118" s="82" t="s">
        <v>9865</v>
      </c>
      <c r="F2118" s="60" t="s">
        <v>9866</v>
      </c>
      <c r="G2118" s="58" t="s">
        <v>9862</v>
      </c>
    </row>
    <row r="2119" spans="1:7" x14ac:dyDescent="0.2">
      <c r="A2119" s="61" t="s">
        <v>9868</v>
      </c>
      <c r="B2119" s="58">
        <v>13498</v>
      </c>
      <c r="C2119" s="61" t="s">
        <v>9869</v>
      </c>
      <c r="D2119" s="61" t="s">
        <v>9870</v>
      </c>
      <c r="E2119" s="82" t="s">
        <v>9871</v>
      </c>
      <c r="F2119" s="60" t="s">
        <v>9872</v>
      </c>
      <c r="G2119" s="58" t="s">
        <v>9867</v>
      </c>
    </row>
    <row r="2120" spans="1:7" x14ac:dyDescent="0.2">
      <c r="A2120" s="61" t="s">
        <v>9874</v>
      </c>
      <c r="B2120" s="58">
        <v>13502</v>
      </c>
      <c r="C2120" s="61" t="s">
        <v>9875</v>
      </c>
      <c r="D2120" s="61" t="s">
        <v>9876</v>
      </c>
      <c r="E2120" s="82" t="s">
        <v>9877</v>
      </c>
      <c r="F2120" s="60" t="s">
        <v>9878</v>
      </c>
      <c r="G2120" s="58" t="s">
        <v>9873</v>
      </c>
    </row>
    <row r="2121" spans="1:7" x14ac:dyDescent="0.2">
      <c r="A2121" s="58" t="s">
        <v>9880</v>
      </c>
      <c r="B2121" s="58">
        <v>13519</v>
      </c>
      <c r="C2121" s="58" t="s">
        <v>9881</v>
      </c>
      <c r="D2121" s="58" t="s">
        <v>9882</v>
      </c>
      <c r="E2121" s="82" t="s">
        <v>9883</v>
      </c>
      <c r="F2121" s="60" t="s">
        <v>9884</v>
      </c>
      <c r="G2121" s="58" t="s">
        <v>9879</v>
      </c>
    </row>
    <row r="2122" spans="1:7" x14ac:dyDescent="0.2">
      <c r="A2122" s="61" t="s">
        <v>9886</v>
      </c>
      <c r="B2122" s="58">
        <v>13527</v>
      </c>
      <c r="C2122" s="61" t="s">
        <v>9887</v>
      </c>
      <c r="D2122" s="61" t="s">
        <v>1495</v>
      </c>
      <c r="E2122" s="82" t="s">
        <v>9888</v>
      </c>
      <c r="F2122" s="60" t="s">
        <v>9889</v>
      </c>
      <c r="G2122" s="58" t="s">
        <v>9885</v>
      </c>
    </row>
    <row r="2123" spans="1:7" x14ac:dyDescent="0.2">
      <c r="A2123" s="61" t="s">
        <v>9891</v>
      </c>
      <c r="B2123" s="58">
        <v>13543</v>
      </c>
      <c r="C2123" s="61" t="s">
        <v>9892</v>
      </c>
      <c r="D2123" s="61" t="s">
        <v>1495</v>
      </c>
      <c r="E2123" s="82" t="s">
        <v>9893</v>
      </c>
      <c r="F2123" s="60" t="s">
        <v>9894</v>
      </c>
      <c r="G2123" s="58" t="s">
        <v>9890</v>
      </c>
    </row>
    <row r="2124" spans="1:7" x14ac:dyDescent="0.2">
      <c r="A2124" s="61" t="s">
        <v>9896</v>
      </c>
      <c r="B2124" s="58">
        <v>16213</v>
      </c>
      <c r="C2124" s="61" t="s">
        <v>9897</v>
      </c>
      <c r="D2124" s="61" t="s">
        <v>9898</v>
      </c>
      <c r="E2124" s="82" t="s">
        <v>9899</v>
      </c>
      <c r="F2124" s="60" t="s">
        <v>9900</v>
      </c>
      <c r="G2124" s="58" t="s">
        <v>9895</v>
      </c>
    </row>
    <row r="2125" spans="1:7" x14ac:dyDescent="0.2">
      <c r="A2125" s="61" t="s">
        <v>9902</v>
      </c>
      <c r="B2125" s="58">
        <v>29718</v>
      </c>
      <c r="C2125" s="61" t="s">
        <v>9903</v>
      </c>
      <c r="D2125" s="61" t="s">
        <v>1495</v>
      </c>
      <c r="E2125" s="82" t="s">
        <v>9904</v>
      </c>
      <c r="F2125" s="60" t="s">
        <v>9905</v>
      </c>
      <c r="G2125" s="58" t="s">
        <v>9901</v>
      </c>
    </row>
    <row r="2126" spans="1:7" x14ac:dyDescent="0.2">
      <c r="A2126" s="61" t="s">
        <v>4275</v>
      </c>
      <c r="B2126" s="58">
        <v>29726</v>
      </c>
      <c r="C2126" s="61" t="s">
        <v>9907</v>
      </c>
      <c r="D2126" s="61" t="s">
        <v>1495</v>
      </c>
      <c r="E2126" s="82" t="s">
        <v>9908</v>
      </c>
      <c r="F2126" s="60" t="s">
        <v>9909</v>
      </c>
      <c r="G2126" s="58" t="s">
        <v>9906</v>
      </c>
    </row>
    <row r="2127" spans="1:7" x14ac:dyDescent="0.2">
      <c r="A2127" s="58" t="s">
        <v>9911</v>
      </c>
      <c r="B2127" s="58">
        <v>29734</v>
      </c>
      <c r="C2127" s="58" t="s">
        <v>9912</v>
      </c>
      <c r="D2127" s="58" t="s">
        <v>1495</v>
      </c>
      <c r="E2127" s="82" t="s">
        <v>9913</v>
      </c>
      <c r="F2127" s="60" t="s">
        <v>9914</v>
      </c>
      <c r="G2127" s="58" t="s">
        <v>9910</v>
      </c>
    </row>
    <row r="2128" spans="1:7" x14ac:dyDescent="0.2">
      <c r="A2128" s="61" t="s">
        <v>9916</v>
      </c>
      <c r="B2128" s="58">
        <v>29742</v>
      </c>
      <c r="C2128" s="61" t="s">
        <v>9917</v>
      </c>
      <c r="D2128" s="61" t="s">
        <v>1495</v>
      </c>
      <c r="E2128" s="82" t="s">
        <v>9918</v>
      </c>
      <c r="F2128" s="60" t="s">
        <v>9919</v>
      </c>
      <c r="G2128" s="58" t="s">
        <v>9915</v>
      </c>
    </row>
    <row r="2129" spans="1:7" x14ac:dyDescent="0.2">
      <c r="A2129" s="61" t="s">
        <v>1498</v>
      </c>
      <c r="B2129" s="58">
        <v>29582</v>
      </c>
      <c r="C2129" s="61" t="s">
        <v>1499</v>
      </c>
      <c r="D2129" s="61" t="s">
        <v>1500</v>
      </c>
      <c r="E2129" s="82" t="s">
        <v>1501</v>
      </c>
      <c r="F2129" s="60" t="s">
        <v>1502</v>
      </c>
      <c r="G2129" s="58" t="s">
        <v>9920</v>
      </c>
    </row>
    <row r="2130" spans="1:7" x14ac:dyDescent="0.2">
      <c r="A2130" s="61" t="s">
        <v>9922</v>
      </c>
      <c r="B2130" s="58">
        <v>29603</v>
      </c>
      <c r="C2130" s="61" t="s">
        <v>9923</v>
      </c>
      <c r="D2130" s="61" t="s">
        <v>1500</v>
      </c>
      <c r="E2130" s="82" t="s">
        <v>9924</v>
      </c>
      <c r="F2130" s="60" t="s">
        <v>9925</v>
      </c>
      <c r="G2130" s="58" t="s">
        <v>9921</v>
      </c>
    </row>
    <row r="2131" spans="1:7" x14ac:dyDescent="0.2">
      <c r="A2131" s="61" t="s">
        <v>9927</v>
      </c>
      <c r="B2131" s="58">
        <v>29599</v>
      </c>
      <c r="C2131" s="61" t="s">
        <v>9928</v>
      </c>
      <c r="D2131" s="61" t="s">
        <v>1500</v>
      </c>
      <c r="E2131" s="82" t="s">
        <v>9929</v>
      </c>
      <c r="F2131" s="60" t="s">
        <v>9930</v>
      </c>
      <c r="G2131" s="58" t="s">
        <v>9926</v>
      </c>
    </row>
    <row r="2132" spans="1:7" x14ac:dyDescent="0.2">
      <c r="A2132" s="61" t="s">
        <v>6280</v>
      </c>
      <c r="B2132" s="58">
        <v>42547</v>
      </c>
      <c r="C2132" s="61" t="s">
        <v>9932</v>
      </c>
      <c r="D2132" s="61" t="s">
        <v>1500</v>
      </c>
      <c r="E2132" s="82" t="s">
        <v>9933</v>
      </c>
      <c r="F2132" s="60" t="s">
        <v>9934</v>
      </c>
      <c r="G2132" s="58" t="s">
        <v>9931</v>
      </c>
    </row>
    <row r="2133" spans="1:7" x14ac:dyDescent="0.2">
      <c r="A2133" s="58" t="s">
        <v>9936</v>
      </c>
      <c r="B2133" s="58">
        <v>46085</v>
      </c>
      <c r="C2133" s="58" t="s">
        <v>9937</v>
      </c>
      <c r="D2133" s="61" t="s">
        <v>1500</v>
      </c>
      <c r="E2133" s="82" t="s">
        <v>9938</v>
      </c>
      <c r="F2133" s="60" t="s">
        <v>9939</v>
      </c>
      <c r="G2133" s="58" t="s">
        <v>9935</v>
      </c>
    </row>
    <row r="2134" spans="1:7" x14ac:dyDescent="0.2">
      <c r="A2134" s="61" t="s">
        <v>1503</v>
      </c>
      <c r="B2134" s="58">
        <v>29540</v>
      </c>
      <c r="C2134" s="61" t="s">
        <v>1504</v>
      </c>
      <c r="D2134" s="61" t="s">
        <v>1505</v>
      </c>
      <c r="E2134" s="82" t="s">
        <v>1506</v>
      </c>
      <c r="F2134" s="60" t="s">
        <v>1507</v>
      </c>
      <c r="G2134" s="58" t="s">
        <v>9940</v>
      </c>
    </row>
    <row r="2135" spans="1:7" x14ac:dyDescent="0.2">
      <c r="A2135" s="61" t="s">
        <v>9942</v>
      </c>
      <c r="B2135" s="58">
        <v>43351</v>
      </c>
      <c r="C2135" s="61" t="s">
        <v>9943</v>
      </c>
      <c r="D2135" s="61" t="s">
        <v>1505</v>
      </c>
      <c r="E2135" s="82" t="s">
        <v>9944</v>
      </c>
      <c r="F2135" s="60" t="s">
        <v>9945</v>
      </c>
      <c r="G2135" s="58" t="s">
        <v>9941</v>
      </c>
    </row>
    <row r="2136" spans="1:7" x14ac:dyDescent="0.2">
      <c r="A2136" s="61" t="s">
        <v>9947</v>
      </c>
      <c r="B2136" s="58">
        <v>29558</v>
      </c>
      <c r="C2136" s="61" t="s">
        <v>9948</v>
      </c>
      <c r="D2136" s="61" t="s">
        <v>1505</v>
      </c>
      <c r="E2136" s="82" t="s">
        <v>9949</v>
      </c>
      <c r="F2136" s="60" t="s">
        <v>9950</v>
      </c>
      <c r="G2136" s="58" t="s">
        <v>9946</v>
      </c>
    </row>
    <row r="2137" spans="1:7" x14ac:dyDescent="0.2">
      <c r="A2137" s="61" t="s">
        <v>1519</v>
      </c>
      <c r="B2137" s="58">
        <v>29507</v>
      </c>
      <c r="C2137" s="61" t="s">
        <v>1520</v>
      </c>
      <c r="D2137" s="61" t="s">
        <v>1521</v>
      </c>
      <c r="E2137" s="82" t="s">
        <v>1522</v>
      </c>
      <c r="F2137" s="60" t="s">
        <v>1523</v>
      </c>
      <c r="G2137" s="58" t="s">
        <v>9951</v>
      </c>
    </row>
    <row r="2138" spans="1:7" x14ac:dyDescent="0.2">
      <c r="A2138" s="61" t="s">
        <v>9953</v>
      </c>
      <c r="B2138" s="58">
        <v>29515</v>
      </c>
      <c r="C2138" s="61" t="s">
        <v>9954</v>
      </c>
      <c r="D2138" s="61" t="s">
        <v>1521</v>
      </c>
      <c r="E2138" s="82" t="s">
        <v>9955</v>
      </c>
      <c r="F2138" s="60" t="s">
        <v>9956</v>
      </c>
      <c r="G2138" s="58" t="s">
        <v>9952</v>
      </c>
    </row>
    <row r="2139" spans="1:7" x14ac:dyDescent="0.2">
      <c r="A2139" s="58" t="s">
        <v>9958</v>
      </c>
      <c r="B2139" s="58">
        <v>43239</v>
      </c>
      <c r="C2139" s="58" t="s">
        <v>9959</v>
      </c>
      <c r="D2139" s="58" t="s">
        <v>1521</v>
      </c>
      <c r="E2139" s="82" t="s">
        <v>9960</v>
      </c>
      <c r="F2139" s="60" t="s">
        <v>9961</v>
      </c>
      <c r="G2139" s="58" t="s">
        <v>9957</v>
      </c>
    </row>
    <row r="2140" spans="1:7" x14ac:dyDescent="0.2">
      <c r="A2140" s="61" t="s">
        <v>9963</v>
      </c>
      <c r="B2140" s="58">
        <v>41304</v>
      </c>
      <c r="C2140" s="61" t="s">
        <v>9964</v>
      </c>
      <c r="D2140" s="61" t="s">
        <v>1521</v>
      </c>
      <c r="E2140" s="82" t="s">
        <v>9965</v>
      </c>
      <c r="F2140" s="60" t="s">
        <v>9966</v>
      </c>
      <c r="G2140" s="58" t="s">
        <v>9962</v>
      </c>
    </row>
    <row r="2141" spans="1:7" x14ac:dyDescent="0.2">
      <c r="A2141" s="61" t="s">
        <v>1524</v>
      </c>
      <c r="B2141" s="58">
        <v>37603</v>
      </c>
      <c r="C2141" s="61" t="s">
        <v>1525</v>
      </c>
      <c r="D2141" s="61" t="s">
        <v>1526</v>
      </c>
      <c r="E2141" s="82" t="s">
        <v>1527</v>
      </c>
      <c r="F2141" s="60" t="s">
        <v>1528</v>
      </c>
      <c r="G2141" s="58" t="s">
        <v>9967</v>
      </c>
    </row>
    <row r="2142" spans="1:7" x14ac:dyDescent="0.2">
      <c r="A2142" s="61" t="s">
        <v>9969</v>
      </c>
      <c r="B2142" s="58">
        <v>29470</v>
      </c>
      <c r="C2142" s="61" t="s">
        <v>9970</v>
      </c>
      <c r="D2142" s="61" t="s">
        <v>1526</v>
      </c>
      <c r="E2142" s="82" t="s">
        <v>9971</v>
      </c>
      <c r="F2142" s="60" t="s">
        <v>9972</v>
      </c>
      <c r="G2142" s="58" t="s">
        <v>9968</v>
      </c>
    </row>
    <row r="2143" spans="1:7" x14ac:dyDescent="0.2">
      <c r="A2143" s="61" t="s">
        <v>9974</v>
      </c>
      <c r="B2143" s="58">
        <v>29488</v>
      </c>
      <c r="C2143" s="61" t="s">
        <v>9975</v>
      </c>
      <c r="D2143" s="61" t="s">
        <v>1526</v>
      </c>
      <c r="E2143" s="82" t="s">
        <v>9976</v>
      </c>
      <c r="F2143" s="60" t="s">
        <v>9977</v>
      </c>
      <c r="G2143" s="58" t="s">
        <v>9973</v>
      </c>
    </row>
    <row r="2144" spans="1:7" x14ac:dyDescent="0.2">
      <c r="A2144" s="61" t="s">
        <v>9979</v>
      </c>
      <c r="B2144" s="58">
        <v>29496</v>
      </c>
      <c r="C2144" s="61" t="s">
        <v>9980</v>
      </c>
      <c r="D2144" s="61" t="s">
        <v>1526</v>
      </c>
      <c r="E2144" s="82" t="s">
        <v>9981</v>
      </c>
      <c r="F2144" s="60" t="s">
        <v>9982</v>
      </c>
      <c r="G2144" s="58" t="s">
        <v>9978</v>
      </c>
    </row>
    <row r="2145" spans="1:7" x14ac:dyDescent="0.2">
      <c r="A2145" s="58" t="s">
        <v>1559</v>
      </c>
      <c r="B2145" s="58">
        <v>29390</v>
      </c>
      <c r="C2145" s="58" t="s">
        <v>1560</v>
      </c>
      <c r="D2145" s="58" t="s">
        <v>1561</v>
      </c>
      <c r="E2145" s="82" t="s">
        <v>1562</v>
      </c>
      <c r="F2145" s="60">
        <v>76486299480</v>
      </c>
      <c r="G2145" s="58" t="s">
        <v>9983</v>
      </c>
    </row>
    <row r="2146" spans="1:7" x14ac:dyDescent="0.2">
      <c r="A2146" s="61" t="s">
        <v>9985</v>
      </c>
      <c r="B2146" s="58">
        <v>29404</v>
      </c>
      <c r="C2146" s="61" t="s">
        <v>9986</v>
      </c>
      <c r="D2146" s="61" t="s">
        <v>1561</v>
      </c>
      <c r="E2146" s="82" t="s">
        <v>9987</v>
      </c>
      <c r="F2146" s="60" t="s">
        <v>9988</v>
      </c>
      <c r="G2146" s="58" t="s">
        <v>9984</v>
      </c>
    </row>
    <row r="2147" spans="1:7" x14ac:dyDescent="0.2">
      <c r="A2147" s="61" t="s">
        <v>9990</v>
      </c>
      <c r="B2147" s="58">
        <v>29412</v>
      </c>
      <c r="C2147" s="61" t="s">
        <v>9991</v>
      </c>
      <c r="D2147" s="61" t="s">
        <v>1561</v>
      </c>
      <c r="E2147" s="82" t="s">
        <v>9992</v>
      </c>
      <c r="F2147" s="60" t="s">
        <v>9993</v>
      </c>
      <c r="G2147" s="58" t="s">
        <v>9989</v>
      </c>
    </row>
    <row r="2148" spans="1:7" x14ac:dyDescent="0.2">
      <c r="A2148" s="61" t="s">
        <v>1579</v>
      </c>
      <c r="B2148" s="58">
        <v>29357</v>
      </c>
      <c r="C2148" s="61" t="s">
        <v>1580</v>
      </c>
      <c r="D2148" s="61" t="s">
        <v>1581</v>
      </c>
      <c r="E2148" s="82" t="s">
        <v>1582</v>
      </c>
      <c r="F2148" s="60" t="s">
        <v>1583</v>
      </c>
      <c r="G2148" s="58" t="s">
        <v>9994</v>
      </c>
    </row>
    <row r="2149" spans="1:7" x14ac:dyDescent="0.2">
      <c r="A2149" s="61" t="s">
        <v>6251</v>
      </c>
      <c r="B2149" s="58">
        <v>29365</v>
      </c>
      <c r="C2149" s="61" t="s">
        <v>9370</v>
      </c>
      <c r="D2149" s="61" t="s">
        <v>1581</v>
      </c>
      <c r="E2149" s="82" t="s">
        <v>9996</v>
      </c>
      <c r="F2149" s="60" t="s">
        <v>9997</v>
      </c>
      <c r="G2149" s="58" t="s">
        <v>9995</v>
      </c>
    </row>
    <row r="2150" spans="1:7" x14ac:dyDescent="0.2">
      <c r="A2150" s="61" t="s">
        <v>9999</v>
      </c>
      <c r="B2150" s="58">
        <v>29373</v>
      </c>
      <c r="C2150" s="61" t="s">
        <v>10000</v>
      </c>
      <c r="D2150" s="61" t="s">
        <v>1581</v>
      </c>
      <c r="E2150" s="82" t="s">
        <v>10001</v>
      </c>
      <c r="F2150" s="60" t="s">
        <v>10002</v>
      </c>
      <c r="G2150" s="58" t="s">
        <v>9998</v>
      </c>
    </row>
    <row r="2151" spans="1:7" x14ac:dyDescent="0.2">
      <c r="A2151" s="58" t="s">
        <v>10004</v>
      </c>
      <c r="B2151" s="58">
        <v>44330</v>
      </c>
      <c r="C2151" s="58" t="s">
        <v>1580</v>
      </c>
      <c r="D2151" s="58" t="s">
        <v>1581</v>
      </c>
      <c r="E2151" s="82" t="s">
        <v>10005</v>
      </c>
      <c r="F2151" s="60">
        <v>64938359387</v>
      </c>
      <c r="G2151" s="58" t="s">
        <v>10003</v>
      </c>
    </row>
    <row r="2152" spans="1:7" x14ac:dyDescent="0.2">
      <c r="A2152" s="61" t="s">
        <v>5088</v>
      </c>
      <c r="B2152" s="58">
        <v>29381</v>
      </c>
      <c r="C2152" s="61" t="s">
        <v>9522</v>
      </c>
      <c r="D2152" s="61" t="s">
        <v>1581</v>
      </c>
      <c r="E2152" s="82" t="s">
        <v>10007</v>
      </c>
      <c r="F2152" s="60">
        <v>43731615840</v>
      </c>
      <c r="G2152" s="58" t="s">
        <v>10006</v>
      </c>
    </row>
    <row r="2153" spans="1:7" x14ac:dyDescent="0.2">
      <c r="A2153" s="61" t="s">
        <v>1584</v>
      </c>
      <c r="B2153" s="58">
        <v>29324</v>
      </c>
      <c r="C2153" s="61" t="s">
        <v>1585</v>
      </c>
      <c r="D2153" s="61" t="s">
        <v>1586</v>
      </c>
      <c r="E2153" s="82" t="s">
        <v>1587</v>
      </c>
      <c r="F2153" s="60" t="s">
        <v>1588</v>
      </c>
      <c r="G2153" s="58" t="s">
        <v>10008</v>
      </c>
    </row>
    <row r="2154" spans="1:7" x14ac:dyDescent="0.2">
      <c r="A2154" s="61" t="s">
        <v>6251</v>
      </c>
      <c r="B2154" s="58">
        <v>29332</v>
      </c>
      <c r="C2154" s="61" t="s">
        <v>3432</v>
      </c>
      <c r="D2154" s="61" t="s">
        <v>1586</v>
      </c>
      <c r="E2154" s="82" t="s">
        <v>10010</v>
      </c>
      <c r="F2154" s="60" t="s">
        <v>10011</v>
      </c>
      <c r="G2154" s="58" t="s">
        <v>10009</v>
      </c>
    </row>
    <row r="2155" spans="1:7" x14ac:dyDescent="0.2">
      <c r="A2155" s="61" t="s">
        <v>7290</v>
      </c>
      <c r="B2155" s="58">
        <v>29349</v>
      </c>
      <c r="C2155" s="61" t="s">
        <v>3432</v>
      </c>
      <c r="D2155" s="61" t="s">
        <v>1586</v>
      </c>
      <c r="E2155" s="82" t="s">
        <v>10013</v>
      </c>
      <c r="F2155" s="60" t="s">
        <v>10014</v>
      </c>
      <c r="G2155" s="58" t="s">
        <v>10012</v>
      </c>
    </row>
    <row r="2156" spans="1:7" x14ac:dyDescent="0.2">
      <c r="A2156" s="61" t="s">
        <v>1666</v>
      </c>
      <c r="B2156" s="58">
        <v>30710</v>
      </c>
      <c r="C2156" s="61" t="s">
        <v>1667</v>
      </c>
      <c r="D2156" s="61" t="s">
        <v>1668</v>
      </c>
      <c r="E2156" s="82" t="s">
        <v>1669</v>
      </c>
      <c r="F2156" s="60" t="s">
        <v>1670</v>
      </c>
      <c r="G2156" s="58" t="s">
        <v>10015</v>
      </c>
    </row>
    <row r="2157" spans="1:7" x14ac:dyDescent="0.2">
      <c r="A2157" s="58" t="s">
        <v>10017</v>
      </c>
      <c r="B2157" s="58">
        <v>30728</v>
      </c>
      <c r="C2157" s="58" t="s">
        <v>1667</v>
      </c>
      <c r="D2157" s="58" t="s">
        <v>1668</v>
      </c>
      <c r="E2157" s="82" t="s">
        <v>10018</v>
      </c>
      <c r="F2157" s="60" t="s">
        <v>10019</v>
      </c>
      <c r="G2157" s="58" t="s">
        <v>10016</v>
      </c>
    </row>
    <row r="2158" spans="1:7" x14ac:dyDescent="0.2">
      <c r="A2158" s="61" t="s">
        <v>1733</v>
      </c>
      <c r="B2158" s="58">
        <v>30672</v>
      </c>
      <c r="C2158" s="61" t="s">
        <v>1734</v>
      </c>
      <c r="D2158" s="61" t="s">
        <v>1735</v>
      </c>
      <c r="E2158" s="82" t="s">
        <v>10021</v>
      </c>
      <c r="F2158" s="60">
        <v>88849172829</v>
      </c>
      <c r="G2158" s="58" t="s">
        <v>10020</v>
      </c>
    </row>
    <row r="2159" spans="1:7" x14ac:dyDescent="0.2">
      <c r="A2159" s="61" t="s">
        <v>10023</v>
      </c>
      <c r="B2159" s="58">
        <v>30701</v>
      </c>
      <c r="C2159" s="61" t="s">
        <v>10024</v>
      </c>
      <c r="D2159" s="61" t="s">
        <v>1735</v>
      </c>
      <c r="E2159" s="82" t="s">
        <v>10025</v>
      </c>
      <c r="F2159" s="60" t="s">
        <v>10026</v>
      </c>
      <c r="G2159" s="58" t="s">
        <v>10022</v>
      </c>
    </row>
    <row r="2160" spans="1:7" x14ac:dyDescent="0.2">
      <c r="A2160" s="61" t="s">
        <v>10028</v>
      </c>
      <c r="B2160" s="58">
        <v>43484</v>
      </c>
      <c r="C2160" s="61" t="s">
        <v>10029</v>
      </c>
      <c r="D2160" s="61" t="s">
        <v>1735</v>
      </c>
      <c r="E2160" s="82" t="s">
        <v>10030</v>
      </c>
      <c r="F2160" s="60" t="s">
        <v>10031</v>
      </c>
      <c r="G2160" s="58" t="s">
        <v>10027</v>
      </c>
    </row>
    <row r="2161" spans="1:7" x14ac:dyDescent="0.2">
      <c r="A2161" s="61" t="s">
        <v>10033</v>
      </c>
      <c r="B2161" s="58">
        <v>30689</v>
      </c>
      <c r="C2161" s="61" t="s">
        <v>10034</v>
      </c>
      <c r="D2161" s="61" t="s">
        <v>1735</v>
      </c>
      <c r="E2161" s="82" t="s">
        <v>10035</v>
      </c>
      <c r="F2161" s="60" t="s">
        <v>10036</v>
      </c>
      <c r="G2161" s="58" t="s">
        <v>10032</v>
      </c>
    </row>
    <row r="2162" spans="1:7" x14ac:dyDescent="0.2">
      <c r="A2162" s="61" t="s">
        <v>1758</v>
      </c>
      <c r="B2162" s="58">
        <v>30656</v>
      </c>
      <c r="C2162" s="61" t="s">
        <v>1759</v>
      </c>
      <c r="D2162" s="61" t="s">
        <v>1760</v>
      </c>
      <c r="E2162" s="83" t="s">
        <v>1761</v>
      </c>
      <c r="F2162" s="89" t="s">
        <v>1762</v>
      </c>
      <c r="G2162" s="58" t="s">
        <v>10037</v>
      </c>
    </row>
    <row r="2163" spans="1:7" x14ac:dyDescent="0.2">
      <c r="A2163" s="58" t="s">
        <v>10039</v>
      </c>
      <c r="B2163" s="58">
        <v>30664</v>
      </c>
      <c r="C2163" s="58" t="s">
        <v>1759</v>
      </c>
      <c r="D2163" s="58" t="s">
        <v>1760</v>
      </c>
      <c r="E2163" s="82" t="s">
        <v>10040</v>
      </c>
      <c r="F2163" s="60" t="s">
        <v>10041</v>
      </c>
      <c r="G2163" s="58" t="s">
        <v>10038</v>
      </c>
    </row>
    <row r="2164" spans="1:7" x14ac:dyDescent="0.2">
      <c r="A2164" s="61" t="s">
        <v>1826</v>
      </c>
      <c r="B2164" s="58">
        <v>30630</v>
      </c>
      <c r="C2164" s="61" t="s">
        <v>1827</v>
      </c>
      <c r="D2164" s="61" t="s">
        <v>1828</v>
      </c>
      <c r="E2164" s="82" t="s">
        <v>1829</v>
      </c>
      <c r="F2164" s="60" t="s">
        <v>1830</v>
      </c>
      <c r="G2164" s="58" t="s">
        <v>10042</v>
      </c>
    </row>
    <row r="2165" spans="1:7" x14ac:dyDescent="0.2">
      <c r="A2165" s="61" t="s">
        <v>1888</v>
      </c>
      <c r="B2165" s="58">
        <v>30621</v>
      </c>
      <c r="C2165" s="61" t="s">
        <v>1889</v>
      </c>
      <c r="D2165" s="61" t="s">
        <v>1890</v>
      </c>
      <c r="E2165" s="82" t="s">
        <v>1891</v>
      </c>
      <c r="F2165" s="60" t="s">
        <v>1892</v>
      </c>
      <c r="G2165" s="58" t="s">
        <v>10043</v>
      </c>
    </row>
    <row r="2166" spans="1:7" x14ac:dyDescent="0.2">
      <c r="A2166" s="58" t="s">
        <v>10045</v>
      </c>
      <c r="B2166" s="58">
        <v>40795</v>
      </c>
      <c r="C2166" s="58" t="s">
        <v>9139</v>
      </c>
      <c r="D2166" s="58" t="s">
        <v>9140</v>
      </c>
      <c r="E2166" s="82" t="s">
        <v>10046</v>
      </c>
      <c r="F2166" s="60" t="s">
        <v>10047</v>
      </c>
      <c r="G2166" s="58" t="s">
        <v>10044</v>
      </c>
    </row>
    <row r="2167" spans="1:7" x14ac:dyDescent="0.2">
      <c r="A2167" s="61" t="s">
        <v>1977</v>
      </c>
      <c r="B2167" s="58">
        <v>30613</v>
      </c>
      <c r="C2167" s="61" t="s">
        <v>1978</v>
      </c>
      <c r="D2167" s="61" t="s">
        <v>1979</v>
      </c>
      <c r="E2167" s="82" t="s">
        <v>1980</v>
      </c>
      <c r="F2167" s="60" t="s">
        <v>1981</v>
      </c>
      <c r="G2167" s="58" t="s">
        <v>10048</v>
      </c>
    </row>
    <row r="2168" spans="1:7" x14ac:dyDescent="0.2">
      <c r="A2168" s="61" t="s">
        <v>10050</v>
      </c>
      <c r="B2168" s="58">
        <v>44225</v>
      </c>
      <c r="C2168" s="61" t="s">
        <v>10051</v>
      </c>
      <c r="D2168" s="61" t="s">
        <v>1979</v>
      </c>
      <c r="E2168" s="82" t="s">
        <v>10052</v>
      </c>
      <c r="F2168" s="60" t="s">
        <v>10053</v>
      </c>
      <c r="G2168" s="58" t="s">
        <v>10049</v>
      </c>
    </row>
    <row r="2169" spans="1:7" x14ac:dyDescent="0.2">
      <c r="A2169" s="61" t="s">
        <v>1982</v>
      </c>
      <c r="B2169" s="58">
        <v>30592</v>
      </c>
      <c r="C2169" s="61" t="s">
        <v>1983</v>
      </c>
      <c r="D2169" s="61" t="s">
        <v>1984</v>
      </c>
      <c r="E2169" s="82" t="s">
        <v>1985</v>
      </c>
      <c r="F2169" s="60" t="s">
        <v>1986</v>
      </c>
      <c r="G2169" s="58" t="s">
        <v>10054</v>
      </c>
    </row>
    <row r="2170" spans="1:7" x14ac:dyDescent="0.2">
      <c r="A2170" s="61" t="s">
        <v>10056</v>
      </c>
      <c r="B2170" s="58">
        <v>43716</v>
      </c>
      <c r="C2170" s="61" t="s">
        <v>1983</v>
      </c>
      <c r="D2170" s="61" t="s">
        <v>1984</v>
      </c>
      <c r="E2170" s="82" t="s">
        <v>10057</v>
      </c>
      <c r="F2170" s="60" t="s">
        <v>10058</v>
      </c>
      <c r="G2170" s="58" t="s">
        <v>10055</v>
      </c>
    </row>
    <row r="2171" spans="1:7" x14ac:dyDescent="0.2">
      <c r="A2171" s="58" t="s">
        <v>2105</v>
      </c>
      <c r="B2171" s="58">
        <v>30541</v>
      </c>
      <c r="C2171" s="58" t="s">
        <v>2106</v>
      </c>
      <c r="D2171" s="58" t="s">
        <v>2107</v>
      </c>
      <c r="E2171" s="82" t="s">
        <v>2108</v>
      </c>
      <c r="F2171" s="60" t="s">
        <v>2109</v>
      </c>
      <c r="G2171" s="58" t="s">
        <v>10059</v>
      </c>
    </row>
    <row r="2172" spans="1:7" x14ac:dyDescent="0.2">
      <c r="A2172" s="61" t="s">
        <v>10061</v>
      </c>
      <c r="B2172" s="58">
        <v>30576</v>
      </c>
      <c r="C2172" s="61" t="s">
        <v>1161</v>
      </c>
      <c r="D2172" s="61" t="s">
        <v>2107</v>
      </c>
      <c r="E2172" s="82" t="s">
        <v>10062</v>
      </c>
      <c r="F2172" s="60" t="s">
        <v>10063</v>
      </c>
      <c r="G2172" s="58" t="s">
        <v>10060</v>
      </c>
    </row>
    <row r="2173" spans="1:7" x14ac:dyDescent="0.2">
      <c r="A2173" s="61" t="s">
        <v>10065</v>
      </c>
      <c r="B2173" s="58">
        <v>30550</v>
      </c>
      <c r="C2173" s="61" t="s">
        <v>10066</v>
      </c>
      <c r="D2173" s="61" t="s">
        <v>2107</v>
      </c>
      <c r="E2173" s="82" t="s">
        <v>10067</v>
      </c>
      <c r="F2173" s="60" t="s">
        <v>10068</v>
      </c>
      <c r="G2173" s="58" t="s">
        <v>10064</v>
      </c>
    </row>
    <row r="2174" spans="1:7" x14ac:dyDescent="0.2">
      <c r="A2174" s="61" t="s">
        <v>2153</v>
      </c>
      <c r="B2174" s="58">
        <v>30584</v>
      </c>
      <c r="C2174" s="61" t="s">
        <v>2154</v>
      </c>
      <c r="D2174" s="61" t="s">
        <v>2155</v>
      </c>
      <c r="E2174" s="82" t="s">
        <v>2156</v>
      </c>
      <c r="F2174" s="60" t="s">
        <v>2157</v>
      </c>
      <c r="G2174" s="58" t="s">
        <v>10069</v>
      </c>
    </row>
    <row r="2175" spans="1:7" x14ac:dyDescent="0.2">
      <c r="A2175" s="61" t="s">
        <v>10071</v>
      </c>
      <c r="B2175" s="58">
        <v>40963</v>
      </c>
      <c r="C2175" s="61" t="s">
        <v>10072</v>
      </c>
      <c r="D2175" s="61" t="s">
        <v>2155</v>
      </c>
      <c r="E2175" s="82" t="s">
        <v>10073</v>
      </c>
      <c r="F2175" s="60" t="s">
        <v>10074</v>
      </c>
      <c r="G2175" s="58" t="s">
        <v>10070</v>
      </c>
    </row>
    <row r="2176" spans="1:7" x14ac:dyDescent="0.2">
      <c r="A2176" s="58" t="s">
        <v>2214</v>
      </c>
      <c r="B2176" s="58">
        <v>30419</v>
      </c>
      <c r="C2176" s="58" t="s">
        <v>2215</v>
      </c>
      <c r="D2176" s="58" t="s">
        <v>2216</v>
      </c>
      <c r="E2176" s="82" t="s">
        <v>2217</v>
      </c>
      <c r="F2176" s="60" t="s">
        <v>2218</v>
      </c>
      <c r="G2176" s="58" t="s">
        <v>10075</v>
      </c>
    </row>
    <row r="2177" spans="1:7" x14ac:dyDescent="0.2">
      <c r="A2177" s="61" t="s">
        <v>10077</v>
      </c>
      <c r="B2177" s="58">
        <v>30427</v>
      </c>
      <c r="C2177" s="61" t="s">
        <v>2215</v>
      </c>
      <c r="D2177" s="61" t="s">
        <v>2216</v>
      </c>
      <c r="E2177" s="82" t="s">
        <v>10078</v>
      </c>
      <c r="F2177" s="60" t="s">
        <v>10079</v>
      </c>
      <c r="G2177" s="58" t="s">
        <v>10076</v>
      </c>
    </row>
    <row r="2178" spans="1:7" x14ac:dyDescent="0.2">
      <c r="A2178" s="61" t="s">
        <v>10081</v>
      </c>
      <c r="B2178" s="58">
        <v>47220</v>
      </c>
      <c r="C2178" s="61" t="s">
        <v>10082</v>
      </c>
      <c r="D2178" s="61" t="s">
        <v>2216</v>
      </c>
      <c r="E2178" s="82" t="s">
        <v>10083</v>
      </c>
      <c r="F2178" s="60" t="s">
        <v>10084</v>
      </c>
      <c r="G2178" s="58" t="s">
        <v>10080</v>
      </c>
    </row>
    <row r="2179" spans="1:7" x14ac:dyDescent="0.2">
      <c r="A2179" s="61" t="s">
        <v>10086</v>
      </c>
      <c r="B2179" s="58">
        <v>30435</v>
      </c>
      <c r="C2179" s="61" t="s">
        <v>2215</v>
      </c>
      <c r="D2179" s="61" t="s">
        <v>2216</v>
      </c>
      <c r="E2179" s="82" t="s">
        <v>10087</v>
      </c>
      <c r="F2179" s="60" t="s">
        <v>10088</v>
      </c>
      <c r="G2179" s="58" t="s">
        <v>10085</v>
      </c>
    </row>
    <row r="2180" spans="1:7" x14ac:dyDescent="0.2">
      <c r="A2180" s="61" t="s">
        <v>2299</v>
      </c>
      <c r="B2180" s="58">
        <v>30347</v>
      </c>
      <c r="C2180" s="61" t="s">
        <v>2300</v>
      </c>
      <c r="D2180" s="61" t="s">
        <v>2301</v>
      </c>
      <c r="E2180" s="82" t="s">
        <v>2302</v>
      </c>
      <c r="F2180" s="60" t="s">
        <v>2303</v>
      </c>
      <c r="G2180" s="58" t="s">
        <v>10089</v>
      </c>
    </row>
    <row r="2181" spans="1:7" x14ac:dyDescent="0.2">
      <c r="A2181" s="58" t="s">
        <v>2410</v>
      </c>
      <c r="B2181" s="58">
        <v>38366</v>
      </c>
      <c r="C2181" s="58" t="s">
        <v>2411</v>
      </c>
      <c r="D2181" s="58" t="s">
        <v>2412</v>
      </c>
      <c r="E2181" s="82" t="s">
        <v>2413</v>
      </c>
      <c r="F2181" s="60" t="s">
        <v>2414</v>
      </c>
      <c r="G2181" s="58" t="s">
        <v>10090</v>
      </c>
    </row>
    <row r="2182" spans="1:7" x14ac:dyDescent="0.2">
      <c r="A2182" s="61" t="s">
        <v>2450</v>
      </c>
      <c r="B2182" s="58">
        <v>30339</v>
      </c>
      <c r="C2182" s="61" t="s">
        <v>10092</v>
      </c>
      <c r="D2182" s="61" t="s">
        <v>2452</v>
      </c>
      <c r="E2182" s="82" t="s">
        <v>10093</v>
      </c>
      <c r="F2182" s="60">
        <v>79516569824</v>
      </c>
      <c r="G2182" s="58" t="s">
        <v>10091</v>
      </c>
    </row>
    <row r="2183" spans="1:7" x14ac:dyDescent="0.2">
      <c r="A2183" s="61" t="s">
        <v>2475</v>
      </c>
      <c r="B2183" s="58">
        <v>38331</v>
      </c>
      <c r="C2183" s="61" t="s">
        <v>2476</v>
      </c>
      <c r="D2183" s="61" t="s">
        <v>2477</v>
      </c>
      <c r="E2183" s="82" t="s">
        <v>2478</v>
      </c>
      <c r="F2183" s="60" t="s">
        <v>2479</v>
      </c>
      <c r="G2183" s="58" t="s">
        <v>10094</v>
      </c>
    </row>
    <row r="2184" spans="1:7" x14ac:dyDescent="0.2">
      <c r="A2184" s="61" t="s">
        <v>2546</v>
      </c>
      <c r="B2184" s="58">
        <v>30200</v>
      </c>
      <c r="C2184" s="61" t="s">
        <v>2547</v>
      </c>
      <c r="D2184" s="61" t="s">
        <v>2548</v>
      </c>
      <c r="E2184" s="82" t="s">
        <v>2549</v>
      </c>
      <c r="F2184" s="60" t="s">
        <v>2550</v>
      </c>
      <c r="G2184" s="58" t="s">
        <v>10095</v>
      </c>
    </row>
    <row r="2185" spans="1:7" x14ac:dyDescent="0.2">
      <c r="A2185" s="94" t="s">
        <v>10097</v>
      </c>
      <c r="B2185" s="95">
        <v>30218</v>
      </c>
      <c r="C2185" s="94" t="s">
        <v>2547</v>
      </c>
      <c r="D2185" s="94" t="s">
        <v>2548</v>
      </c>
      <c r="E2185" s="96" t="s">
        <v>10098</v>
      </c>
      <c r="F2185" s="97" t="s">
        <v>10099</v>
      </c>
      <c r="G2185" s="95" t="s">
        <v>10096</v>
      </c>
    </row>
    <row r="2186" spans="1:7" x14ac:dyDescent="0.2">
      <c r="A2186" s="99" t="s">
        <v>2588</v>
      </c>
      <c r="B2186" s="58">
        <v>30187</v>
      </c>
      <c r="C2186" s="99" t="s">
        <v>2589</v>
      </c>
      <c r="D2186" s="99" t="s">
        <v>2590</v>
      </c>
      <c r="E2186" s="83" t="s">
        <v>2591</v>
      </c>
      <c r="F2186" s="89" t="s">
        <v>2592</v>
      </c>
      <c r="G2186" s="58" t="s">
        <v>10100</v>
      </c>
    </row>
    <row r="2187" spans="1:7" x14ac:dyDescent="0.2">
      <c r="A2187" s="99" t="s">
        <v>10102</v>
      </c>
      <c r="B2187" s="58">
        <v>48007</v>
      </c>
      <c r="C2187" s="99" t="s">
        <v>9013</v>
      </c>
      <c r="D2187" s="99" t="s">
        <v>2590</v>
      </c>
      <c r="E2187" s="83" t="s">
        <v>10103</v>
      </c>
      <c r="F2187" s="89">
        <v>88734496519</v>
      </c>
      <c r="G2187" s="58" t="s">
        <v>10101</v>
      </c>
    </row>
    <row r="2188" spans="1:7" x14ac:dyDescent="0.2">
      <c r="A2188" s="58" t="s">
        <v>10105</v>
      </c>
      <c r="B2188" s="58">
        <v>30195</v>
      </c>
      <c r="C2188" s="58" t="s">
        <v>9013</v>
      </c>
      <c r="D2188" s="58" t="s">
        <v>2590</v>
      </c>
      <c r="E2188" s="82" t="s">
        <v>10106</v>
      </c>
      <c r="F2188" s="60" t="s">
        <v>10107</v>
      </c>
      <c r="G2188" s="58" t="s">
        <v>10104</v>
      </c>
    </row>
    <row r="2189" spans="1:7" x14ac:dyDescent="0.2">
      <c r="A2189" s="58" t="s">
        <v>2617</v>
      </c>
      <c r="B2189" s="58">
        <v>30120</v>
      </c>
      <c r="C2189" s="58" t="s">
        <v>2618</v>
      </c>
      <c r="D2189" s="58" t="s">
        <v>2619</v>
      </c>
      <c r="E2189" s="82" t="s">
        <v>2620</v>
      </c>
      <c r="F2189" s="60" t="s">
        <v>2621</v>
      </c>
      <c r="G2189" s="58" t="s">
        <v>10108</v>
      </c>
    </row>
    <row r="2190" spans="1:7" x14ac:dyDescent="0.2">
      <c r="A2190" s="61" t="s">
        <v>2636</v>
      </c>
      <c r="B2190" s="58">
        <v>30103</v>
      </c>
      <c r="C2190" s="61" t="s">
        <v>2637</v>
      </c>
      <c r="D2190" s="61" t="s">
        <v>2638</v>
      </c>
      <c r="E2190" s="82" t="s">
        <v>2639</v>
      </c>
      <c r="F2190" s="60" t="s">
        <v>2640</v>
      </c>
      <c r="G2190" s="58" t="s">
        <v>10109</v>
      </c>
    </row>
    <row r="2191" spans="1:7" x14ac:dyDescent="0.2">
      <c r="A2191" s="61" t="s">
        <v>2684</v>
      </c>
      <c r="B2191" s="58">
        <v>30099</v>
      </c>
      <c r="C2191" s="61" t="s">
        <v>2685</v>
      </c>
      <c r="D2191" s="61" t="s">
        <v>2686</v>
      </c>
      <c r="E2191" s="82" t="s">
        <v>2687</v>
      </c>
      <c r="F2191" s="60" t="s">
        <v>2688</v>
      </c>
      <c r="G2191" s="58" t="s">
        <v>10110</v>
      </c>
    </row>
    <row r="2192" spans="1:7" x14ac:dyDescent="0.2">
      <c r="A2192" s="61" t="s">
        <v>2723</v>
      </c>
      <c r="B2192" s="58">
        <v>30015</v>
      </c>
      <c r="C2192" s="61" t="s">
        <v>2724</v>
      </c>
      <c r="D2192" s="61" t="s">
        <v>2725</v>
      </c>
      <c r="E2192" s="82" t="s">
        <v>2726</v>
      </c>
      <c r="F2192" s="60" t="s">
        <v>2727</v>
      </c>
      <c r="G2192" s="58" t="s">
        <v>10111</v>
      </c>
    </row>
    <row r="2193" spans="1:7" x14ac:dyDescent="0.2">
      <c r="A2193" s="61" t="s">
        <v>10113</v>
      </c>
      <c r="B2193" s="58">
        <v>30023</v>
      </c>
      <c r="C2193" s="61" t="s">
        <v>2724</v>
      </c>
      <c r="D2193" s="61" t="s">
        <v>2725</v>
      </c>
      <c r="E2193" s="82" t="s">
        <v>10114</v>
      </c>
      <c r="F2193" s="60" t="s">
        <v>10115</v>
      </c>
      <c r="G2193" s="58" t="s">
        <v>10112</v>
      </c>
    </row>
    <row r="2194" spans="1:7" x14ac:dyDescent="0.2">
      <c r="A2194" s="61" t="s">
        <v>2790</v>
      </c>
      <c r="B2194" s="58">
        <v>30007</v>
      </c>
      <c r="C2194" s="61" t="s">
        <v>2791</v>
      </c>
      <c r="D2194" s="61" t="s">
        <v>2792</v>
      </c>
      <c r="E2194" s="82" t="s">
        <v>2793</v>
      </c>
      <c r="F2194" s="60">
        <v>99326330899</v>
      </c>
      <c r="G2194" s="58" t="s">
        <v>10116</v>
      </c>
    </row>
    <row r="2195" spans="1:7" x14ac:dyDescent="0.2">
      <c r="A2195" s="58" t="s">
        <v>10118</v>
      </c>
      <c r="B2195" s="58">
        <v>47586</v>
      </c>
      <c r="C2195" s="58" t="s">
        <v>10119</v>
      </c>
      <c r="D2195" s="58" t="s">
        <v>10120</v>
      </c>
      <c r="E2195" s="82" t="s">
        <v>10121</v>
      </c>
      <c r="F2195" s="60">
        <v>68002762134</v>
      </c>
      <c r="G2195" s="58" t="s">
        <v>10117</v>
      </c>
    </row>
    <row r="2196" spans="1:7" x14ac:dyDescent="0.2">
      <c r="A2196" s="61" t="s">
        <v>2798</v>
      </c>
      <c r="B2196" s="58">
        <v>29986</v>
      </c>
      <c r="C2196" s="61" t="s">
        <v>2799</v>
      </c>
      <c r="D2196" s="61" t="s">
        <v>2800</v>
      </c>
      <c r="E2196" s="82" t="s">
        <v>2801</v>
      </c>
      <c r="F2196" s="60" t="s">
        <v>2802</v>
      </c>
      <c r="G2196" s="58" t="s">
        <v>10122</v>
      </c>
    </row>
    <row r="2197" spans="1:7" x14ac:dyDescent="0.2">
      <c r="A2197" s="61" t="s">
        <v>10124</v>
      </c>
      <c r="B2197" s="58">
        <v>29994</v>
      </c>
      <c r="C2197" s="61" t="s">
        <v>10125</v>
      </c>
      <c r="D2197" s="61" t="s">
        <v>2800</v>
      </c>
      <c r="E2197" s="82" t="s">
        <v>10126</v>
      </c>
      <c r="F2197" s="60" t="s">
        <v>10127</v>
      </c>
      <c r="G2197" s="58" t="s">
        <v>10123</v>
      </c>
    </row>
    <row r="2198" spans="1:7" x14ac:dyDescent="0.2">
      <c r="A2198" s="61" t="s">
        <v>1620</v>
      </c>
      <c r="B2198" s="58">
        <v>29978</v>
      </c>
      <c r="C2198" s="61" t="s">
        <v>1621</v>
      </c>
      <c r="D2198" s="61" t="s">
        <v>1622</v>
      </c>
      <c r="E2198" s="82" t="s">
        <v>1623</v>
      </c>
      <c r="F2198" s="60" t="s">
        <v>1624</v>
      </c>
      <c r="G2198" s="58" t="s">
        <v>10128</v>
      </c>
    </row>
    <row r="2199" spans="1:7" x14ac:dyDescent="0.2">
      <c r="A2199" s="61" t="s">
        <v>10130</v>
      </c>
      <c r="B2199" s="58">
        <v>38462</v>
      </c>
      <c r="C2199" s="61" t="s">
        <v>10131</v>
      </c>
      <c r="D2199" s="61" t="s">
        <v>1622</v>
      </c>
      <c r="E2199" s="82" t="s">
        <v>10132</v>
      </c>
      <c r="F2199" s="60" t="s">
        <v>10133</v>
      </c>
      <c r="G2199" s="58" t="s">
        <v>10129</v>
      </c>
    </row>
    <row r="2200" spans="1:7" x14ac:dyDescent="0.2">
      <c r="A2200" s="61" t="s">
        <v>2845</v>
      </c>
      <c r="B2200" s="58">
        <v>29951</v>
      </c>
      <c r="C2200" s="61" t="s">
        <v>2846</v>
      </c>
      <c r="D2200" s="61" t="s">
        <v>2847</v>
      </c>
      <c r="E2200" s="82" t="s">
        <v>2848</v>
      </c>
      <c r="F2200" s="60" t="s">
        <v>2849</v>
      </c>
      <c r="G2200" s="58" t="s">
        <v>10134</v>
      </c>
    </row>
    <row r="2201" spans="1:7" x14ac:dyDescent="0.2">
      <c r="A2201" s="58" t="s">
        <v>10136</v>
      </c>
      <c r="B2201" s="58">
        <v>29960</v>
      </c>
      <c r="C2201" s="58" t="s">
        <v>10137</v>
      </c>
      <c r="D2201" s="58" t="s">
        <v>2847</v>
      </c>
      <c r="E2201" s="82" t="s">
        <v>10138</v>
      </c>
      <c r="F2201" s="60" t="s">
        <v>10139</v>
      </c>
      <c r="G2201" s="58" t="s">
        <v>10135</v>
      </c>
    </row>
    <row r="2202" spans="1:7" x14ac:dyDescent="0.2">
      <c r="A2202" s="61" t="s">
        <v>2862</v>
      </c>
      <c r="B2202" s="58">
        <v>29943</v>
      </c>
      <c r="C2202" s="61" t="s">
        <v>2863</v>
      </c>
      <c r="D2202" s="61" t="s">
        <v>2864</v>
      </c>
      <c r="E2202" s="82" t="s">
        <v>2865</v>
      </c>
      <c r="F2202" s="60" t="s">
        <v>2866</v>
      </c>
      <c r="G2202" s="58" t="s">
        <v>10140</v>
      </c>
    </row>
    <row r="2203" spans="1:7" x14ac:dyDescent="0.2">
      <c r="A2203" s="61" t="s">
        <v>2871</v>
      </c>
      <c r="B2203" s="58">
        <v>29935</v>
      </c>
      <c r="C2203" s="61" t="s">
        <v>2872</v>
      </c>
      <c r="D2203" s="61" t="s">
        <v>2873</v>
      </c>
      <c r="E2203" s="82" t="s">
        <v>2874</v>
      </c>
      <c r="F2203" s="60" t="s">
        <v>2875</v>
      </c>
      <c r="G2203" s="58" t="s">
        <v>10141</v>
      </c>
    </row>
    <row r="2204" spans="1:7" x14ac:dyDescent="0.2">
      <c r="A2204" s="61" t="s">
        <v>2888</v>
      </c>
      <c r="B2204" s="58">
        <v>29927</v>
      </c>
      <c r="C2204" s="61" t="s">
        <v>2889</v>
      </c>
      <c r="D2204" s="61" t="s">
        <v>2890</v>
      </c>
      <c r="E2204" s="82" t="s">
        <v>2891</v>
      </c>
      <c r="F2204" s="60">
        <v>92459514722</v>
      </c>
      <c r="G2204" s="58" t="s">
        <v>10142</v>
      </c>
    </row>
    <row r="2205" spans="1:7" x14ac:dyDescent="0.2">
      <c r="A2205" s="61" t="s">
        <v>2896</v>
      </c>
      <c r="B2205" s="58">
        <v>29898</v>
      </c>
      <c r="C2205" s="61" t="s">
        <v>2897</v>
      </c>
      <c r="D2205" s="61" t="s">
        <v>2898</v>
      </c>
      <c r="E2205" s="82" t="s">
        <v>2899</v>
      </c>
      <c r="F2205" s="60" t="s">
        <v>2900</v>
      </c>
      <c r="G2205" s="58" t="s">
        <v>10143</v>
      </c>
    </row>
    <row r="2206" spans="1:7" x14ac:dyDescent="0.2">
      <c r="A2206" s="61" t="s">
        <v>10145</v>
      </c>
      <c r="B2206" s="58">
        <v>29919</v>
      </c>
      <c r="C2206" s="61" t="s">
        <v>10146</v>
      </c>
      <c r="D2206" s="61" t="s">
        <v>2898</v>
      </c>
      <c r="E2206" s="82" t="s">
        <v>10147</v>
      </c>
      <c r="F2206" s="60" t="s">
        <v>10148</v>
      </c>
      <c r="G2206" s="58" t="s">
        <v>10144</v>
      </c>
    </row>
    <row r="2207" spans="1:7" x14ac:dyDescent="0.2">
      <c r="A2207" s="58" t="s">
        <v>10150</v>
      </c>
      <c r="B2207" s="58">
        <v>29902</v>
      </c>
      <c r="C2207" s="58" t="s">
        <v>10151</v>
      </c>
      <c r="D2207" s="58" t="s">
        <v>2898</v>
      </c>
      <c r="E2207" s="82" t="s">
        <v>10152</v>
      </c>
      <c r="F2207" s="60" t="s">
        <v>10153</v>
      </c>
      <c r="G2207" s="58" t="s">
        <v>10149</v>
      </c>
    </row>
    <row r="2208" spans="1:7" x14ac:dyDescent="0.2">
      <c r="A2208" s="61" t="s">
        <v>2965</v>
      </c>
      <c r="B2208" s="58">
        <v>29880</v>
      </c>
      <c r="C2208" s="61" t="s">
        <v>2966</v>
      </c>
      <c r="D2208" s="61" t="s">
        <v>2967</v>
      </c>
      <c r="E2208" s="82" t="s">
        <v>2968</v>
      </c>
      <c r="F2208" s="60" t="s">
        <v>2969</v>
      </c>
      <c r="G2208" s="58" t="s">
        <v>10154</v>
      </c>
    </row>
    <row r="2209" spans="1:7" x14ac:dyDescent="0.2">
      <c r="A2209" s="61" t="s">
        <v>10156</v>
      </c>
      <c r="B2209" s="58">
        <v>45172</v>
      </c>
      <c r="C2209" s="61" t="s">
        <v>10157</v>
      </c>
      <c r="D2209" s="61" t="s">
        <v>2967</v>
      </c>
      <c r="E2209" s="82" t="s">
        <v>10158</v>
      </c>
      <c r="F2209" s="60" t="s">
        <v>10159</v>
      </c>
      <c r="G2209" s="58" t="s">
        <v>10155</v>
      </c>
    </row>
    <row r="2210" spans="1:7" ht="24" x14ac:dyDescent="0.2">
      <c r="A2210" s="61" t="s">
        <v>2986</v>
      </c>
      <c r="B2210" s="58">
        <v>29871</v>
      </c>
      <c r="C2210" s="61" t="s">
        <v>2987</v>
      </c>
      <c r="D2210" s="61" t="s">
        <v>2988</v>
      </c>
      <c r="E2210" s="82" t="s">
        <v>2989</v>
      </c>
      <c r="F2210" s="60" t="s">
        <v>2990</v>
      </c>
      <c r="G2210" s="58" t="s">
        <v>10160</v>
      </c>
    </row>
    <row r="2211" spans="1:7" x14ac:dyDescent="0.2">
      <c r="A2211" s="61" t="s">
        <v>4054</v>
      </c>
      <c r="B2211" s="58">
        <v>43247</v>
      </c>
      <c r="C2211" s="61" t="s">
        <v>10162</v>
      </c>
      <c r="D2211" s="61" t="s">
        <v>9312</v>
      </c>
      <c r="E2211" s="82" t="s">
        <v>10163</v>
      </c>
      <c r="F2211" s="60" t="s">
        <v>10164</v>
      </c>
      <c r="G2211" s="58" t="s">
        <v>10161</v>
      </c>
    </row>
    <row r="2212" spans="1:7" x14ac:dyDescent="0.2">
      <c r="A2212" s="61" t="s">
        <v>2991</v>
      </c>
      <c r="B2212" s="58">
        <v>29855</v>
      </c>
      <c r="C2212" s="61" t="s">
        <v>2237</v>
      </c>
      <c r="D2212" s="61" t="s">
        <v>2992</v>
      </c>
      <c r="E2212" s="82" t="s">
        <v>2993</v>
      </c>
      <c r="F2212" s="60" t="s">
        <v>2994</v>
      </c>
      <c r="G2212" s="58" t="s">
        <v>10165</v>
      </c>
    </row>
    <row r="2213" spans="1:7" x14ac:dyDescent="0.2">
      <c r="A2213" s="58" t="s">
        <v>10167</v>
      </c>
      <c r="B2213" s="58">
        <v>29863</v>
      </c>
      <c r="C2213" s="58" t="s">
        <v>10168</v>
      </c>
      <c r="D2213" s="61" t="s">
        <v>2992</v>
      </c>
      <c r="E2213" s="82" t="s">
        <v>10169</v>
      </c>
      <c r="F2213" s="60" t="s">
        <v>10170</v>
      </c>
      <c r="G2213" s="58" t="s">
        <v>10166</v>
      </c>
    </row>
    <row r="2214" spans="1:7" x14ac:dyDescent="0.2">
      <c r="A2214" s="58" t="s">
        <v>10172</v>
      </c>
      <c r="B2214" s="58">
        <v>48187</v>
      </c>
      <c r="C2214" s="58" t="s">
        <v>2237</v>
      </c>
      <c r="D2214" s="61" t="s">
        <v>2992</v>
      </c>
      <c r="E2214" s="82" t="s">
        <v>10173</v>
      </c>
      <c r="F2214" s="60">
        <v>72662230197</v>
      </c>
      <c r="G2214" s="58" t="s">
        <v>10171</v>
      </c>
    </row>
    <row r="2215" spans="1:7" x14ac:dyDescent="0.2">
      <c r="A2215" s="61" t="s">
        <v>3094</v>
      </c>
      <c r="B2215" s="58">
        <v>38340</v>
      </c>
      <c r="C2215" s="61" t="s">
        <v>3095</v>
      </c>
      <c r="D2215" s="61" t="s">
        <v>3096</v>
      </c>
      <c r="E2215" s="82" t="s">
        <v>3097</v>
      </c>
      <c r="F2215" s="60" t="s">
        <v>3098</v>
      </c>
      <c r="G2215" s="58" t="s">
        <v>10174</v>
      </c>
    </row>
    <row r="2216" spans="1:7" x14ac:dyDescent="0.2">
      <c r="A2216" s="61" t="s">
        <v>3107</v>
      </c>
      <c r="B2216" s="58">
        <v>29574</v>
      </c>
      <c r="C2216" s="61" t="s">
        <v>1323</v>
      </c>
      <c r="D2216" s="61" t="s">
        <v>3109</v>
      </c>
      <c r="E2216" s="82" t="s">
        <v>10176</v>
      </c>
      <c r="F2216" s="60">
        <v>14934088349</v>
      </c>
      <c r="G2216" s="58" t="s">
        <v>10175</v>
      </c>
    </row>
    <row r="2217" spans="1:7" x14ac:dyDescent="0.2">
      <c r="A2217" s="61" t="s">
        <v>10178</v>
      </c>
      <c r="B2217" s="58">
        <v>42563</v>
      </c>
      <c r="C2217" s="61" t="s">
        <v>10179</v>
      </c>
      <c r="D2217" s="61" t="s">
        <v>3109</v>
      </c>
      <c r="E2217" s="82" t="s">
        <v>10180</v>
      </c>
      <c r="F2217" s="60" t="s">
        <v>10181</v>
      </c>
      <c r="G2217" s="58" t="s">
        <v>10177</v>
      </c>
    </row>
    <row r="2218" spans="1:7" x14ac:dyDescent="0.2">
      <c r="A2218" s="61" t="s">
        <v>10183</v>
      </c>
      <c r="B2218" s="58">
        <v>41064</v>
      </c>
      <c r="C2218" s="61" t="s">
        <v>10184</v>
      </c>
      <c r="D2218" s="61" t="s">
        <v>3109</v>
      </c>
      <c r="E2218" s="82" t="s">
        <v>10185</v>
      </c>
      <c r="F2218" s="60" t="s">
        <v>10186</v>
      </c>
      <c r="G2218" s="58" t="s">
        <v>10182</v>
      </c>
    </row>
    <row r="2219" spans="1:7" x14ac:dyDescent="0.2">
      <c r="A2219" s="61" t="s">
        <v>3183</v>
      </c>
      <c r="B2219" s="58">
        <v>29531</v>
      </c>
      <c r="C2219" s="61" t="s">
        <v>3184</v>
      </c>
      <c r="D2219" s="61" t="s">
        <v>3185</v>
      </c>
      <c r="E2219" s="82" t="s">
        <v>3186</v>
      </c>
      <c r="F2219" s="60" t="s">
        <v>3187</v>
      </c>
      <c r="G2219" s="58" t="s">
        <v>10187</v>
      </c>
    </row>
    <row r="2220" spans="1:7" x14ac:dyDescent="0.2">
      <c r="A2220" s="58" t="s">
        <v>3192</v>
      </c>
      <c r="B2220" s="58">
        <v>29523</v>
      </c>
      <c r="C2220" s="58" t="s">
        <v>3193</v>
      </c>
      <c r="D2220" s="58" t="s">
        <v>3194</v>
      </c>
      <c r="E2220" s="82" t="s">
        <v>3195</v>
      </c>
      <c r="F2220" s="60" t="s">
        <v>3196</v>
      </c>
      <c r="G2220" s="58" t="s">
        <v>10188</v>
      </c>
    </row>
    <row r="2221" spans="1:7" x14ac:dyDescent="0.2">
      <c r="A2221" s="58" t="s">
        <v>10190</v>
      </c>
      <c r="B2221" s="58">
        <v>48291</v>
      </c>
      <c r="C2221" s="58" t="s">
        <v>3193</v>
      </c>
      <c r="D2221" s="58" t="s">
        <v>10191</v>
      </c>
      <c r="E2221" s="82" t="s">
        <v>10192</v>
      </c>
      <c r="F2221" s="60">
        <v>39244862531</v>
      </c>
      <c r="G2221" s="58" t="s">
        <v>10189</v>
      </c>
    </row>
    <row r="2222" spans="1:7" x14ac:dyDescent="0.2">
      <c r="A2222" s="61" t="s">
        <v>3279</v>
      </c>
      <c r="B2222" s="58">
        <v>29566</v>
      </c>
      <c r="C2222" s="61" t="s">
        <v>3280</v>
      </c>
      <c r="D2222" s="61" t="s">
        <v>3281</v>
      </c>
      <c r="E2222" s="82" t="s">
        <v>3282</v>
      </c>
      <c r="F2222" s="69" t="s">
        <v>3283</v>
      </c>
      <c r="G2222" s="58" t="s">
        <v>10193</v>
      </c>
    </row>
    <row r="2223" spans="1:7" x14ac:dyDescent="0.2">
      <c r="A2223" s="61" t="s">
        <v>3448</v>
      </c>
      <c r="B2223" s="58">
        <v>29316</v>
      </c>
      <c r="C2223" s="61" t="s">
        <v>3449</v>
      </c>
      <c r="D2223" s="61" t="s">
        <v>3450</v>
      </c>
      <c r="E2223" s="82" t="s">
        <v>3451</v>
      </c>
      <c r="F2223" s="60" t="s">
        <v>3452</v>
      </c>
      <c r="G2223" s="58" t="s">
        <v>10194</v>
      </c>
    </row>
    <row r="2224" spans="1:7" x14ac:dyDescent="0.2">
      <c r="A2224" s="61" t="s">
        <v>3457</v>
      </c>
      <c r="B2224" s="58">
        <v>29308</v>
      </c>
      <c r="C2224" s="61" t="s">
        <v>3458</v>
      </c>
      <c r="D2224" s="61" t="s">
        <v>3459</v>
      </c>
      <c r="E2224" s="82" t="s">
        <v>3460</v>
      </c>
      <c r="F2224" s="60" t="s">
        <v>3461</v>
      </c>
      <c r="G2224" s="58" t="s">
        <v>10195</v>
      </c>
    </row>
    <row r="2225" spans="1:7" ht="12.75" thickBot="1" x14ac:dyDescent="0.25">
      <c r="A2225" s="30" t="s">
        <v>3478</v>
      </c>
      <c r="B2225" s="63">
        <v>29285</v>
      </c>
      <c r="C2225" s="30" t="s">
        <v>3478</v>
      </c>
      <c r="D2225" s="30" t="s">
        <v>3479</v>
      </c>
      <c r="E2225" s="98" t="s">
        <v>3480</v>
      </c>
      <c r="F2225" s="65" t="s">
        <v>3481</v>
      </c>
      <c r="G2225" s="63" t="s">
        <v>10196</v>
      </c>
    </row>
    <row r="2226" spans="1:7" ht="12.75" thickTop="1" x14ac:dyDescent="0.2">
      <c r="A2226" s="54" t="s">
        <v>3513</v>
      </c>
      <c r="B2226" s="55">
        <v>36389</v>
      </c>
      <c r="C2226" s="54" t="s">
        <v>3514</v>
      </c>
      <c r="D2226" s="54" t="s">
        <v>3515</v>
      </c>
      <c r="E2226" s="81" t="s">
        <v>3516</v>
      </c>
      <c r="F2226" s="57" t="s">
        <v>3517</v>
      </c>
      <c r="G2226" s="55" t="s">
        <v>10197</v>
      </c>
    </row>
    <row r="2227" spans="1:7" x14ac:dyDescent="0.2">
      <c r="A2227" s="58" t="s">
        <v>10199</v>
      </c>
      <c r="B2227" s="58">
        <v>37068</v>
      </c>
      <c r="C2227" s="58" t="s">
        <v>3602</v>
      </c>
      <c r="D2227" s="58" t="s">
        <v>1439</v>
      </c>
      <c r="E2227" s="82" t="s">
        <v>10200</v>
      </c>
      <c r="F2227" s="60" t="s">
        <v>10201</v>
      </c>
      <c r="G2227" s="58" t="s">
        <v>10198</v>
      </c>
    </row>
    <row r="2228" spans="1:7" x14ac:dyDescent="0.2">
      <c r="A2228" s="58" t="s">
        <v>10203</v>
      </c>
      <c r="B2228" s="58">
        <v>37076</v>
      </c>
      <c r="C2228" s="58" t="s">
        <v>10204</v>
      </c>
      <c r="D2228" s="58" t="s">
        <v>1454</v>
      </c>
      <c r="E2228" s="82" t="s">
        <v>10205</v>
      </c>
      <c r="F2228" s="60" t="s">
        <v>10206</v>
      </c>
      <c r="G2228" s="58" t="s">
        <v>10202</v>
      </c>
    </row>
    <row r="2229" spans="1:7" x14ac:dyDescent="0.2">
      <c r="A2229" s="61" t="s">
        <v>10208</v>
      </c>
      <c r="B2229" s="58">
        <v>37092</v>
      </c>
      <c r="C2229" s="61" t="s">
        <v>10209</v>
      </c>
      <c r="D2229" s="61" t="s">
        <v>1439</v>
      </c>
      <c r="E2229" s="82" t="s">
        <v>10210</v>
      </c>
      <c r="F2229" s="60" t="s">
        <v>10211</v>
      </c>
      <c r="G2229" s="58" t="s">
        <v>10207</v>
      </c>
    </row>
    <row r="2230" spans="1:7" x14ac:dyDescent="0.2">
      <c r="A2230" s="61" t="s">
        <v>10213</v>
      </c>
      <c r="B2230" s="58">
        <v>47254</v>
      </c>
      <c r="C2230" s="61" t="s">
        <v>3602</v>
      </c>
      <c r="D2230" s="61" t="s">
        <v>1439</v>
      </c>
      <c r="E2230" s="82" t="s">
        <v>10214</v>
      </c>
      <c r="F2230" s="60" t="s">
        <v>10215</v>
      </c>
      <c r="G2230" s="58" t="s">
        <v>10212</v>
      </c>
    </row>
    <row r="2231" spans="1:7" x14ac:dyDescent="0.2">
      <c r="A2231" s="61" t="s">
        <v>10217</v>
      </c>
      <c r="B2231" s="58">
        <v>36565</v>
      </c>
      <c r="C2231" s="61" t="s">
        <v>10218</v>
      </c>
      <c r="D2231" s="61" t="s">
        <v>1439</v>
      </c>
      <c r="E2231" s="82" t="s">
        <v>10219</v>
      </c>
      <c r="F2231" s="60" t="s">
        <v>10220</v>
      </c>
      <c r="G2231" s="58" t="s">
        <v>10216</v>
      </c>
    </row>
    <row r="2232" spans="1:7" x14ac:dyDescent="0.2">
      <c r="A2232" s="61" t="s">
        <v>10222</v>
      </c>
      <c r="B2232" s="58">
        <v>47594</v>
      </c>
      <c r="C2232" s="61" t="s">
        <v>10223</v>
      </c>
      <c r="D2232" s="61" t="s">
        <v>1439</v>
      </c>
      <c r="E2232" s="82" t="s">
        <v>10224</v>
      </c>
      <c r="F2232" s="60" t="s">
        <v>10225</v>
      </c>
      <c r="G2232" s="58" t="s">
        <v>10221</v>
      </c>
    </row>
    <row r="2233" spans="1:7" x14ac:dyDescent="0.2">
      <c r="A2233" s="61" t="s">
        <v>10227</v>
      </c>
      <c r="B2233" s="58">
        <v>43505</v>
      </c>
      <c r="C2233" s="61" t="s">
        <v>10228</v>
      </c>
      <c r="D2233" s="61" t="s">
        <v>1439</v>
      </c>
      <c r="E2233" s="82" t="s">
        <v>10229</v>
      </c>
      <c r="F2233" s="60" t="s">
        <v>10230</v>
      </c>
      <c r="G2233" s="58" t="s">
        <v>10226</v>
      </c>
    </row>
    <row r="2234" spans="1:7" x14ac:dyDescent="0.2">
      <c r="A2234" s="58" t="s">
        <v>10232</v>
      </c>
      <c r="B2234" s="58">
        <v>36410</v>
      </c>
      <c r="C2234" s="58" t="s">
        <v>10233</v>
      </c>
      <c r="D2234" s="58" t="s">
        <v>3515</v>
      </c>
      <c r="E2234" s="82" t="s">
        <v>10234</v>
      </c>
      <c r="F2234" s="60" t="s">
        <v>10235</v>
      </c>
      <c r="G2234" s="58" t="s">
        <v>10231</v>
      </c>
    </row>
    <row r="2235" spans="1:7" x14ac:dyDescent="0.2">
      <c r="A2235" s="61" t="s">
        <v>10237</v>
      </c>
      <c r="B2235" s="58">
        <v>36401</v>
      </c>
      <c r="C2235" s="61" t="s">
        <v>10238</v>
      </c>
      <c r="D2235" s="61" t="s">
        <v>1439</v>
      </c>
      <c r="E2235" s="82" t="s">
        <v>10239</v>
      </c>
      <c r="F2235" s="60" t="s">
        <v>10240</v>
      </c>
      <c r="G2235" s="58" t="s">
        <v>10236</v>
      </c>
    </row>
    <row r="2236" spans="1:7" x14ac:dyDescent="0.2">
      <c r="A2236" s="61" t="s">
        <v>10242</v>
      </c>
      <c r="B2236" s="58">
        <v>44477</v>
      </c>
      <c r="C2236" s="61" t="s">
        <v>10223</v>
      </c>
      <c r="D2236" s="61" t="s">
        <v>1439</v>
      </c>
      <c r="E2236" s="82" t="s">
        <v>10243</v>
      </c>
      <c r="F2236" s="60" t="s">
        <v>10244</v>
      </c>
      <c r="G2236" s="58" t="s">
        <v>10241</v>
      </c>
    </row>
    <row r="2237" spans="1:7" x14ac:dyDescent="0.2">
      <c r="A2237" s="61" t="s">
        <v>10246</v>
      </c>
      <c r="B2237" s="58">
        <v>10348</v>
      </c>
      <c r="C2237" s="61" t="s">
        <v>10247</v>
      </c>
      <c r="D2237" s="61" t="s">
        <v>1091</v>
      </c>
      <c r="E2237" s="82" t="s">
        <v>10248</v>
      </c>
      <c r="F2237" s="60" t="s">
        <v>10249</v>
      </c>
      <c r="G2237" s="58" t="s">
        <v>10245</v>
      </c>
    </row>
    <row r="2238" spans="1:7" x14ac:dyDescent="0.2">
      <c r="A2238" s="61" t="s">
        <v>10251</v>
      </c>
      <c r="B2238" s="58">
        <v>10364</v>
      </c>
      <c r="C2238" s="61" t="s">
        <v>10252</v>
      </c>
      <c r="D2238" s="61" t="s">
        <v>10253</v>
      </c>
      <c r="E2238" s="82" t="s">
        <v>10254</v>
      </c>
      <c r="F2238" s="60" t="s">
        <v>10255</v>
      </c>
      <c r="G2238" s="58" t="s">
        <v>10250</v>
      </c>
    </row>
    <row r="2239" spans="1:7" x14ac:dyDescent="0.2">
      <c r="A2239" s="61" t="s">
        <v>10257</v>
      </c>
      <c r="B2239" s="58">
        <v>10372</v>
      </c>
      <c r="C2239" s="61" t="s">
        <v>10258</v>
      </c>
      <c r="D2239" s="61" t="s">
        <v>2704</v>
      </c>
      <c r="E2239" s="82" t="s">
        <v>10259</v>
      </c>
      <c r="F2239" s="60" t="s">
        <v>10260</v>
      </c>
      <c r="G2239" s="58" t="s">
        <v>10256</v>
      </c>
    </row>
    <row r="2240" spans="1:7" x14ac:dyDescent="0.2">
      <c r="A2240" s="58" t="s">
        <v>10262</v>
      </c>
      <c r="B2240" s="58">
        <v>10397</v>
      </c>
      <c r="C2240" s="58" t="s">
        <v>10263</v>
      </c>
      <c r="D2240" s="58" t="s">
        <v>1091</v>
      </c>
      <c r="E2240" s="82" t="s">
        <v>10264</v>
      </c>
      <c r="F2240" s="60" t="s">
        <v>10265</v>
      </c>
      <c r="G2240" s="58" t="s">
        <v>10261</v>
      </c>
    </row>
    <row r="2241" spans="1:7" x14ac:dyDescent="0.2">
      <c r="A2241" s="61" t="s">
        <v>10267</v>
      </c>
      <c r="B2241" s="58">
        <v>10401</v>
      </c>
      <c r="C2241" s="61" t="s">
        <v>10268</v>
      </c>
      <c r="D2241" s="61" t="s">
        <v>10253</v>
      </c>
      <c r="E2241" s="82" t="s">
        <v>10269</v>
      </c>
      <c r="F2241" s="60" t="s">
        <v>10270</v>
      </c>
      <c r="G2241" s="58" t="s">
        <v>10266</v>
      </c>
    </row>
    <row r="2242" spans="1:7" x14ac:dyDescent="0.2">
      <c r="A2242" s="61" t="s">
        <v>10272</v>
      </c>
      <c r="B2242" s="58">
        <v>10410</v>
      </c>
      <c r="C2242" s="61" t="s">
        <v>10273</v>
      </c>
      <c r="D2242" s="61" t="s">
        <v>1096</v>
      </c>
      <c r="E2242" s="82" t="s">
        <v>10274</v>
      </c>
      <c r="F2242" s="60" t="s">
        <v>10275</v>
      </c>
      <c r="G2242" s="58" t="s">
        <v>10271</v>
      </c>
    </row>
    <row r="2243" spans="1:7" x14ac:dyDescent="0.2">
      <c r="A2243" s="61" t="s">
        <v>10277</v>
      </c>
      <c r="B2243" s="58">
        <v>10604</v>
      </c>
      <c r="C2243" s="61" t="s">
        <v>10278</v>
      </c>
      <c r="D2243" s="61" t="s">
        <v>2933</v>
      </c>
      <c r="E2243" s="82" t="s">
        <v>10279</v>
      </c>
      <c r="F2243" s="60" t="s">
        <v>10280</v>
      </c>
      <c r="G2243" s="58" t="s">
        <v>10276</v>
      </c>
    </row>
    <row r="2244" spans="1:7" x14ac:dyDescent="0.2">
      <c r="A2244" s="61" t="s">
        <v>10282</v>
      </c>
      <c r="B2244" s="58">
        <v>10612</v>
      </c>
      <c r="C2244" s="61" t="s">
        <v>3122</v>
      </c>
      <c r="D2244" s="61" t="s">
        <v>3123</v>
      </c>
      <c r="E2244" s="82" t="s">
        <v>10283</v>
      </c>
      <c r="F2244" s="60" t="s">
        <v>10284</v>
      </c>
      <c r="G2244" s="58" t="s">
        <v>10281</v>
      </c>
    </row>
    <row r="2245" spans="1:7" x14ac:dyDescent="0.2">
      <c r="A2245" s="61" t="s">
        <v>10286</v>
      </c>
      <c r="B2245" s="58">
        <v>10629</v>
      </c>
      <c r="C2245" s="61" t="s">
        <v>10287</v>
      </c>
      <c r="D2245" s="61" t="s">
        <v>2382</v>
      </c>
      <c r="E2245" s="82" t="s">
        <v>10288</v>
      </c>
      <c r="F2245" s="60" t="s">
        <v>10289</v>
      </c>
      <c r="G2245" s="58" t="s">
        <v>10285</v>
      </c>
    </row>
    <row r="2246" spans="1:7" x14ac:dyDescent="0.2">
      <c r="A2246" s="58" t="s">
        <v>10291</v>
      </c>
      <c r="B2246" s="58">
        <v>10637</v>
      </c>
      <c r="C2246" s="58" t="s">
        <v>10292</v>
      </c>
      <c r="D2246" s="58" t="s">
        <v>2382</v>
      </c>
      <c r="E2246" s="82" t="s">
        <v>10293</v>
      </c>
      <c r="F2246" s="60" t="s">
        <v>10294</v>
      </c>
      <c r="G2246" s="58" t="s">
        <v>10290</v>
      </c>
    </row>
    <row r="2247" spans="1:7" x14ac:dyDescent="0.2">
      <c r="A2247" s="61" t="s">
        <v>10296</v>
      </c>
      <c r="B2247" s="58">
        <v>10723</v>
      </c>
      <c r="C2247" s="61" t="s">
        <v>10297</v>
      </c>
      <c r="D2247" s="61" t="s">
        <v>3171</v>
      </c>
      <c r="E2247" s="82" t="s">
        <v>10298</v>
      </c>
      <c r="F2247" s="60" t="s">
        <v>10299</v>
      </c>
      <c r="G2247" s="58" t="s">
        <v>10295</v>
      </c>
    </row>
    <row r="2248" spans="1:7" x14ac:dyDescent="0.2">
      <c r="A2248" s="61" t="s">
        <v>10301</v>
      </c>
      <c r="B2248" s="58">
        <v>10838</v>
      </c>
      <c r="C2248" s="61" t="s">
        <v>10302</v>
      </c>
      <c r="D2248" s="61" t="s">
        <v>3437</v>
      </c>
      <c r="E2248" s="82" t="s">
        <v>10303</v>
      </c>
      <c r="F2248" s="60" t="s">
        <v>10304</v>
      </c>
      <c r="G2248" s="58" t="s">
        <v>10300</v>
      </c>
    </row>
    <row r="2249" spans="1:7" x14ac:dyDescent="0.2">
      <c r="A2249" s="61" t="s">
        <v>10306</v>
      </c>
      <c r="B2249" s="58">
        <v>10846</v>
      </c>
      <c r="C2249" s="61" t="s">
        <v>10307</v>
      </c>
      <c r="D2249" s="61" t="s">
        <v>10308</v>
      </c>
      <c r="E2249" s="82" t="s">
        <v>10309</v>
      </c>
      <c r="F2249" s="60" t="s">
        <v>10310</v>
      </c>
      <c r="G2249" s="58" t="s">
        <v>10305</v>
      </c>
    </row>
    <row r="2250" spans="1:7" x14ac:dyDescent="0.2">
      <c r="A2250" s="61" t="s">
        <v>10312</v>
      </c>
      <c r="B2250" s="58">
        <v>10862</v>
      </c>
      <c r="C2250" s="61" t="s">
        <v>1090</v>
      </c>
      <c r="D2250" s="61" t="s">
        <v>3383</v>
      </c>
      <c r="E2250" s="82" t="s">
        <v>10313</v>
      </c>
      <c r="F2250" s="60" t="s">
        <v>10314</v>
      </c>
      <c r="G2250" s="58" t="s">
        <v>10311</v>
      </c>
    </row>
    <row r="2251" spans="1:7" x14ac:dyDescent="0.2">
      <c r="A2251" s="61" t="s">
        <v>10316</v>
      </c>
      <c r="B2251" s="58">
        <v>10991</v>
      </c>
      <c r="C2251" s="61" t="s">
        <v>10317</v>
      </c>
      <c r="D2251" s="61" t="s">
        <v>1569</v>
      </c>
      <c r="E2251" s="82" t="s">
        <v>10318</v>
      </c>
      <c r="F2251" s="60" t="s">
        <v>10319</v>
      </c>
      <c r="G2251" s="58" t="s">
        <v>10315</v>
      </c>
    </row>
    <row r="2252" spans="1:7" x14ac:dyDescent="0.2">
      <c r="A2252" s="58" t="s">
        <v>10321</v>
      </c>
      <c r="B2252" s="58">
        <v>11009</v>
      </c>
      <c r="C2252" s="58" t="s">
        <v>10322</v>
      </c>
      <c r="D2252" s="61" t="s">
        <v>2023</v>
      </c>
      <c r="E2252" s="82" t="s">
        <v>10323</v>
      </c>
      <c r="F2252" s="60" t="s">
        <v>10324</v>
      </c>
      <c r="G2252" s="58" t="s">
        <v>10320</v>
      </c>
    </row>
    <row r="2253" spans="1:7" x14ac:dyDescent="0.2">
      <c r="A2253" s="61" t="s">
        <v>10326</v>
      </c>
      <c r="B2253" s="58">
        <v>11017</v>
      </c>
      <c r="C2253" s="61" t="s">
        <v>10327</v>
      </c>
      <c r="D2253" s="61" t="s">
        <v>3171</v>
      </c>
      <c r="E2253" s="82" t="s">
        <v>10328</v>
      </c>
      <c r="F2253" s="60" t="s">
        <v>10329</v>
      </c>
      <c r="G2253" s="58" t="s">
        <v>10325</v>
      </c>
    </row>
    <row r="2254" spans="1:7" x14ac:dyDescent="0.2">
      <c r="A2254" s="61" t="s">
        <v>10331</v>
      </c>
      <c r="B2254" s="58">
        <v>11025</v>
      </c>
      <c r="C2254" s="61" t="s">
        <v>10332</v>
      </c>
      <c r="D2254" s="61" t="s">
        <v>2531</v>
      </c>
      <c r="E2254" s="82" t="s">
        <v>10333</v>
      </c>
      <c r="F2254" s="60" t="s">
        <v>10334</v>
      </c>
      <c r="G2254" s="58" t="s">
        <v>10330</v>
      </c>
    </row>
    <row r="2255" spans="1:7" x14ac:dyDescent="0.2">
      <c r="A2255" s="61" t="s">
        <v>10336</v>
      </c>
      <c r="B2255" s="58">
        <v>11033</v>
      </c>
      <c r="C2255" s="61" t="s">
        <v>10337</v>
      </c>
      <c r="D2255" s="61" t="s">
        <v>1655</v>
      </c>
      <c r="E2255" s="82" t="s">
        <v>10338</v>
      </c>
      <c r="F2255" s="60" t="s">
        <v>10339</v>
      </c>
      <c r="G2255" s="58" t="s">
        <v>10335</v>
      </c>
    </row>
    <row r="2256" spans="1:7" x14ac:dyDescent="0.2">
      <c r="A2256" s="61" t="s">
        <v>10341</v>
      </c>
      <c r="B2256" s="58">
        <v>11041</v>
      </c>
      <c r="C2256" s="61" t="s">
        <v>10342</v>
      </c>
      <c r="D2256" s="61" t="s">
        <v>10343</v>
      </c>
      <c r="E2256" s="82" t="s">
        <v>10344</v>
      </c>
      <c r="F2256" s="60" t="s">
        <v>10345</v>
      </c>
      <c r="G2256" s="58" t="s">
        <v>10340</v>
      </c>
    </row>
    <row r="2257" spans="1:7" x14ac:dyDescent="0.2">
      <c r="A2257" s="61" t="s">
        <v>10347</v>
      </c>
      <c r="B2257" s="58">
        <v>11050</v>
      </c>
      <c r="C2257" s="61" t="s">
        <v>10348</v>
      </c>
      <c r="D2257" s="61" t="s">
        <v>2531</v>
      </c>
      <c r="E2257" s="82" t="s">
        <v>10349</v>
      </c>
      <c r="F2257" s="60" t="s">
        <v>10350</v>
      </c>
      <c r="G2257" s="58" t="s">
        <v>10346</v>
      </c>
    </row>
    <row r="2258" spans="1:7" x14ac:dyDescent="0.2">
      <c r="A2258" s="58" t="s">
        <v>10352</v>
      </c>
      <c r="B2258" s="58">
        <v>11068</v>
      </c>
      <c r="C2258" s="58" t="s">
        <v>10353</v>
      </c>
      <c r="D2258" s="58" t="s">
        <v>2577</v>
      </c>
      <c r="E2258" s="82" t="s">
        <v>10354</v>
      </c>
      <c r="F2258" s="60" t="s">
        <v>10355</v>
      </c>
      <c r="G2258" s="58" t="s">
        <v>10351</v>
      </c>
    </row>
    <row r="2259" spans="1:7" x14ac:dyDescent="0.2">
      <c r="A2259" s="61" t="s">
        <v>10357</v>
      </c>
      <c r="B2259" s="58">
        <v>11084</v>
      </c>
      <c r="C2259" s="61" t="s">
        <v>10358</v>
      </c>
      <c r="D2259" s="61" t="s">
        <v>1439</v>
      </c>
      <c r="E2259" s="82" t="s">
        <v>10359</v>
      </c>
      <c r="F2259" s="60" t="s">
        <v>10360</v>
      </c>
      <c r="G2259" s="58" t="s">
        <v>10356</v>
      </c>
    </row>
    <row r="2260" spans="1:7" x14ac:dyDescent="0.2">
      <c r="A2260" s="61" t="s">
        <v>10362</v>
      </c>
      <c r="B2260" s="58">
        <v>11445</v>
      </c>
      <c r="C2260" s="61" t="s">
        <v>10363</v>
      </c>
      <c r="D2260" s="61" t="s">
        <v>2247</v>
      </c>
      <c r="E2260" s="82" t="s">
        <v>10364</v>
      </c>
      <c r="F2260" s="60" t="s">
        <v>10365</v>
      </c>
      <c r="G2260" s="58" t="s">
        <v>10361</v>
      </c>
    </row>
    <row r="2261" spans="1:7" x14ac:dyDescent="0.2">
      <c r="A2261" s="61" t="s">
        <v>10367</v>
      </c>
      <c r="B2261" s="58">
        <v>11488</v>
      </c>
      <c r="C2261" s="61" t="s">
        <v>10368</v>
      </c>
      <c r="D2261" s="61" t="s">
        <v>3493</v>
      </c>
      <c r="E2261" s="82" t="s">
        <v>10369</v>
      </c>
      <c r="F2261" s="60" t="s">
        <v>10370</v>
      </c>
      <c r="G2261" s="58" t="s">
        <v>10366</v>
      </c>
    </row>
    <row r="2262" spans="1:7" x14ac:dyDescent="0.2">
      <c r="A2262" s="61" t="s">
        <v>10372</v>
      </c>
      <c r="B2262" s="58">
        <v>10854</v>
      </c>
      <c r="C2262" s="61" t="s">
        <v>10373</v>
      </c>
      <c r="D2262" s="61" t="s">
        <v>10374</v>
      </c>
      <c r="E2262" s="82" t="s">
        <v>10375</v>
      </c>
      <c r="F2262" s="60" t="s">
        <v>10376</v>
      </c>
      <c r="G2262" s="58" t="s">
        <v>10371</v>
      </c>
    </row>
    <row r="2263" spans="1:7" x14ac:dyDescent="0.2">
      <c r="A2263" s="61" t="s">
        <v>10378</v>
      </c>
      <c r="B2263" s="58">
        <v>17089</v>
      </c>
      <c r="C2263" s="61" t="s">
        <v>10379</v>
      </c>
      <c r="D2263" s="61" t="s">
        <v>1091</v>
      </c>
      <c r="E2263" s="82" t="s">
        <v>10380</v>
      </c>
      <c r="F2263" s="60" t="s">
        <v>10381</v>
      </c>
      <c r="G2263" s="58" t="s">
        <v>10377</v>
      </c>
    </row>
    <row r="2264" spans="1:7" x14ac:dyDescent="0.2">
      <c r="A2264" s="61" t="s">
        <v>10383</v>
      </c>
      <c r="B2264" s="58">
        <v>17097</v>
      </c>
      <c r="C2264" s="61" t="s">
        <v>10379</v>
      </c>
      <c r="D2264" s="61" t="s">
        <v>1091</v>
      </c>
      <c r="E2264" s="82" t="s">
        <v>10384</v>
      </c>
      <c r="F2264" s="60" t="s">
        <v>10385</v>
      </c>
      <c r="G2264" s="58" t="s">
        <v>10382</v>
      </c>
    </row>
    <row r="2265" spans="1:7" x14ac:dyDescent="0.2">
      <c r="A2265" s="58" t="s">
        <v>10387</v>
      </c>
      <c r="B2265" s="58">
        <v>17101</v>
      </c>
      <c r="C2265" s="58" t="s">
        <v>10388</v>
      </c>
      <c r="D2265" s="58" t="s">
        <v>1096</v>
      </c>
      <c r="E2265" s="82" t="s">
        <v>10389</v>
      </c>
      <c r="F2265" s="60" t="s">
        <v>10390</v>
      </c>
      <c r="G2265" s="58" t="s">
        <v>10386</v>
      </c>
    </row>
    <row r="2266" spans="1:7" x14ac:dyDescent="0.2">
      <c r="A2266" s="61" t="s">
        <v>10392</v>
      </c>
      <c r="B2266" s="58">
        <v>17152</v>
      </c>
      <c r="C2266" s="61" t="s">
        <v>10393</v>
      </c>
      <c r="D2266" s="61" t="s">
        <v>1275</v>
      </c>
      <c r="E2266" s="82" t="s">
        <v>10394</v>
      </c>
      <c r="F2266" s="60" t="s">
        <v>10395</v>
      </c>
      <c r="G2266" s="58" t="s">
        <v>10391</v>
      </c>
    </row>
    <row r="2267" spans="1:7" x14ac:dyDescent="0.2">
      <c r="A2267" s="61" t="s">
        <v>10397</v>
      </c>
      <c r="B2267" s="58">
        <v>17208</v>
      </c>
      <c r="C2267" s="61" t="s">
        <v>10398</v>
      </c>
      <c r="D2267" s="61" t="s">
        <v>3515</v>
      </c>
      <c r="E2267" s="82" t="s">
        <v>10399</v>
      </c>
      <c r="F2267" s="60" t="s">
        <v>10400</v>
      </c>
      <c r="G2267" s="58" t="s">
        <v>10396</v>
      </c>
    </row>
    <row r="2268" spans="1:7" x14ac:dyDescent="0.2">
      <c r="A2268" s="61" t="s">
        <v>10402</v>
      </c>
      <c r="B2268" s="58">
        <v>17216</v>
      </c>
      <c r="C2268" s="61" t="s">
        <v>10403</v>
      </c>
      <c r="D2268" s="61" t="s">
        <v>1421</v>
      </c>
      <c r="E2268" s="82" t="s">
        <v>10404</v>
      </c>
      <c r="F2268" s="60" t="s">
        <v>10405</v>
      </c>
      <c r="G2268" s="58" t="s">
        <v>10401</v>
      </c>
    </row>
    <row r="2269" spans="1:7" x14ac:dyDescent="0.2">
      <c r="A2269" s="61" t="s">
        <v>10407</v>
      </c>
      <c r="B2269" s="58">
        <v>17224</v>
      </c>
      <c r="C2269" s="61" t="s">
        <v>10408</v>
      </c>
      <c r="D2269" s="61" t="s">
        <v>1439</v>
      </c>
      <c r="E2269" s="82" t="s">
        <v>10409</v>
      </c>
      <c r="F2269" s="60" t="s">
        <v>10410</v>
      </c>
      <c r="G2269" s="58" t="s">
        <v>10406</v>
      </c>
    </row>
    <row r="2270" spans="1:7" x14ac:dyDescent="0.2">
      <c r="A2270" s="61" t="s">
        <v>10412</v>
      </c>
      <c r="B2270" s="58">
        <v>17232</v>
      </c>
      <c r="C2270" s="61" t="s">
        <v>10413</v>
      </c>
      <c r="D2270" s="61" t="s">
        <v>1439</v>
      </c>
      <c r="E2270" s="82" t="s">
        <v>10414</v>
      </c>
      <c r="F2270" s="60" t="s">
        <v>10415</v>
      </c>
      <c r="G2270" s="58" t="s">
        <v>10411</v>
      </c>
    </row>
    <row r="2271" spans="1:7" x14ac:dyDescent="0.2">
      <c r="A2271" s="58" t="s">
        <v>10417</v>
      </c>
      <c r="B2271" s="58">
        <v>17249</v>
      </c>
      <c r="C2271" s="58" t="s">
        <v>10418</v>
      </c>
      <c r="D2271" s="58" t="s">
        <v>1439</v>
      </c>
      <c r="E2271" s="82" t="s">
        <v>10419</v>
      </c>
      <c r="F2271" s="60" t="s">
        <v>10420</v>
      </c>
      <c r="G2271" s="58" t="s">
        <v>10416</v>
      </c>
    </row>
    <row r="2272" spans="1:7" ht="24" x14ac:dyDescent="0.2">
      <c r="A2272" s="61" t="s">
        <v>10422</v>
      </c>
      <c r="B2272" s="58">
        <v>17257</v>
      </c>
      <c r="C2272" s="61" t="s">
        <v>10423</v>
      </c>
      <c r="D2272" s="61" t="s">
        <v>1439</v>
      </c>
      <c r="E2272" s="82" t="s">
        <v>10424</v>
      </c>
      <c r="F2272" s="60" t="s">
        <v>10425</v>
      </c>
      <c r="G2272" s="58" t="s">
        <v>10421</v>
      </c>
    </row>
    <row r="2273" spans="1:7" x14ac:dyDescent="0.2">
      <c r="A2273" s="61" t="s">
        <v>10427</v>
      </c>
      <c r="B2273" s="58">
        <v>17361</v>
      </c>
      <c r="C2273" s="61" t="s">
        <v>10428</v>
      </c>
      <c r="D2273" s="61" t="s">
        <v>1454</v>
      </c>
      <c r="E2273" s="82" t="s">
        <v>10429</v>
      </c>
      <c r="F2273" s="60" t="s">
        <v>10430</v>
      </c>
      <c r="G2273" s="58" t="s">
        <v>10426</v>
      </c>
    </row>
    <row r="2274" spans="1:7" x14ac:dyDescent="0.2">
      <c r="A2274" s="61" t="s">
        <v>10432</v>
      </c>
      <c r="B2274" s="58">
        <v>17370</v>
      </c>
      <c r="C2274" s="61" t="s">
        <v>10428</v>
      </c>
      <c r="D2274" s="61" t="s">
        <v>1454</v>
      </c>
      <c r="E2274" s="82" t="s">
        <v>10433</v>
      </c>
      <c r="F2274" s="60" t="s">
        <v>10434</v>
      </c>
      <c r="G2274" s="58" t="s">
        <v>10431</v>
      </c>
    </row>
    <row r="2275" spans="1:7" x14ac:dyDescent="0.2">
      <c r="A2275" s="61" t="s">
        <v>10436</v>
      </c>
      <c r="B2275" s="58">
        <v>17396</v>
      </c>
      <c r="C2275" s="61" t="s">
        <v>10437</v>
      </c>
      <c r="D2275" s="61" t="s">
        <v>1421</v>
      </c>
      <c r="E2275" s="82" t="s">
        <v>10438</v>
      </c>
      <c r="F2275" s="60" t="s">
        <v>10439</v>
      </c>
      <c r="G2275" s="58" t="s">
        <v>10435</v>
      </c>
    </row>
    <row r="2276" spans="1:7" x14ac:dyDescent="0.2">
      <c r="A2276" s="61" t="s">
        <v>10441</v>
      </c>
      <c r="B2276" s="58">
        <v>17407</v>
      </c>
      <c r="C2276" s="61" t="s">
        <v>10379</v>
      </c>
      <c r="D2276" s="61" t="s">
        <v>1091</v>
      </c>
      <c r="E2276" s="82" t="s">
        <v>10442</v>
      </c>
      <c r="F2276" s="60" t="s">
        <v>10443</v>
      </c>
      <c r="G2276" s="58" t="s">
        <v>10440</v>
      </c>
    </row>
    <row r="2277" spans="1:7" x14ac:dyDescent="0.2">
      <c r="A2277" s="58" t="s">
        <v>10445</v>
      </c>
      <c r="B2277" s="58">
        <v>17440</v>
      </c>
      <c r="C2277" s="58" t="s">
        <v>10446</v>
      </c>
      <c r="D2277" s="58" t="s">
        <v>1454</v>
      </c>
      <c r="E2277" s="82" t="s">
        <v>10447</v>
      </c>
      <c r="F2277" s="60" t="s">
        <v>10448</v>
      </c>
      <c r="G2277" s="58" t="s">
        <v>10444</v>
      </c>
    </row>
    <row r="2278" spans="1:7" x14ac:dyDescent="0.2">
      <c r="A2278" s="61" t="s">
        <v>10450</v>
      </c>
      <c r="B2278" s="58">
        <v>17466</v>
      </c>
      <c r="C2278" s="61" t="s">
        <v>10451</v>
      </c>
      <c r="D2278" s="61" t="s">
        <v>1439</v>
      </c>
      <c r="E2278" s="82" t="s">
        <v>10452</v>
      </c>
      <c r="F2278" s="60" t="s">
        <v>10453</v>
      </c>
      <c r="G2278" s="58" t="s">
        <v>10449</v>
      </c>
    </row>
    <row r="2279" spans="1:7" x14ac:dyDescent="0.2">
      <c r="A2279" s="61" t="s">
        <v>10455</v>
      </c>
      <c r="B2279" s="58">
        <v>17474</v>
      </c>
      <c r="C2279" s="61" t="s">
        <v>10456</v>
      </c>
      <c r="D2279" s="61" t="s">
        <v>1439</v>
      </c>
      <c r="E2279" s="82" t="s">
        <v>10457</v>
      </c>
      <c r="F2279" s="60" t="s">
        <v>10458</v>
      </c>
      <c r="G2279" s="58" t="s">
        <v>10454</v>
      </c>
    </row>
    <row r="2280" spans="1:7" x14ac:dyDescent="0.2">
      <c r="A2280" s="61" t="s">
        <v>10460</v>
      </c>
      <c r="B2280" s="58">
        <v>17482</v>
      </c>
      <c r="C2280" s="61" t="s">
        <v>10461</v>
      </c>
      <c r="D2280" s="61" t="s">
        <v>1439</v>
      </c>
      <c r="E2280" s="82" t="s">
        <v>10462</v>
      </c>
      <c r="F2280" s="60" t="s">
        <v>10463</v>
      </c>
      <c r="G2280" s="58" t="s">
        <v>10459</v>
      </c>
    </row>
    <row r="2281" spans="1:7" x14ac:dyDescent="0.2">
      <c r="A2281" s="61" t="s">
        <v>10465</v>
      </c>
      <c r="B2281" s="58">
        <v>17499</v>
      </c>
      <c r="C2281" s="61" t="s">
        <v>4714</v>
      </c>
      <c r="D2281" s="61" t="s">
        <v>1439</v>
      </c>
      <c r="E2281" s="82" t="s">
        <v>10466</v>
      </c>
      <c r="F2281" s="60" t="s">
        <v>10467</v>
      </c>
      <c r="G2281" s="58" t="s">
        <v>10464</v>
      </c>
    </row>
    <row r="2282" spans="1:7" x14ac:dyDescent="0.2">
      <c r="A2282" s="58" t="s">
        <v>10469</v>
      </c>
      <c r="B2282" s="58">
        <v>19896</v>
      </c>
      <c r="C2282" s="58" t="s">
        <v>10470</v>
      </c>
      <c r="D2282" s="58" t="s">
        <v>1439</v>
      </c>
      <c r="E2282" s="82" t="s">
        <v>10471</v>
      </c>
      <c r="F2282" s="60" t="s">
        <v>10472</v>
      </c>
      <c r="G2282" s="58" t="s">
        <v>10468</v>
      </c>
    </row>
    <row r="2283" spans="1:7" x14ac:dyDescent="0.2">
      <c r="A2283" s="61" t="s">
        <v>10474</v>
      </c>
      <c r="B2283" s="58">
        <v>19601</v>
      </c>
      <c r="C2283" s="61" t="s">
        <v>10475</v>
      </c>
      <c r="D2283" s="61" t="s">
        <v>1439</v>
      </c>
      <c r="E2283" s="82" t="s">
        <v>10476</v>
      </c>
      <c r="F2283" s="60" t="s">
        <v>10477</v>
      </c>
      <c r="G2283" s="58" t="s">
        <v>10473</v>
      </c>
    </row>
    <row r="2284" spans="1:7" x14ac:dyDescent="0.2">
      <c r="A2284" s="61" t="s">
        <v>10479</v>
      </c>
      <c r="B2284" s="58">
        <v>36436</v>
      </c>
      <c r="C2284" s="61" t="s">
        <v>10480</v>
      </c>
      <c r="D2284" s="61" t="s">
        <v>1439</v>
      </c>
      <c r="E2284" s="82" t="s">
        <v>10481</v>
      </c>
      <c r="F2284" s="60" t="s">
        <v>10482</v>
      </c>
      <c r="G2284" s="58" t="s">
        <v>10478</v>
      </c>
    </row>
    <row r="2285" spans="1:7" x14ac:dyDescent="0.2">
      <c r="A2285" s="58" t="s">
        <v>10484</v>
      </c>
      <c r="B2285" s="58">
        <v>7770</v>
      </c>
      <c r="C2285" s="58" t="s">
        <v>10485</v>
      </c>
      <c r="D2285" s="58" t="s">
        <v>1439</v>
      </c>
      <c r="E2285" s="82" t="s">
        <v>10486</v>
      </c>
      <c r="F2285" s="60" t="s">
        <v>10487</v>
      </c>
      <c r="G2285" s="58" t="s">
        <v>10483</v>
      </c>
    </row>
    <row r="2286" spans="1:7" x14ac:dyDescent="0.2">
      <c r="A2286" s="61" t="s">
        <v>10489</v>
      </c>
      <c r="B2286" s="58">
        <v>7807</v>
      </c>
      <c r="C2286" s="61" t="s">
        <v>10490</v>
      </c>
      <c r="D2286" s="61" t="s">
        <v>1454</v>
      </c>
      <c r="E2286" s="82" t="s">
        <v>10491</v>
      </c>
      <c r="F2286" s="60" t="s">
        <v>10492</v>
      </c>
      <c r="G2286" s="58" t="s">
        <v>10488</v>
      </c>
    </row>
    <row r="2287" spans="1:7" x14ac:dyDescent="0.2">
      <c r="A2287" s="61" t="s">
        <v>10494</v>
      </c>
      <c r="B2287" s="58">
        <v>7712</v>
      </c>
      <c r="C2287" s="61" t="s">
        <v>10495</v>
      </c>
      <c r="D2287" s="61" t="s">
        <v>10253</v>
      </c>
      <c r="E2287" s="82" t="s">
        <v>10496</v>
      </c>
      <c r="F2287" s="60" t="s">
        <v>10497</v>
      </c>
      <c r="G2287" s="58" t="s">
        <v>10493</v>
      </c>
    </row>
    <row r="2288" spans="1:7" x14ac:dyDescent="0.2">
      <c r="A2288" s="61" t="s">
        <v>10499</v>
      </c>
      <c r="B2288" s="58">
        <v>7788</v>
      </c>
      <c r="C2288" s="61" t="s">
        <v>4260</v>
      </c>
      <c r="D2288" s="61" t="s">
        <v>2933</v>
      </c>
      <c r="E2288" s="82" t="s">
        <v>10500</v>
      </c>
      <c r="F2288" s="60" t="s">
        <v>10501</v>
      </c>
      <c r="G2288" s="58" t="s">
        <v>10498</v>
      </c>
    </row>
    <row r="2289" spans="1:7" x14ac:dyDescent="0.2">
      <c r="A2289" s="61" t="s">
        <v>10503</v>
      </c>
      <c r="B2289" s="58">
        <v>42483</v>
      </c>
      <c r="C2289" s="61" t="s">
        <v>10504</v>
      </c>
      <c r="D2289" s="61" t="s">
        <v>1454</v>
      </c>
      <c r="E2289" s="82" t="s">
        <v>10505</v>
      </c>
      <c r="F2289" s="60" t="s">
        <v>10506</v>
      </c>
      <c r="G2289" s="58" t="s">
        <v>10502</v>
      </c>
    </row>
    <row r="2290" spans="1:7" x14ac:dyDescent="0.2">
      <c r="A2290" s="58" t="s">
        <v>1089</v>
      </c>
      <c r="B2290" s="58">
        <v>36292</v>
      </c>
      <c r="C2290" s="58" t="s">
        <v>1090</v>
      </c>
      <c r="D2290" s="58" t="s">
        <v>1091</v>
      </c>
      <c r="E2290" s="82" t="s">
        <v>1092</v>
      </c>
      <c r="F2290" s="60" t="s">
        <v>1093</v>
      </c>
      <c r="G2290" s="58" t="s">
        <v>10507</v>
      </c>
    </row>
    <row r="2291" spans="1:7" x14ac:dyDescent="0.2">
      <c r="A2291" s="61" t="s">
        <v>10509</v>
      </c>
      <c r="B2291" s="58">
        <v>36305</v>
      </c>
      <c r="C2291" s="61" t="s">
        <v>2743</v>
      </c>
      <c r="D2291" s="61" t="s">
        <v>1091</v>
      </c>
      <c r="E2291" s="82" t="s">
        <v>10510</v>
      </c>
      <c r="F2291" s="60" t="s">
        <v>10511</v>
      </c>
      <c r="G2291" s="58" t="s">
        <v>10508</v>
      </c>
    </row>
    <row r="2292" spans="1:7" x14ac:dyDescent="0.2">
      <c r="A2292" s="61" t="s">
        <v>10513</v>
      </c>
      <c r="B2292" s="58">
        <v>38663</v>
      </c>
      <c r="C2292" s="61" t="s">
        <v>2743</v>
      </c>
      <c r="D2292" s="61" t="s">
        <v>1091</v>
      </c>
      <c r="E2292" s="82" t="s">
        <v>10514</v>
      </c>
      <c r="F2292" s="60" t="s">
        <v>10515</v>
      </c>
      <c r="G2292" s="58" t="s">
        <v>10512</v>
      </c>
    </row>
    <row r="2293" spans="1:7" x14ac:dyDescent="0.2">
      <c r="A2293" s="61" t="s">
        <v>10517</v>
      </c>
      <c r="B2293" s="58">
        <v>48200</v>
      </c>
      <c r="C2293" s="61" t="s">
        <v>10518</v>
      </c>
      <c r="D2293" s="61" t="s">
        <v>1091</v>
      </c>
      <c r="E2293" s="82" t="s">
        <v>10519</v>
      </c>
      <c r="F2293" s="60">
        <v>82919961825</v>
      </c>
      <c r="G2293" s="58" t="s">
        <v>10516</v>
      </c>
    </row>
    <row r="2294" spans="1:7" x14ac:dyDescent="0.2">
      <c r="A2294" s="61" t="s">
        <v>1094</v>
      </c>
      <c r="B2294" s="58">
        <v>36241</v>
      </c>
      <c r="C2294" s="61" t="s">
        <v>1095</v>
      </c>
      <c r="D2294" s="61" t="s">
        <v>1096</v>
      </c>
      <c r="E2294" s="82" t="s">
        <v>1097</v>
      </c>
      <c r="F2294" s="60" t="s">
        <v>1098</v>
      </c>
      <c r="G2294" s="58" t="s">
        <v>10520</v>
      </c>
    </row>
    <row r="2295" spans="1:7" x14ac:dyDescent="0.2">
      <c r="A2295" s="61" t="s">
        <v>10522</v>
      </c>
      <c r="B2295" s="58">
        <v>36250</v>
      </c>
      <c r="C2295" s="61" t="s">
        <v>10523</v>
      </c>
      <c r="D2295" s="61" t="s">
        <v>1096</v>
      </c>
      <c r="E2295" s="82" t="s">
        <v>10524</v>
      </c>
      <c r="F2295" s="60" t="s">
        <v>10525</v>
      </c>
      <c r="G2295" s="58" t="s">
        <v>10521</v>
      </c>
    </row>
    <row r="2296" spans="1:7" x14ac:dyDescent="0.2">
      <c r="A2296" s="58" t="s">
        <v>10527</v>
      </c>
      <c r="B2296" s="58">
        <v>36284</v>
      </c>
      <c r="C2296" s="58" t="s">
        <v>10528</v>
      </c>
      <c r="D2296" s="58" t="s">
        <v>1096</v>
      </c>
      <c r="E2296" s="82" t="s">
        <v>10529</v>
      </c>
      <c r="F2296" s="60" t="s">
        <v>10530</v>
      </c>
      <c r="G2296" s="58" t="s">
        <v>10526</v>
      </c>
    </row>
    <row r="2297" spans="1:7" x14ac:dyDescent="0.2">
      <c r="A2297" s="61" t="s">
        <v>10532</v>
      </c>
      <c r="B2297" s="58">
        <v>36268</v>
      </c>
      <c r="C2297" s="61" t="s">
        <v>10533</v>
      </c>
      <c r="D2297" s="61" t="s">
        <v>1096</v>
      </c>
      <c r="E2297" s="82" t="s">
        <v>10534</v>
      </c>
      <c r="F2297" s="60" t="s">
        <v>10535</v>
      </c>
      <c r="G2297" s="58" t="s">
        <v>10531</v>
      </c>
    </row>
    <row r="2298" spans="1:7" x14ac:dyDescent="0.2">
      <c r="A2298" s="61" t="s">
        <v>10537</v>
      </c>
      <c r="B2298" s="58">
        <v>42073</v>
      </c>
      <c r="C2298" s="61" t="s">
        <v>10538</v>
      </c>
      <c r="D2298" s="61" t="s">
        <v>1096</v>
      </c>
      <c r="E2298" s="82" t="s">
        <v>10539</v>
      </c>
      <c r="F2298" s="60" t="s">
        <v>10540</v>
      </c>
      <c r="G2298" s="58" t="s">
        <v>10536</v>
      </c>
    </row>
    <row r="2299" spans="1:7" x14ac:dyDescent="0.2">
      <c r="A2299" s="61" t="s">
        <v>1273</v>
      </c>
      <c r="B2299" s="58">
        <v>37927</v>
      </c>
      <c r="C2299" s="61" t="s">
        <v>1274</v>
      </c>
      <c r="D2299" s="61" t="s">
        <v>1275</v>
      </c>
      <c r="E2299" s="82" t="s">
        <v>1276</v>
      </c>
      <c r="F2299" s="60" t="s">
        <v>1277</v>
      </c>
      <c r="G2299" s="58" t="s">
        <v>10541</v>
      </c>
    </row>
    <row r="2300" spans="1:7" x14ac:dyDescent="0.2">
      <c r="A2300" s="61" t="s">
        <v>10543</v>
      </c>
      <c r="B2300" s="58">
        <v>35837</v>
      </c>
      <c r="C2300" s="61" t="s">
        <v>10544</v>
      </c>
      <c r="D2300" s="61" t="s">
        <v>1275</v>
      </c>
      <c r="E2300" s="82" t="s">
        <v>10545</v>
      </c>
      <c r="F2300" s="60" t="s">
        <v>10546</v>
      </c>
      <c r="G2300" s="58" t="s">
        <v>10542</v>
      </c>
    </row>
    <row r="2301" spans="1:7" x14ac:dyDescent="0.2">
      <c r="A2301" s="58" t="s">
        <v>10548</v>
      </c>
      <c r="B2301" s="58">
        <v>15577</v>
      </c>
      <c r="C2301" s="58" t="s">
        <v>10549</v>
      </c>
      <c r="D2301" s="58" t="s">
        <v>1275</v>
      </c>
      <c r="E2301" s="82" t="s">
        <v>10550</v>
      </c>
      <c r="F2301" s="60" t="s">
        <v>10551</v>
      </c>
      <c r="G2301" s="58" t="s">
        <v>10547</v>
      </c>
    </row>
    <row r="2302" spans="1:7" x14ac:dyDescent="0.2">
      <c r="A2302" s="61" t="s">
        <v>10553</v>
      </c>
      <c r="B2302" s="58">
        <v>42266</v>
      </c>
      <c r="C2302" s="61" t="s">
        <v>10549</v>
      </c>
      <c r="D2302" s="61" t="s">
        <v>1275</v>
      </c>
      <c r="E2302" s="82" t="s">
        <v>10554</v>
      </c>
      <c r="F2302" s="60" t="s">
        <v>10555</v>
      </c>
      <c r="G2302" s="58" t="s">
        <v>10552</v>
      </c>
    </row>
    <row r="2303" spans="1:7" x14ac:dyDescent="0.2">
      <c r="A2303" s="61" t="s">
        <v>10557</v>
      </c>
      <c r="B2303" s="58">
        <v>10645</v>
      </c>
      <c r="C2303" s="61" t="s">
        <v>10558</v>
      </c>
      <c r="D2303" s="61" t="s">
        <v>1275</v>
      </c>
      <c r="E2303" s="82" t="s">
        <v>10559</v>
      </c>
      <c r="F2303" s="60" t="s">
        <v>10560</v>
      </c>
      <c r="G2303" s="58" t="s">
        <v>10556</v>
      </c>
    </row>
    <row r="2304" spans="1:7" x14ac:dyDescent="0.2">
      <c r="A2304" s="61" t="s">
        <v>10562</v>
      </c>
      <c r="B2304" s="58">
        <v>35812</v>
      </c>
      <c r="C2304" s="61" t="s">
        <v>10563</v>
      </c>
      <c r="D2304" s="61" t="s">
        <v>1275</v>
      </c>
      <c r="E2304" s="82" t="s">
        <v>10564</v>
      </c>
      <c r="F2304" s="60" t="s">
        <v>10565</v>
      </c>
      <c r="G2304" s="58" t="s">
        <v>10561</v>
      </c>
    </row>
    <row r="2305" spans="1:7" x14ac:dyDescent="0.2">
      <c r="A2305" s="61" t="s">
        <v>10567</v>
      </c>
      <c r="B2305" s="58">
        <v>10590</v>
      </c>
      <c r="C2305" s="61" t="s">
        <v>10568</v>
      </c>
      <c r="D2305" s="61" t="s">
        <v>1275</v>
      </c>
      <c r="E2305" s="82" t="s">
        <v>10569</v>
      </c>
      <c r="F2305" s="60" t="s">
        <v>10570</v>
      </c>
      <c r="G2305" s="58" t="s">
        <v>10566</v>
      </c>
    </row>
    <row r="2306" spans="1:7" x14ac:dyDescent="0.2">
      <c r="A2306" s="58" t="s">
        <v>10572</v>
      </c>
      <c r="B2306" s="58">
        <v>10581</v>
      </c>
      <c r="C2306" s="58" t="s">
        <v>10573</v>
      </c>
      <c r="D2306" s="58" t="s">
        <v>1275</v>
      </c>
      <c r="E2306" s="82" t="s">
        <v>10574</v>
      </c>
      <c r="F2306" s="60" t="s">
        <v>10575</v>
      </c>
      <c r="G2306" s="58" t="s">
        <v>10571</v>
      </c>
    </row>
    <row r="2307" spans="1:7" x14ac:dyDescent="0.2">
      <c r="A2307" s="58" t="s">
        <v>10577</v>
      </c>
      <c r="B2307" s="58">
        <v>48478</v>
      </c>
      <c r="C2307" s="58" t="s">
        <v>10549</v>
      </c>
      <c r="D2307" s="58" t="s">
        <v>1275</v>
      </c>
      <c r="E2307" s="82" t="s">
        <v>10578</v>
      </c>
      <c r="F2307" s="62">
        <v>4607857460</v>
      </c>
      <c r="G2307" s="58" t="s">
        <v>10576</v>
      </c>
    </row>
    <row r="2308" spans="1:7" x14ac:dyDescent="0.2">
      <c r="A2308" s="61" t="s">
        <v>1336</v>
      </c>
      <c r="B2308" s="58">
        <v>35425</v>
      </c>
      <c r="C2308" s="61" t="s">
        <v>1337</v>
      </c>
      <c r="D2308" s="61" t="s">
        <v>1338</v>
      </c>
      <c r="E2308" s="82" t="s">
        <v>1339</v>
      </c>
      <c r="F2308" s="60" t="s">
        <v>1340</v>
      </c>
      <c r="G2308" s="58" t="s">
        <v>10579</v>
      </c>
    </row>
    <row r="2309" spans="1:7" x14ac:dyDescent="0.2">
      <c r="A2309" s="61" t="s">
        <v>10581</v>
      </c>
      <c r="B2309" s="58">
        <v>42872</v>
      </c>
      <c r="C2309" s="61" t="s">
        <v>10582</v>
      </c>
      <c r="D2309" s="61" t="s">
        <v>10253</v>
      </c>
      <c r="E2309" s="82" t="s">
        <v>10583</v>
      </c>
      <c r="F2309" s="60" t="s">
        <v>10584</v>
      </c>
      <c r="G2309" s="58" t="s">
        <v>10580</v>
      </c>
    </row>
    <row r="2310" spans="1:7" x14ac:dyDescent="0.2">
      <c r="A2310" s="61" t="s">
        <v>10586</v>
      </c>
      <c r="B2310" s="58">
        <v>41097</v>
      </c>
      <c r="C2310" s="61" t="s">
        <v>10587</v>
      </c>
      <c r="D2310" s="61" t="s">
        <v>10253</v>
      </c>
      <c r="E2310" s="82" t="s">
        <v>10588</v>
      </c>
      <c r="F2310" s="60" t="s">
        <v>10589</v>
      </c>
      <c r="G2310" s="58" t="s">
        <v>10585</v>
      </c>
    </row>
    <row r="2311" spans="1:7" x14ac:dyDescent="0.2">
      <c r="A2311" s="61" t="s">
        <v>10591</v>
      </c>
      <c r="B2311" s="58">
        <v>35476</v>
      </c>
      <c r="C2311" s="61" t="s">
        <v>10592</v>
      </c>
      <c r="D2311" s="61" t="s">
        <v>10253</v>
      </c>
      <c r="E2311" s="82" t="s">
        <v>10593</v>
      </c>
      <c r="F2311" s="60" t="s">
        <v>10594</v>
      </c>
      <c r="G2311" s="58" t="s">
        <v>10590</v>
      </c>
    </row>
    <row r="2312" spans="1:7" x14ac:dyDescent="0.2">
      <c r="A2312" s="61" t="s">
        <v>10596</v>
      </c>
      <c r="B2312" s="58">
        <v>47789</v>
      </c>
      <c r="C2312" s="61" t="s">
        <v>10592</v>
      </c>
      <c r="D2312" s="61" t="s">
        <v>10253</v>
      </c>
      <c r="E2312" s="82" t="s">
        <v>10597</v>
      </c>
      <c r="F2312" s="60">
        <v>55116739511</v>
      </c>
      <c r="G2312" s="58" t="s">
        <v>10595</v>
      </c>
    </row>
    <row r="2313" spans="1:7" x14ac:dyDescent="0.2">
      <c r="A2313" s="58" t="s">
        <v>1398</v>
      </c>
      <c r="B2313" s="58">
        <v>35343</v>
      </c>
      <c r="C2313" s="58" t="s">
        <v>1399</v>
      </c>
      <c r="D2313" s="58" t="s">
        <v>1400</v>
      </c>
      <c r="E2313" s="82" t="s">
        <v>1401</v>
      </c>
      <c r="F2313" s="60" t="s">
        <v>1402</v>
      </c>
      <c r="G2313" s="58" t="s">
        <v>10598</v>
      </c>
    </row>
    <row r="2314" spans="1:7" x14ac:dyDescent="0.2">
      <c r="A2314" s="61" t="s">
        <v>5007</v>
      </c>
      <c r="B2314" s="58">
        <v>35360</v>
      </c>
      <c r="C2314" s="61" t="s">
        <v>10600</v>
      </c>
      <c r="D2314" s="61" t="s">
        <v>10601</v>
      </c>
      <c r="E2314" s="82" t="s">
        <v>10602</v>
      </c>
      <c r="F2314" s="60" t="s">
        <v>10603</v>
      </c>
      <c r="G2314" s="58" t="s">
        <v>10599</v>
      </c>
    </row>
    <row r="2315" spans="1:7" x14ac:dyDescent="0.2">
      <c r="A2315" s="61" t="s">
        <v>10605</v>
      </c>
      <c r="B2315" s="58">
        <v>10799</v>
      </c>
      <c r="C2315" s="61" t="s">
        <v>10606</v>
      </c>
      <c r="D2315" s="61" t="s">
        <v>10607</v>
      </c>
      <c r="E2315" s="82" t="s">
        <v>10608</v>
      </c>
      <c r="F2315" s="60" t="s">
        <v>10609</v>
      </c>
      <c r="G2315" s="58" t="s">
        <v>10604</v>
      </c>
    </row>
    <row r="2316" spans="1:7" x14ac:dyDescent="0.2">
      <c r="A2316" s="61" t="s">
        <v>10611</v>
      </c>
      <c r="B2316" s="58">
        <v>43417</v>
      </c>
      <c r="C2316" s="90" t="s">
        <v>10612</v>
      </c>
      <c r="D2316" s="61" t="s">
        <v>3515</v>
      </c>
      <c r="E2316" s="82" t="s">
        <v>10613</v>
      </c>
      <c r="F2316" s="60" t="s">
        <v>10614</v>
      </c>
      <c r="G2316" s="58" t="s">
        <v>10610</v>
      </c>
    </row>
    <row r="2317" spans="1:7" x14ac:dyDescent="0.2">
      <c r="A2317" s="61" t="s">
        <v>10616</v>
      </c>
      <c r="B2317" s="58">
        <v>43409</v>
      </c>
      <c r="C2317" s="61" t="s">
        <v>10617</v>
      </c>
      <c r="D2317" s="61" t="s">
        <v>3515</v>
      </c>
      <c r="E2317" s="82" t="s">
        <v>10618</v>
      </c>
      <c r="F2317" s="60" t="s">
        <v>10619</v>
      </c>
      <c r="G2317" s="58" t="s">
        <v>10615</v>
      </c>
    </row>
    <row r="2318" spans="1:7" x14ac:dyDescent="0.2">
      <c r="A2318" s="58" t="s">
        <v>10621</v>
      </c>
      <c r="B2318" s="58">
        <v>35386</v>
      </c>
      <c r="C2318" s="58" t="s">
        <v>10622</v>
      </c>
      <c r="D2318" s="58" t="s">
        <v>10623</v>
      </c>
      <c r="E2318" s="82" t="s">
        <v>10624</v>
      </c>
      <c r="F2318" s="60" t="s">
        <v>10625</v>
      </c>
      <c r="G2318" s="58" t="s">
        <v>10620</v>
      </c>
    </row>
    <row r="2319" spans="1:7" x14ac:dyDescent="0.2">
      <c r="A2319" s="61" t="s">
        <v>10627</v>
      </c>
      <c r="B2319" s="58">
        <v>10782</v>
      </c>
      <c r="C2319" s="61" t="s">
        <v>10628</v>
      </c>
      <c r="D2319" s="61" t="s">
        <v>3515</v>
      </c>
      <c r="E2319" s="82" t="s">
        <v>10629</v>
      </c>
      <c r="F2319" s="60" t="s">
        <v>10630</v>
      </c>
      <c r="G2319" s="58" t="s">
        <v>10626</v>
      </c>
    </row>
    <row r="2320" spans="1:7" x14ac:dyDescent="0.2">
      <c r="A2320" s="61" t="s">
        <v>1419</v>
      </c>
      <c r="B2320" s="58">
        <v>35142</v>
      </c>
      <c r="C2320" s="61" t="s">
        <v>1420</v>
      </c>
      <c r="D2320" s="61" t="s">
        <v>1421</v>
      </c>
      <c r="E2320" s="82" t="s">
        <v>1422</v>
      </c>
      <c r="F2320" s="60" t="s">
        <v>1423</v>
      </c>
      <c r="G2320" s="58" t="s">
        <v>10631</v>
      </c>
    </row>
    <row r="2321" spans="1:7" x14ac:dyDescent="0.2">
      <c r="A2321" s="61" t="s">
        <v>10633</v>
      </c>
      <c r="B2321" s="58">
        <v>35175</v>
      </c>
      <c r="C2321" s="61" t="s">
        <v>10634</v>
      </c>
      <c r="D2321" s="61" t="s">
        <v>1421</v>
      </c>
      <c r="E2321" s="82" t="s">
        <v>10635</v>
      </c>
      <c r="F2321" s="60" t="s">
        <v>10636</v>
      </c>
      <c r="G2321" s="58" t="s">
        <v>10632</v>
      </c>
    </row>
    <row r="2322" spans="1:7" x14ac:dyDescent="0.2">
      <c r="A2322" s="61" t="s">
        <v>3804</v>
      </c>
      <c r="B2322" s="58">
        <v>10879</v>
      </c>
      <c r="C2322" s="61" t="s">
        <v>1598</v>
      </c>
      <c r="D2322" s="61" t="s">
        <v>1421</v>
      </c>
      <c r="E2322" s="82" t="s">
        <v>10638</v>
      </c>
      <c r="F2322" s="60" t="s">
        <v>10639</v>
      </c>
      <c r="G2322" s="58" t="s">
        <v>10637</v>
      </c>
    </row>
    <row r="2323" spans="1:7" x14ac:dyDescent="0.2">
      <c r="A2323" s="58" t="s">
        <v>10641</v>
      </c>
      <c r="B2323" s="58">
        <v>42418</v>
      </c>
      <c r="C2323" s="58" t="s">
        <v>10642</v>
      </c>
      <c r="D2323" s="58" t="s">
        <v>1421</v>
      </c>
      <c r="E2323" s="82" t="s">
        <v>10643</v>
      </c>
      <c r="F2323" s="60" t="s">
        <v>10644</v>
      </c>
      <c r="G2323" s="58" t="s">
        <v>10640</v>
      </c>
    </row>
    <row r="2324" spans="1:7" x14ac:dyDescent="0.2">
      <c r="A2324" s="61" t="s">
        <v>10646</v>
      </c>
      <c r="B2324" s="58">
        <v>43079</v>
      </c>
      <c r="C2324" s="61" t="s">
        <v>10647</v>
      </c>
      <c r="D2324" s="61" t="s">
        <v>1421</v>
      </c>
      <c r="E2324" s="82" t="s">
        <v>10648</v>
      </c>
      <c r="F2324" s="60" t="s">
        <v>10649</v>
      </c>
      <c r="G2324" s="58" t="s">
        <v>10645</v>
      </c>
    </row>
    <row r="2325" spans="1:7" x14ac:dyDescent="0.2">
      <c r="A2325" s="61" t="s">
        <v>10651</v>
      </c>
      <c r="B2325" s="58">
        <v>16230</v>
      </c>
      <c r="C2325" s="61" t="s">
        <v>10652</v>
      </c>
      <c r="D2325" s="61" t="s">
        <v>1421</v>
      </c>
      <c r="E2325" s="82" t="s">
        <v>10653</v>
      </c>
      <c r="F2325" s="60" t="s">
        <v>10654</v>
      </c>
      <c r="G2325" s="58" t="s">
        <v>10650</v>
      </c>
    </row>
    <row r="2326" spans="1:7" x14ac:dyDescent="0.2">
      <c r="A2326" s="61" t="s">
        <v>10656</v>
      </c>
      <c r="B2326" s="58">
        <v>10803</v>
      </c>
      <c r="C2326" s="61" t="s">
        <v>10657</v>
      </c>
      <c r="D2326" s="61" t="s">
        <v>1421</v>
      </c>
      <c r="E2326" s="82" t="s">
        <v>10658</v>
      </c>
      <c r="F2326" s="60" t="s">
        <v>10659</v>
      </c>
      <c r="G2326" s="58" t="s">
        <v>10655</v>
      </c>
    </row>
    <row r="2327" spans="1:7" x14ac:dyDescent="0.2">
      <c r="A2327" s="61" t="s">
        <v>10661</v>
      </c>
      <c r="B2327" s="58">
        <v>48486</v>
      </c>
      <c r="C2327" s="61" t="s">
        <v>1598</v>
      </c>
      <c r="D2327" s="61" t="s">
        <v>1421</v>
      </c>
      <c r="E2327" s="82" t="s">
        <v>10662</v>
      </c>
      <c r="F2327" s="60">
        <v>55147155576</v>
      </c>
      <c r="G2327" s="58" t="s">
        <v>10660</v>
      </c>
    </row>
    <row r="2328" spans="1:7" x14ac:dyDescent="0.2">
      <c r="A2328" s="61" t="s">
        <v>10664</v>
      </c>
      <c r="B2328" s="58">
        <v>38399</v>
      </c>
      <c r="C2328" s="61" t="s">
        <v>10652</v>
      </c>
      <c r="D2328" s="61" t="s">
        <v>1421</v>
      </c>
      <c r="E2328" s="82" t="s">
        <v>10665</v>
      </c>
      <c r="F2328" s="60" t="s">
        <v>10666</v>
      </c>
      <c r="G2328" s="58" t="s">
        <v>10663</v>
      </c>
    </row>
    <row r="2329" spans="1:7" x14ac:dyDescent="0.2">
      <c r="A2329" s="61" t="s">
        <v>10668</v>
      </c>
      <c r="B2329" s="58">
        <v>35298</v>
      </c>
      <c r="C2329" s="61" t="s">
        <v>10669</v>
      </c>
      <c r="D2329" s="61" t="s">
        <v>1421</v>
      </c>
      <c r="E2329" s="82" t="s">
        <v>10670</v>
      </c>
      <c r="F2329" s="60" t="s">
        <v>10671</v>
      </c>
      <c r="G2329" s="58" t="s">
        <v>10667</v>
      </c>
    </row>
    <row r="2330" spans="1:7" x14ac:dyDescent="0.2">
      <c r="A2330" s="58" t="s">
        <v>1437</v>
      </c>
      <c r="B2330" s="58">
        <v>34813</v>
      </c>
      <c r="C2330" s="58" t="s">
        <v>1438</v>
      </c>
      <c r="D2330" s="58" t="s">
        <v>1439</v>
      </c>
      <c r="E2330" s="82" t="s">
        <v>1440</v>
      </c>
      <c r="F2330" s="60" t="s">
        <v>1441</v>
      </c>
      <c r="G2330" s="58" t="s">
        <v>10672</v>
      </c>
    </row>
    <row r="2331" spans="1:7" x14ac:dyDescent="0.2">
      <c r="A2331" s="61" t="s">
        <v>10674</v>
      </c>
      <c r="B2331" s="58">
        <v>34848</v>
      </c>
      <c r="C2331" s="61" t="s">
        <v>10675</v>
      </c>
      <c r="D2331" s="61" t="s">
        <v>1439</v>
      </c>
      <c r="E2331" s="82" t="s">
        <v>10676</v>
      </c>
      <c r="F2331" s="60" t="s">
        <v>10677</v>
      </c>
      <c r="G2331" s="58" t="s">
        <v>10673</v>
      </c>
    </row>
    <row r="2332" spans="1:7" x14ac:dyDescent="0.2">
      <c r="A2332" s="61" t="s">
        <v>10679</v>
      </c>
      <c r="B2332" s="58">
        <v>34936</v>
      </c>
      <c r="C2332" s="61" t="s">
        <v>10680</v>
      </c>
      <c r="D2332" s="61" t="s">
        <v>1439</v>
      </c>
      <c r="E2332" s="82" t="s">
        <v>10681</v>
      </c>
      <c r="F2332" s="60" t="s">
        <v>10682</v>
      </c>
      <c r="G2332" s="58" t="s">
        <v>10678</v>
      </c>
    </row>
    <row r="2333" spans="1:7" x14ac:dyDescent="0.2">
      <c r="A2333" s="61" t="s">
        <v>10684</v>
      </c>
      <c r="B2333" s="58">
        <v>34889</v>
      </c>
      <c r="C2333" s="61" t="s">
        <v>10685</v>
      </c>
      <c r="D2333" s="61" t="s">
        <v>1439</v>
      </c>
      <c r="E2333" s="82" t="s">
        <v>10686</v>
      </c>
      <c r="F2333" s="60" t="s">
        <v>10687</v>
      </c>
      <c r="G2333" s="58" t="s">
        <v>10683</v>
      </c>
    </row>
    <row r="2334" spans="1:7" x14ac:dyDescent="0.2">
      <c r="A2334" s="61" t="s">
        <v>10689</v>
      </c>
      <c r="B2334" s="58">
        <v>35011</v>
      </c>
      <c r="C2334" s="61" t="s">
        <v>10690</v>
      </c>
      <c r="D2334" s="61" t="s">
        <v>1439</v>
      </c>
      <c r="E2334" s="82" t="s">
        <v>10691</v>
      </c>
      <c r="F2334" s="60" t="s">
        <v>10692</v>
      </c>
      <c r="G2334" s="58" t="s">
        <v>10688</v>
      </c>
    </row>
    <row r="2335" spans="1:7" x14ac:dyDescent="0.2">
      <c r="A2335" s="61" t="s">
        <v>10694</v>
      </c>
      <c r="B2335" s="58">
        <v>10887</v>
      </c>
      <c r="C2335" s="61" t="s">
        <v>10695</v>
      </c>
      <c r="D2335" s="61" t="s">
        <v>1439</v>
      </c>
      <c r="E2335" s="82" t="s">
        <v>10696</v>
      </c>
      <c r="F2335" s="60" t="s">
        <v>10697</v>
      </c>
      <c r="G2335" s="58" t="s">
        <v>10693</v>
      </c>
    </row>
    <row r="2336" spans="1:7" x14ac:dyDescent="0.2">
      <c r="A2336" s="58" t="s">
        <v>10699</v>
      </c>
      <c r="B2336" s="58">
        <v>10895</v>
      </c>
      <c r="C2336" s="58" t="s">
        <v>10700</v>
      </c>
      <c r="D2336" s="58" t="s">
        <v>1439</v>
      </c>
      <c r="E2336" s="82" t="s">
        <v>10701</v>
      </c>
      <c r="F2336" s="60" t="s">
        <v>10702</v>
      </c>
      <c r="G2336" s="58" t="s">
        <v>10698</v>
      </c>
    </row>
    <row r="2337" spans="1:7" x14ac:dyDescent="0.2">
      <c r="A2337" s="61" t="s">
        <v>5706</v>
      </c>
      <c r="B2337" s="58">
        <v>10900</v>
      </c>
      <c r="C2337" s="61" t="s">
        <v>10704</v>
      </c>
      <c r="D2337" s="61" t="s">
        <v>1439</v>
      </c>
      <c r="E2337" s="82" t="s">
        <v>10705</v>
      </c>
      <c r="F2337" s="60" t="s">
        <v>10706</v>
      </c>
      <c r="G2337" s="58" t="s">
        <v>10703</v>
      </c>
    </row>
    <row r="2338" spans="1:7" x14ac:dyDescent="0.2">
      <c r="A2338" s="61" t="s">
        <v>10708</v>
      </c>
      <c r="B2338" s="58">
        <v>10918</v>
      </c>
      <c r="C2338" s="61" t="s">
        <v>10709</v>
      </c>
      <c r="D2338" s="61" t="s">
        <v>1439</v>
      </c>
      <c r="E2338" s="82" t="s">
        <v>10710</v>
      </c>
      <c r="F2338" s="60" t="s">
        <v>10711</v>
      </c>
      <c r="G2338" s="58" t="s">
        <v>10707</v>
      </c>
    </row>
    <row r="2339" spans="1:7" x14ac:dyDescent="0.2">
      <c r="A2339" s="61" t="s">
        <v>10713</v>
      </c>
      <c r="B2339" s="58">
        <v>10926</v>
      </c>
      <c r="C2339" s="61" t="s">
        <v>10714</v>
      </c>
      <c r="D2339" s="61" t="s">
        <v>1439</v>
      </c>
      <c r="E2339" s="82" t="s">
        <v>10715</v>
      </c>
      <c r="F2339" s="60" t="s">
        <v>10716</v>
      </c>
      <c r="G2339" s="58" t="s">
        <v>10712</v>
      </c>
    </row>
    <row r="2340" spans="1:7" x14ac:dyDescent="0.2">
      <c r="A2340" s="61" t="s">
        <v>10718</v>
      </c>
      <c r="B2340" s="58">
        <v>10934</v>
      </c>
      <c r="C2340" s="61" t="s">
        <v>10719</v>
      </c>
      <c r="D2340" s="61" t="s">
        <v>1439</v>
      </c>
      <c r="E2340" s="82" t="s">
        <v>10720</v>
      </c>
      <c r="F2340" s="60" t="s">
        <v>10721</v>
      </c>
      <c r="G2340" s="58" t="s">
        <v>10717</v>
      </c>
    </row>
    <row r="2341" spans="1:7" x14ac:dyDescent="0.2">
      <c r="A2341" s="61" t="s">
        <v>10723</v>
      </c>
      <c r="B2341" s="58">
        <v>10942</v>
      </c>
      <c r="C2341" s="61" t="s">
        <v>10724</v>
      </c>
      <c r="D2341" s="61" t="s">
        <v>1439</v>
      </c>
      <c r="E2341" s="82" t="s">
        <v>10725</v>
      </c>
      <c r="F2341" s="60" t="s">
        <v>10726</v>
      </c>
      <c r="G2341" s="58" t="s">
        <v>10722</v>
      </c>
    </row>
    <row r="2342" spans="1:7" x14ac:dyDescent="0.2">
      <c r="A2342" s="58" t="s">
        <v>10728</v>
      </c>
      <c r="B2342" s="58">
        <v>10959</v>
      </c>
      <c r="C2342" s="58" t="s">
        <v>10729</v>
      </c>
      <c r="D2342" s="58" t="s">
        <v>1439</v>
      </c>
      <c r="E2342" s="82" t="s">
        <v>10730</v>
      </c>
      <c r="F2342" s="60" t="s">
        <v>10731</v>
      </c>
      <c r="G2342" s="58" t="s">
        <v>10727</v>
      </c>
    </row>
    <row r="2343" spans="1:7" x14ac:dyDescent="0.2">
      <c r="A2343" s="61" t="s">
        <v>10733</v>
      </c>
      <c r="B2343" s="58">
        <v>10967</v>
      </c>
      <c r="C2343" s="61" t="s">
        <v>10734</v>
      </c>
      <c r="D2343" s="61" t="s">
        <v>1439</v>
      </c>
      <c r="E2343" s="82" t="s">
        <v>10735</v>
      </c>
      <c r="F2343" s="60" t="s">
        <v>10736</v>
      </c>
      <c r="G2343" s="58" t="s">
        <v>10732</v>
      </c>
    </row>
    <row r="2344" spans="1:7" x14ac:dyDescent="0.2">
      <c r="A2344" s="61" t="s">
        <v>10738</v>
      </c>
      <c r="B2344" s="58">
        <v>10975</v>
      </c>
      <c r="C2344" s="61" t="s">
        <v>10739</v>
      </c>
      <c r="D2344" s="61" t="s">
        <v>1439</v>
      </c>
      <c r="E2344" s="82" t="s">
        <v>10740</v>
      </c>
      <c r="F2344" s="60" t="s">
        <v>10741</v>
      </c>
      <c r="G2344" s="58" t="s">
        <v>10737</v>
      </c>
    </row>
    <row r="2345" spans="1:7" x14ac:dyDescent="0.2">
      <c r="A2345" s="58" t="s">
        <v>10743</v>
      </c>
      <c r="B2345" s="58">
        <v>11076</v>
      </c>
      <c r="C2345" s="58" t="s">
        <v>10744</v>
      </c>
      <c r="D2345" s="58" t="s">
        <v>1439</v>
      </c>
      <c r="E2345" s="82" t="s">
        <v>10745</v>
      </c>
      <c r="F2345" s="60" t="s">
        <v>10746</v>
      </c>
      <c r="G2345" s="58" t="s">
        <v>10742</v>
      </c>
    </row>
    <row r="2346" spans="1:7" x14ac:dyDescent="0.2">
      <c r="A2346" s="61" t="s">
        <v>10748</v>
      </c>
      <c r="B2346" s="58">
        <v>34952</v>
      </c>
      <c r="C2346" s="61" t="s">
        <v>10749</v>
      </c>
      <c r="D2346" s="61" t="s">
        <v>1439</v>
      </c>
      <c r="E2346" s="82" t="s">
        <v>10750</v>
      </c>
      <c r="F2346" s="60" t="s">
        <v>10751</v>
      </c>
      <c r="G2346" s="58" t="s">
        <v>10747</v>
      </c>
    </row>
    <row r="2347" spans="1:7" x14ac:dyDescent="0.2">
      <c r="A2347" s="61" t="s">
        <v>10753</v>
      </c>
      <c r="B2347" s="58">
        <v>34985</v>
      </c>
      <c r="C2347" s="61" t="s">
        <v>10754</v>
      </c>
      <c r="D2347" s="61" t="s">
        <v>1439</v>
      </c>
      <c r="E2347" s="82" t="s">
        <v>10755</v>
      </c>
      <c r="F2347" s="60" t="s">
        <v>10756</v>
      </c>
      <c r="G2347" s="58" t="s">
        <v>10752</v>
      </c>
    </row>
    <row r="2348" spans="1:7" x14ac:dyDescent="0.2">
      <c r="A2348" s="61" t="s">
        <v>1452</v>
      </c>
      <c r="B2348" s="58">
        <v>34442</v>
      </c>
      <c r="C2348" s="61" t="s">
        <v>1453</v>
      </c>
      <c r="D2348" s="61" t="s">
        <v>1454</v>
      </c>
      <c r="E2348" s="82" t="s">
        <v>1455</v>
      </c>
      <c r="F2348" s="60" t="s">
        <v>1456</v>
      </c>
      <c r="G2348" s="58" t="s">
        <v>10757</v>
      </c>
    </row>
    <row r="2349" spans="1:7" x14ac:dyDescent="0.2">
      <c r="A2349" s="61" t="s">
        <v>10759</v>
      </c>
      <c r="B2349" s="58">
        <v>34459</v>
      </c>
      <c r="C2349" s="61" t="s">
        <v>10760</v>
      </c>
      <c r="D2349" s="61" t="s">
        <v>1454</v>
      </c>
      <c r="E2349" s="82" t="s">
        <v>10761</v>
      </c>
      <c r="F2349" s="60" t="s">
        <v>10762</v>
      </c>
      <c r="G2349" s="58" t="s">
        <v>10758</v>
      </c>
    </row>
    <row r="2350" spans="1:7" x14ac:dyDescent="0.2">
      <c r="A2350" s="58" t="s">
        <v>10764</v>
      </c>
      <c r="B2350" s="58">
        <v>37994</v>
      </c>
      <c r="C2350" s="58" t="s">
        <v>2571</v>
      </c>
      <c r="D2350" s="58" t="s">
        <v>1454</v>
      </c>
      <c r="E2350" s="82" t="s">
        <v>10765</v>
      </c>
      <c r="F2350" s="60" t="s">
        <v>10766</v>
      </c>
      <c r="G2350" s="58" t="s">
        <v>10763</v>
      </c>
    </row>
    <row r="2351" spans="1:7" x14ac:dyDescent="0.2">
      <c r="A2351" s="61" t="s">
        <v>10768</v>
      </c>
      <c r="B2351" s="58">
        <v>34491</v>
      </c>
      <c r="C2351" s="61" t="s">
        <v>10769</v>
      </c>
      <c r="D2351" s="61" t="s">
        <v>1454</v>
      </c>
      <c r="E2351" s="82" t="s">
        <v>10770</v>
      </c>
      <c r="F2351" s="60" t="s">
        <v>10771</v>
      </c>
      <c r="G2351" s="58" t="s">
        <v>10767</v>
      </c>
    </row>
    <row r="2352" spans="1:7" x14ac:dyDescent="0.2">
      <c r="A2352" s="61" t="s">
        <v>10773</v>
      </c>
      <c r="B2352" s="58">
        <v>42215</v>
      </c>
      <c r="C2352" s="61" t="s">
        <v>10774</v>
      </c>
      <c r="D2352" s="61" t="s">
        <v>1454</v>
      </c>
      <c r="E2352" s="82" t="s">
        <v>10775</v>
      </c>
      <c r="F2352" s="60" t="s">
        <v>10776</v>
      </c>
      <c r="G2352" s="58" t="s">
        <v>10772</v>
      </c>
    </row>
    <row r="2353" spans="1:7" x14ac:dyDescent="0.2">
      <c r="A2353" s="61" t="s">
        <v>10778</v>
      </c>
      <c r="B2353" s="58">
        <v>11453</v>
      </c>
      <c r="C2353" s="61" t="s">
        <v>10779</v>
      </c>
      <c r="D2353" s="61" t="s">
        <v>1454</v>
      </c>
      <c r="E2353" s="82" t="s">
        <v>10780</v>
      </c>
      <c r="F2353" s="60" t="s">
        <v>10781</v>
      </c>
      <c r="G2353" s="58" t="s">
        <v>10777</v>
      </c>
    </row>
    <row r="2354" spans="1:7" x14ac:dyDescent="0.2">
      <c r="A2354" s="61" t="s">
        <v>10783</v>
      </c>
      <c r="B2354" s="58">
        <v>11461</v>
      </c>
      <c r="C2354" s="61" t="s">
        <v>10784</v>
      </c>
      <c r="D2354" s="61" t="s">
        <v>1454</v>
      </c>
      <c r="E2354" s="82" t="s">
        <v>10785</v>
      </c>
      <c r="F2354" s="60" t="s">
        <v>10786</v>
      </c>
      <c r="G2354" s="58" t="s">
        <v>10782</v>
      </c>
    </row>
    <row r="2355" spans="1:7" x14ac:dyDescent="0.2">
      <c r="A2355" s="58" t="s">
        <v>10788</v>
      </c>
      <c r="B2355" s="58">
        <v>11470</v>
      </c>
      <c r="C2355" s="58" t="s">
        <v>10789</v>
      </c>
      <c r="D2355" s="58" t="s">
        <v>1454</v>
      </c>
      <c r="E2355" s="82" t="s">
        <v>10790</v>
      </c>
      <c r="F2355" s="60" t="s">
        <v>10791</v>
      </c>
      <c r="G2355" s="58" t="s">
        <v>10787</v>
      </c>
    </row>
    <row r="2356" spans="1:7" x14ac:dyDescent="0.2">
      <c r="A2356" s="61" t="s">
        <v>10793</v>
      </c>
      <c r="B2356" s="58">
        <v>34522</v>
      </c>
      <c r="C2356" s="61" t="s">
        <v>10779</v>
      </c>
      <c r="D2356" s="61" t="s">
        <v>1454</v>
      </c>
      <c r="E2356" s="82" t="s">
        <v>10794</v>
      </c>
      <c r="F2356" s="60" t="s">
        <v>10795</v>
      </c>
      <c r="G2356" s="58" t="s">
        <v>10792</v>
      </c>
    </row>
    <row r="2357" spans="1:7" x14ac:dyDescent="0.2">
      <c r="A2357" s="61" t="s">
        <v>10797</v>
      </c>
      <c r="B2357" s="58">
        <v>34547</v>
      </c>
      <c r="C2357" s="61" t="s">
        <v>10798</v>
      </c>
      <c r="D2357" s="61" t="s">
        <v>1454</v>
      </c>
      <c r="E2357" s="82" t="s">
        <v>10799</v>
      </c>
      <c r="F2357" s="60" t="s">
        <v>10800</v>
      </c>
      <c r="G2357" s="58" t="s">
        <v>10796</v>
      </c>
    </row>
    <row r="2358" spans="1:7" x14ac:dyDescent="0.2">
      <c r="A2358" s="61" t="s">
        <v>1529</v>
      </c>
      <c r="B2358" s="58">
        <v>34303</v>
      </c>
      <c r="C2358" s="61" t="s">
        <v>1530</v>
      </c>
      <c r="D2358" s="61" t="s">
        <v>1531</v>
      </c>
      <c r="E2358" s="82" t="s">
        <v>1532</v>
      </c>
      <c r="F2358" s="60" t="s">
        <v>1533</v>
      </c>
      <c r="G2358" s="58" t="s">
        <v>10801</v>
      </c>
    </row>
    <row r="2359" spans="1:7" x14ac:dyDescent="0.2">
      <c r="A2359" s="61" t="s">
        <v>10803</v>
      </c>
      <c r="B2359" s="58">
        <v>34379</v>
      </c>
      <c r="C2359" s="61" t="s">
        <v>10804</v>
      </c>
      <c r="D2359" s="61" t="s">
        <v>1531</v>
      </c>
      <c r="E2359" s="82" t="s">
        <v>10805</v>
      </c>
      <c r="F2359" s="60" t="s">
        <v>10806</v>
      </c>
      <c r="G2359" s="58" t="s">
        <v>10802</v>
      </c>
    </row>
    <row r="2360" spans="1:7" x14ac:dyDescent="0.2">
      <c r="A2360" s="58" t="s">
        <v>10808</v>
      </c>
      <c r="B2360" s="58">
        <v>34354</v>
      </c>
      <c r="C2360" s="58" t="s">
        <v>10809</v>
      </c>
      <c r="D2360" s="58" t="s">
        <v>1531</v>
      </c>
      <c r="E2360" s="82" t="s">
        <v>10810</v>
      </c>
      <c r="F2360" s="60" t="s">
        <v>10811</v>
      </c>
      <c r="G2360" s="58" t="s">
        <v>10807</v>
      </c>
    </row>
    <row r="2361" spans="1:7" x14ac:dyDescent="0.2">
      <c r="A2361" s="61" t="s">
        <v>10813</v>
      </c>
      <c r="B2361" s="58">
        <v>15585</v>
      </c>
      <c r="C2361" s="61" t="s">
        <v>10814</v>
      </c>
      <c r="D2361" s="61" t="s">
        <v>1531</v>
      </c>
      <c r="E2361" s="82" t="s">
        <v>10815</v>
      </c>
      <c r="F2361" s="60" t="s">
        <v>10816</v>
      </c>
      <c r="G2361" s="58" t="s">
        <v>10812</v>
      </c>
    </row>
    <row r="2362" spans="1:7" x14ac:dyDescent="0.2">
      <c r="A2362" s="61" t="s">
        <v>10818</v>
      </c>
      <c r="B2362" s="58">
        <v>42387</v>
      </c>
      <c r="C2362" s="61" t="s">
        <v>10814</v>
      </c>
      <c r="D2362" s="61" t="s">
        <v>1531</v>
      </c>
      <c r="E2362" s="82" t="s">
        <v>10819</v>
      </c>
      <c r="F2362" s="60" t="s">
        <v>10820</v>
      </c>
      <c r="G2362" s="58" t="s">
        <v>10817</v>
      </c>
    </row>
    <row r="2363" spans="1:7" x14ac:dyDescent="0.2">
      <c r="A2363" s="61" t="s">
        <v>10822</v>
      </c>
      <c r="B2363" s="58">
        <v>47916</v>
      </c>
      <c r="C2363" s="61" t="s">
        <v>10823</v>
      </c>
      <c r="D2363" s="61" t="s">
        <v>1531</v>
      </c>
      <c r="E2363" s="82" t="s">
        <v>10824</v>
      </c>
      <c r="F2363" s="60">
        <v>11295759425</v>
      </c>
      <c r="G2363" s="58" t="s">
        <v>10821</v>
      </c>
    </row>
    <row r="2364" spans="1:7" x14ac:dyDescent="0.2">
      <c r="A2364" s="61" t="s">
        <v>10826</v>
      </c>
      <c r="B2364" s="58">
        <v>10356</v>
      </c>
      <c r="C2364" s="61" t="s">
        <v>10827</v>
      </c>
      <c r="D2364" s="61" t="s">
        <v>1531</v>
      </c>
      <c r="E2364" s="82" t="s">
        <v>10828</v>
      </c>
      <c r="F2364" s="60" t="s">
        <v>10829</v>
      </c>
      <c r="G2364" s="58" t="s">
        <v>10825</v>
      </c>
    </row>
    <row r="2365" spans="1:7" x14ac:dyDescent="0.2">
      <c r="A2365" s="61" t="s">
        <v>10831</v>
      </c>
      <c r="B2365" s="58">
        <v>10389</v>
      </c>
      <c r="C2365" s="61" t="s">
        <v>10832</v>
      </c>
      <c r="D2365" s="61" t="s">
        <v>1531</v>
      </c>
      <c r="E2365" s="82" t="s">
        <v>10833</v>
      </c>
      <c r="F2365" s="60" t="s">
        <v>10834</v>
      </c>
      <c r="G2365" s="58" t="s">
        <v>10830</v>
      </c>
    </row>
    <row r="2366" spans="1:7" x14ac:dyDescent="0.2">
      <c r="A2366" s="58" t="s">
        <v>10836</v>
      </c>
      <c r="B2366" s="58">
        <v>34338</v>
      </c>
      <c r="C2366" s="58" t="s">
        <v>3683</v>
      </c>
      <c r="D2366" s="58" t="s">
        <v>1531</v>
      </c>
      <c r="E2366" s="82" t="s">
        <v>10837</v>
      </c>
      <c r="F2366" s="60" t="s">
        <v>10838</v>
      </c>
      <c r="G2366" s="58" t="s">
        <v>10835</v>
      </c>
    </row>
    <row r="2367" spans="1:7" x14ac:dyDescent="0.2">
      <c r="A2367" s="61" t="s">
        <v>10840</v>
      </c>
      <c r="B2367" s="58">
        <v>34346</v>
      </c>
      <c r="C2367" s="61" t="s">
        <v>3683</v>
      </c>
      <c r="D2367" s="61" t="s">
        <v>1531</v>
      </c>
      <c r="E2367" s="82" t="s">
        <v>10841</v>
      </c>
      <c r="F2367" s="60" t="s">
        <v>10842</v>
      </c>
      <c r="G2367" s="58" t="s">
        <v>10839</v>
      </c>
    </row>
    <row r="2368" spans="1:7" x14ac:dyDescent="0.2">
      <c r="A2368" s="61" t="s">
        <v>10844</v>
      </c>
      <c r="B2368" s="58">
        <v>48283</v>
      </c>
      <c r="C2368" s="100" t="s">
        <v>10845</v>
      </c>
      <c r="D2368" s="61" t="s">
        <v>1531</v>
      </c>
      <c r="E2368" s="82" t="s">
        <v>10846</v>
      </c>
      <c r="F2368" s="60">
        <v>72427815354</v>
      </c>
      <c r="G2368" s="58" t="s">
        <v>10843</v>
      </c>
    </row>
    <row r="2369" spans="1:7" x14ac:dyDescent="0.2">
      <c r="A2369" s="61" t="s">
        <v>1567</v>
      </c>
      <c r="B2369" s="58">
        <v>34240</v>
      </c>
      <c r="C2369" s="61" t="s">
        <v>1568</v>
      </c>
      <c r="D2369" s="61" t="s">
        <v>1569</v>
      </c>
      <c r="E2369" s="82" t="s">
        <v>1570</v>
      </c>
      <c r="F2369" s="60" t="s">
        <v>1571</v>
      </c>
      <c r="G2369" s="58" t="s">
        <v>10847</v>
      </c>
    </row>
    <row r="2370" spans="1:7" x14ac:dyDescent="0.2">
      <c r="A2370" s="61" t="s">
        <v>10849</v>
      </c>
      <c r="B2370" s="58">
        <v>34266</v>
      </c>
      <c r="C2370" s="61" t="s">
        <v>10850</v>
      </c>
      <c r="D2370" s="61" t="s">
        <v>1569</v>
      </c>
      <c r="E2370" s="82" t="s">
        <v>10851</v>
      </c>
      <c r="F2370" s="60" t="s">
        <v>10852</v>
      </c>
      <c r="G2370" s="58" t="s">
        <v>10848</v>
      </c>
    </row>
    <row r="2371" spans="1:7" x14ac:dyDescent="0.2">
      <c r="A2371" s="61" t="s">
        <v>1648</v>
      </c>
      <c r="B2371" s="58">
        <v>36372</v>
      </c>
      <c r="C2371" s="61" t="s">
        <v>1649</v>
      </c>
      <c r="D2371" s="61" t="s">
        <v>1650</v>
      </c>
      <c r="E2371" s="82" t="s">
        <v>1651</v>
      </c>
      <c r="F2371" s="60" t="s">
        <v>1652</v>
      </c>
      <c r="G2371" s="58" t="s">
        <v>10853</v>
      </c>
    </row>
    <row r="2372" spans="1:7" x14ac:dyDescent="0.2">
      <c r="A2372" s="58" t="s">
        <v>1653</v>
      </c>
      <c r="B2372" s="58">
        <v>36348</v>
      </c>
      <c r="C2372" s="58" t="s">
        <v>1654</v>
      </c>
      <c r="D2372" s="58" t="s">
        <v>1655</v>
      </c>
      <c r="E2372" s="82" t="s">
        <v>1656</v>
      </c>
      <c r="F2372" s="60" t="s">
        <v>1657</v>
      </c>
      <c r="G2372" s="58" t="s">
        <v>10854</v>
      </c>
    </row>
    <row r="2373" spans="1:7" x14ac:dyDescent="0.2">
      <c r="A2373" s="61" t="s">
        <v>10856</v>
      </c>
      <c r="B2373" s="58">
        <v>36364</v>
      </c>
      <c r="C2373" s="61" t="s">
        <v>10857</v>
      </c>
      <c r="D2373" s="61" t="s">
        <v>1655</v>
      </c>
      <c r="E2373" s="82" t="s">
        <v>10858</v>
      </c>
      <c r="F2373" s="60" t="s">
        <v>10859</v>
      </c>
      <c r="G2373" s="58" t="s">
        <v>10855</v>
      </c>
    </row>
    <row r="2374" spans="1:7" x14ac:dyDescent="0.2">
      <c r="A2374" s="61" t="s">
        <v>1790</v>
      </c>
      <c r="B2374" s="58">
        <v>36321</v>
      </c>
      <c r="C2374" s="61" t="s">
        <v>1791</v>
      </c>
      <c r="D2374" s="61" t="s">
        <v>1792</v>
      </c>
      <c r="E2374" s="82" t="s">
        <v>1793</v>
      </c>
      <c r="F2374" s="60" t="s">
        <v>1794</v>
      </c>
      <c r="G2374" s="58" t="s">
        <v>10860</v>
      </c>
    </row>
    <row r="2375" spans="1:7" x14ac:dyDescent="0.2">
      <c r="A2375" s="61" t="s">
        <v>10862</v>
      </c>
      <c r="B2375" s="58">
        <v>36330</v>
      </c>
      <c r="C2375" s="61" t="s">
        <v>10863</v>
      </c>
      <c r="D2375" s="61" t="s">
        <v>1792</v>
      </c>
      <c r="E2375" s="82" t="s">
        <v>10864</v>
      </c>
      <c r="F2375" s="60" t="s">
        <v>10865</v>
      </c>
      <c r="G2375" s="58" t="s">
        <v>10861</v>
      </c>
    </row>
    <row r="2376" spans="1:7" x14ac:dyDescent="0.2">
      <c r="A2376" s="61" t="s">
        <v>1812</v>
      </c>
      <c r="B2376" s="58">
        <v>36225</v>
      </c>
      <c r="C2376" s="61" t="s">
        <v>1813</v>
      </c>
      <c r="D2376" s="61" t="s">
        <v>1814</v>
      </c>
      <c r="E2376" s="82" t="s">
        <v>1815</v>
      </c>
      <c r="F2376" s="60" t="s">
        <v>1816</v>
      </c>
      <c r="G2376" s="58" t="s">
        <v>10866</v>
      </c>
    </row>
    <row r="2377" spans="1:7" x14ac:dyDescent="0.2">
      <c r="A2377" s="58" t="s">
        <v>2021</v>
      </c>
      <c r="B2377" s="58">
        <v>36209</v>
      </c>
      <c r="C2377" s="58" t="s">
        <v>2022</v>
      </c>
      <c r="D2377" s="58" t="s">
        <v>2023</v>
      </c>
      <c r="E2377" s="82" t="s">
        <v>2024</v>
      </c>
      <c r="F2377" s="60" t="s">
        <v>2025</v>
      </c>
      <c r="G2377" s="58" t="s">
        <v>10867</v>
      </c>
    </row>
    <row r="2378" spans="1:7" x14ac:dyDescent="0.2">
      <c r="A2378" s="61" t="s">
        <v>4350</v>
      </c>
      <c r="B2378" s="58">
        <v>36217</v>
      </c>
      <c r="C2378" s="61" t="s">
        <v>10869</v>
      </c>
      <c r="D2378" s="61" t="s">
        <v>2023</v>
      </c>
      <c r="E2378" s="82" t="s">
        <v>10870</v>
      </c>
      <c r="F2378" s="60" t="s">
        <v>10871</v>
      </c>
      <c r="G2378" s="58" t="s">
        <v>10868</v>
      </c>
    </row>
    <row r="2379" spans="1:7" x14ac:dyDescent="0.2">
      <c r="A2379" s="61" t="s">
        <v>2035</v>
      </c>
      <c r="B2379" s="58">
        <v>42379</v>
      </c>
      <c r="C2379" s="61" t="s">
        <v>2036</v>
      </c>
      <c r="D2379" s="61" t="s">
        <v>2037</v>
      </c>
      <c r="E2379" s="82" t="s">
        <v>2038</v>
      </c>
      <c r="F2379" s="60" t="s">
        <v>2039</v>
      </c>
      <c r="G2379" s="58" t="s">
        <v>10872</v>
      </c>
    </row>
    <row r="2380" spans="1:7" x14ac:dyDescent="0.2">
      <c r="A2380" s="61" t="s">
        <v>2100</v>
      </c>
      <c r="B2380" s="58">
        <v>36127</v>
      </c>
      <c r="C2380" s="61" t="s">
        <v>2101</v>
      </c>
      <c r="D2380" s="61" t="s">
        <v>2102</v>
      </c>
      <c r="E2380" s="82" t="s">
        <v>2103</v>
      </c>
      <c r="F2380" s="60" t="s">
        <v>2104</v>
      </c>
      <c r="G2380" s="58" t="s">
        <v>10873</v>
      </c>
    </row>
    <row r="2381" spans="1:7" x14ac:dyDescent="0.2">
      <c r="A2381" s="61" t="s">
        <v>2121</v>
      </c>
      <c r="B2381" s="58">
        <v>36102</v>
      </c>
      <c r="C2381" s="61" t="s">
        <v>2122</v>
      </c>
      <c r="D2381" s="61" t="s">
        <v>2123</v>
      </c>
      <c r="E2381" s="82" t="s">
        <v>10875</v>
      </c>
      <c r="F2381" s="60">
        <v>68316699336</v>
      </c>
      <c r="G2381" s="58" t="s">
        <v>10874</v>
      </c>
    </row>
    <row r="2382" spans="1:7" x14ac:dyDescent="0.2">
      <c r="A2382" s="58" t="s">
        <v>10877</v>
      </c>
      <c r="B2382" s="58">
        <v>41177</v>
      </c>
      <c r="C2382" s="58" t="s">
        <v>10878</v>
      </c>
      <c r="D2382" s="58" t="s">
        <v>2123</v>
      </c>
      <c r="E2382" s="82" t="s">
        <v>10879</v>
      </c>
      <c r="F2382" s="60" t="s">
        <v>10880</v>
      </c>
      <c r="G2382" s="58" t="s">
        <v>10876</v>
      </c>
    </row>
    <row r="2383" spans="1:7" x14ac:dyDescent="0.2">
      <c r="A2383" s="94" t="s">
        <v>2245</v>
      </c>
      <c r="B2383" s="95">
        <v>38001</v>
      </c>
      <c r="C2383" s="94" t="s">
        <v>2246</v>
      </c>
      <c r="D2383" s="94" t="s">
        <v>2247</v>
      </c>
      <c r="E2383" s="96" t="s">
        <v>2248</v>
      </c>
      <c r="F2383" s="97" t="s">
        <v>2249</v>
      </c>
      <c r="G2383" s="95" t="s">
        <v>10881</v>
      </c>
    </row>
    <row r="2384" spans="1:7" x14ac:dyDescent="0.2">
      <c r="A2384" s="99" t="s">
        <v>2264</v>
      </c>
      <c r="B2384" s="58">
        <v>35974</v>
      </c>
      <c r="C2384" s="99" t="s">
        <v>2265</v>
      </c>
      <c r="D2384" s="99" t="s">
        <v>2266</v>
      </c>
      <c r="E2384" s="82" t="s">
        <v>2267</v>
      </c>
      <c r="F2384" s="60" t="s">
        <v>2268</v>
      </c>
      <c r="G2384" s="58" t="s">
        <v>10882</v>
      </c>
    </row>
    <row r="2385" spans="1:7" x14ac:dyDescent="0.2">
      <c r="A2385" s="58" t="s">
        <v>2269</v>
      </c>
      <c r="B2385" s="58">
        <v>35958</v>
      </c>
      <c r="C2385" s="58" t="s">
        <v>2270</v>
      </c>
      <c r="D2385" s="58" t="s">
        <v>2271</v>
      </c>
      <c r="E2385" s="82" t="s">
        <v>2272</v>
      </c>
      <c r="F2385" s="60" t="s">
        <v>2273</v>
      </c>
      <c r="G2385" s="58" t="s">
        <v>10883</v>
      </c>
    </row>
    <row r="2386" spans="1:7" x14ac:dyDescent="0.2">
      <c r="A2386" s="58" t="s">
        <v>2380</v>
      </c>
      <c r="B2386" s="58">
        <v>35931</v>
      </c>
      <c r="C2386" s="58" t="s">
        <v>2381</v>
      </c>
      <c r="D2386" s="58" t="s">
        <v>2382</v>
      </c>
      <c r="E2386" s="82" t="s">
        <v>2383</v>
      </c>
      <c r="F2386" s="60" t="s">
        <v>2384</v>
      </c>
      <c r="G2386" s="58" t="s">
        <v>10884</v>
      </c>
    </row>
    <row r="2387" spans="1:7" x14ac:dyDescent="0.2">
      <c r="A2387" s="61" t="s">
        <v>2397</v>
      </c>
      <c r="B2387" s="58">
        <v>35790</v>
      </c>
      <c r="C2387" s="61" t="s">
        <v>2398</v>
      </c>
      <c r="D2387" s="61" t="s">
        <v>2399</v>
      </c>
      <c r="E2387" s="82" t="s">
        <v>2400</v>
      </c>
      <c r="F2387" s="60" t="s">
        <v>2401</v>
      </c>
      <c r="G2387" s="58" t="s">
        <v>10885</v>
      </c>
    </row>
    <row r="2388" spans="1:7" x14ac:dyDescent="0.2">
      <c r="A2388" s="61" t="s">
        <v>2436</v>
      </c>
      <c r="B2388" s="58">
        <v>35636</v>
      </c>
      <c r="C2388" s="61" t="s">
        <v>2437</v>
      </c>
      <c r="D2388" s="61" t="s">
        <v>2438</v>
      </c>
      <c r="E2388" s="82" t="s">
        <v>2439</v>
      </c>
      <c r="F2388" s="60" t="s">
        <v>2440</v>
      </c>
      <c r="G2388" s="58" t="s">
        <v>10886</v>
      </c>
    </row>
    <row r="2389" spans="1:7" x14ac:dyDescent="0.2">
      <c r="A2389" s="61" t="s">
        <v>10888</v>
      </c>
      <c r="B2389" s="58">
        <v>38315</v>
      </c>
      <c r="C2389" s="61" t="s">
        <v>2437</v>
      </c>
      <c r="D2389" s="61" t="s">
        <v>2438</v>
      </c>
      <c r="E2389" s="82" t="s">
        <v>10889</v>
      </c>
      <c r="F2389" s="60" t="s">
        <v>10890</v>
      </c>
      <c r="G2389" s="58" t="s">
        <v>10887</v>
      </c>
    </row>
    <row r="2390" spans="1:7" x14ac:dyDescent="0.2">
      <c r="A2390" s="61" t="s">
        <v>2493</v>
      </c>
      <c r="B2390" s="58">
        <v>37935</v>
      </c>
      <c r="C2390" s="61" t="s">
        <v>2494</v>
      </c>
      <c r="D2390" s="61" t="s">
        <v>2495</v>
      </c>
      <c r="E2390" s="82" t="s">
        <v>2496</v>
      </c>
      <c r="F2390" s="60" t="s">
        <v>2497</v>
      </c>
      <c r="G2390" s="58" t="s">
        <v>10891</v>
      </c>
    </row>
    <row r="2391" spans="1:7" x14ac:dyDescent="0.2">
      <c r="A2391" s="61" t="s">
        <v>2529</v>
      </c>
      <c r="B2391" s="58">
        <v>35589</v>
      </c>
      <c r="C2391" s="61" t="s">
        <v>2530</v>
      </c>
      <c r="D2391" s="61" t="s">
        <v>2531</v>
      </c>
      <c r="E2391" s="82" t="s">
        <v>2532</v>
      </c>
      <c r="F2391" s="60" t="s">
        <v>2533</v>
      </c>
      <c r="G2391" s="58" t="s">
        <v>10892</v>
      </c>
    </row>
    <row r="2392" spans="1:7" x14ac:dyDescent="0.2">
      <c r="A2392" s="58" t="s">
        <v>8898</v>
      </c>
      <c r="B2392" s="58">
        <v>35597</v>
      </c>
      <c r="C2392" s="58" t="s">
        <v>2530</v>
      </c>
      <c r="D2392" s="58" t="s">
        <v>2531</v>
      </c>
      <c r="E2392" s="82" t="s">
        <v>10894</v>
      </c>
      <c r="F2392" s="60" t="s">
        <v>10895</v>
      </c>
      <c r="G2392" s="58" t="s">
        <v>10893</v>
      </c>
    </row>
    <row r="2393" spans="1:7" x14ac:dyDescent="0.2">
      <c r="A2393" s="61" t="s">
        <v>2575</v>
      </c>
      <c r="B2393" s="58">
        <v>35521</v>
      </c>
      <c r="C2393" s="61" t="s">
        <v>2576</v>
      </c>
      <c r="D2393" s="61" t="s">
        <v>2577</v>
      </c>
      <c r="E2393" s="82" t="s">
        <v>2578</v>
      </c>
      <c r="F2393" s="60" t="s">
        <v>2579</v>
      </c>
      <c r="G2393" s="58" t="s">
        <v>10896</v>
      </c>
    </row>
    <row r="2394" spans="1:7" x14ac:dyDescent="0.2">
      <c r="A2394" s="61" t="s">
        <v>10898</v>
      </c>
      <c r="B2394" s="58">
        <v>35572</v>
      </c>
      <c r="C2394" s="61" t="s">
        <v>10899</v>
      </c>
      <c r="D2394" s="61" t="s">
        <v>2577</v>
      </c>
      <c r="E2394" s="82" t="s">
        <v>10900</v>
      </c>
      <c r="F2394" s="60" t="s">
        <v>10901</v>
      </c>
      <c r="G2394" s="58" t="s">
        <v>10897</v>
      </c>
    </row>
    <row r="2395" spans="1:7" x14ac:dyDescent="0.2">
      <c r="A2395" s="61" t="s">
        <v>2607</v>
      </c>
      <c r="B2395" s="58">
        <v>35484</v>
      </c>
      <c r="C2395" s="61" t="s">
        <v>2608</v>
      </c>
      <c r="D2395" s="61" t="s">
        <v>2609</v>
      </c>
      <c r="E2395" s="82" t="s">
        <v>2610</v>
      </c>
      <c r="F2395" s="60" t="s">
        <v>2611</v>
      </c>
      <c r="G2395" s="58" t="s">
        <v>10902</v>
      </c>
    </row>
    <row r="2396" spans="1:7" x14ac:dyDescent="0.2">
      <c r="A2396" s="61" t="s">
        <v>2702</v>
      </c>
      <c r="B2396" s="58">
        <v>35409</v>
      </c>
      <c r="C2396" s="61" t="s">
        <v>2703</v>
      </c>
      <c r="D2396" s="61" t="s">
        <v>2704</v>
      </c>
      <c r="E2396" s="82" t="s">
        <v>2705</v>
      </c>
      <c r="F2396" s="60">
        <v>27242457430</v>
      </c>
      <c r="G2396" s="58" t="s">
        <v>10903</v>
      </c>
    </row>
    <row r="2397" spans="1:7" x14ac:dyDescent="0.2">
      <c r="A2397" s="61" t="s">
        <v>2764</v>
      </c>
      <c r="B2397" s="58">
        <v>35319</v>
      </c>
      <c r="C2397" s="61" t="s">
        <v>2765</v>
      </c>
      <c r="D2397" s="61" t="s">
        <v>2766</v>
      </c>
      <c r="E2397" s="82" t="s">
        <v>2767</v>
      </c>
      <c r="F2397" s="60" t="s">
        <v>2768</v>
      </c>
      <c r="G2397" s="58" t="s">
        <v>10904</v>
      </c>
    </row>
    <row r="2398" spans="1:7" x14ac:dyDescent="0.2">
      <c r="A2398" s="58" t="s">
        <v>2931</v>
      </c>
      <c r="B2398" s="58">
        <v>34555</v>
      </c>
      <c r="C2398" s="58" t="s">
        <v>2932</v>
      </c>
      <c r="D2398" s="58" t="s">
        <v>2933</v>
      </c>
      <c r="E2398" s="82" t="s">
        <v>2934</v>
      </c>
      <c r="F2398" s="60" t="s">
        <v>2935</v>
      </c>
      <c r="G2398" s="58" t="s">
        <v>10905</v>
      </c>
    </row>
    <row r="2399" spans="1:7" x14ac:dyDescent="0.2">
      <c r="A2399" s="61" t="s">
        <v>3121</v>
      </c>
      <c r="B2399" s="58">
        <v>34426</v>
      </c>
      <c r="C2399" s="61" t="s">
        <v>3122</v>
      </c>
      <c r="D2399" s="61" t="s">
        <v>3123</v>
      </c>
      <c r="E2399" s="82" t="s">
        <v>3124</v>
      </c>
      <c r="F2399" s="60" t="s">
        <v>3125</v>
      </c>
      <c r="G2399" s="58" t="s">
        <v>10906</v>
      </c>
    </row>
    <row r="2400" spans="1:7" x14ac:dyDescent="0.2">
      <c r="A2400" s="61" t="s">
        <v>3150</v>
      </c>
      <c r="B2400" s="58">
        <v>34418</v>
      </c>
      <c r="C2400" s="61" t="s">
        <v>3151</v>
      </c>
      <c r="D2400" s="61" t="s">
        <v>3152</v>
      </c>
      <c r="E2400" s="82" t="s">
        <v>3153</v>
      </c>
      <c r="F2400" s="60" t="s">
        <v>3154</v>
      </c>
      <c r="G2400" s="58" t="s">
        <v>10907</v>
      </c>
    </row>
    <row r="2401" spans="1:7" x14ac:dyDescent="0.2">
      <c r="A2401" s="61" t="s">
        <v>3164</v>
      </c>
      <c r="B2401" s="58">
        <v>34571</v>
      </c>
      <c r="C2401" s="61" t="s">
        <v>3165</v>
      </c>
      <c r="D2401" s="61" t="s">
        <v>3166</v>
      </c>
      <c r="E2401" s="82" t="s">
        <v>3167</v>
      </c>
      <c r="F2401" s="60" t="s">
        <v>3168</v>
      </c>
      <c r="G2401" s="58" t="s">
        <v>10908</v>
      </c>
    </row>
    <row r="2402" spans="1:7" x14ac:dyDescent="0.2">
      <c r="A2402" s="61" t="s">
        <v>3169</v>
      </c>
      <c r="B2402" s="58">
        <v>34395</v>
      </c>
      <c r="C2402" s="61" t="s">
        <v>3170</v>
      </c>
      <c r="D2402" s="61" t="s">
        <v>3171</v>
      </c>
      <c r="E2402" s="82" t="s">
        <v>3172</v>
      </c>
      <c r="F2402" s="60">
        <v>79825866723</v>
      </c>
      <c r="G2402" s="58" t="s">
        <v>10909</v>
      </c>
    </row>
    <row r="2403" spans="1:7" x14ac:dyDescent="0.2">
      <c r="A2403" s="61" t="s">
        <v>10911</v>
      </c>
      <c r="B2403" s="58">
        <v>34400</v>
      </c>
      <c r="C2403" s="61" t="s">
        <v>10327</v>
      </c>
      <c r="D2403" s="61" t="s">
        <v>3171</v>
      </c>
      <c r="E2403" s="82" t="s">
        <v>10912</v>
      </c>
      <c r="F2403" s="60" t="s">
        <v>10913</v>
      </c>
      <c r="G2403" s="58" t="s">
        <v>10910</v>
      </c>
    </row>
    <row r="2404" spans="1:7" x14ac:dyDescent="0.2">
      <c r="A2404" s="58" t="s">
        <v>3220</v>
      </c>
      <c r="B2404" s="58">
        <v>34387</v>
      </c>
      <c r="C2404" s="58" t="s">
        <v>3221</v>
      </c>
      <c r="D2404" s="58" t="s">
        <v>3222</v>
      </c>
      <c r="E2404" s="82" t="s">
        <v>3223</v>
      </c>
      <c r="F2404" s="60" t="s">
        <v>3224</v>
      </c>
      <c r="G2404" s="58" t="s">
        <v>10914</v>
      </c>
    </row>
    <row r="2405" spans="1:7" x14ac:dyDescent="0.2">
      <c r="A2405" s="61" t="s">
        <v>3215</v>
      </c>
      <c r="B2405" s="58">
        <v>42362</v>
      </c>
      <c r="C2405" s="61" t="s">
        <v>3216</v>
      </c>
      <c r="D2405" s="61" t="s">
        <v>3217</v>
      </c>
      <c r="E2405" s="82" t="s">
        <v>3218</v>
      </c>
      <c r="F2405" s="60" t="s">
        <v>3219</v>
      </c>
      <c r="G2405" s="58" t="s">
        <v>10915</v>
      </c>
    </row>
    <row r="2406" spans="1:7" x14ac:dyDescent="0.2">
      <c r="A2406" s="61" t="s">
        <v>3381</v>
      </c>
      <c r="B2406" s="58">
        <v>34299</v>
      </c>
      <c r="C2406" s="61" t="s">
        <v>3382</v>
      </c>
      <c r="D2406" s="61" t="s">
        <v>3383</v>
      </c>
      <c r="E2406" s="82" t="s">
        <v>3384</v>
      </c>
      <c r="F2406" s="60" t="s">
        <v>3385</v>
      </c>
      <c r="G2406" s="58" t="s">
        <v>10916</v>
      </c>
    </row>
    <row r="2407" spans="1:7" x14ac:dyDescent="0.2">
      <c r="A2407" s="61" t="s">
        <v>10918</v>
      </c>
      <c r="B2407" s="58">
        <v>46165</v>
      </c>
      <c r="C2407" s="61" t="s">
        <v>10919</v>
      </c>
      <c r="D2407" s="61" t="s">
        <v>3383</v>
      </c>
      <c r="E2407" s="82" t="s">
        <v>10920</v>
      </c>
      <c r="F2407" s="60" t="s">
        <v>10921</v>
      </c>
      <c r="G2407" s="58" t="s">
        <v>10917</v>
      </c>
    </row>
    <row r="2408" spans="1:7" x14ac:dyDescent="0.2">
      <c r="A2408" s="61" t="s">
        <v>3386</v>
      </c>
      <c r="B2408" s="58">
        <v>34282</v>
      </c>
      <c r="C2408" s="61" t="s">
        <v>3387</v>
      </c>
      <c r="D2408" s="61" t="s">
        <v>3388</v>
      </c>
      <c r="E2408" s="82" t="s">
        <v>3389</v>
      </c>
      <c r="F2408" s="60" t="s">
        <v>3390</v>
      </c>
      <c r="G2408" s="58" t="s">
        <v>10922</v>
      </c>
    </row>
    <row r="2409" spans="1:7" x14ac:dyDescent="0.2">
      <c r="A2409" s="61" t="s">
        <v>3435</v>
      </c>
      <c r="B2409" s="58">
        <v>34207</v>
      </c>
      <c r="C2409" s="61" t="s">
        <v>3436</v>
      </c>
      <c r="D2409" s="61" t="s">
        <v>3437</v>
      </c>
      <c r="E2409" s="82" t="s">
        <v>3438</v>
      </c>
      <c r="F2409" s="60" t="s">
        <v>3439</v>
      </c>
      <c r="G2409" s="58" t="s">
        <v>10923</v>
      </c>
    </row>
    <row r="2410" spans="1:7" x14ac:dyDescent="0.2">
      <c r="A2410" s="58" t="s">
        <v>10925</v>
      </c>
      <c r="B2410" s="58">
        <v>34223</v>
      </c>
      <c r="C2410" s="58" t="s">
        <v>10926</v>
      </c>
      <c r="D2410" s="61" t="s">
        <v>3437</v>
      </c>
      <c r="E2410" s="82" t="s">
        <v>10927</v>
      </c>
      <c r="F2410" s="60" t="s">
        <v>10928</v>
      </c>
      <c r="G2410" s="58" t="s">
        <v>10924</v>
      </c>
    </row>
    <row r="2411" spans="1:7" x14ac:dyDescent="0.2">
      <c r="A2411" s="61" t="s">
        <v>3491</v>
      </c>
      <c r="B2411" s="58">
        <v>34196</v>
      </c>
      <c r="C2411" s="61" t="s">
        <v>3492</v>
      </c>
      <c r="D2411" s="61" t="s">
        <v>3493</v>
      </c>
      <c r="E2411" s="82" t="s">
        <v>3494</v>
      </c>
      <c r="F2411" s="60" t="s">
        <v>3495</v>
      </c>
      <c r="G2411" s="58" t="s">
        <v>10929</v>
      </c>
    </row>
    <row r="2412" spans="1:7" ht="12.75" thickBot="1" x14ac:dyDescent="0.25">
      <c r="A2412" s="30" t="s">
        <v>10931</v>
      </c>
      <c r="B2412" s="101">
        <v>42889</v>
      </c>
      <c r="C2412" s="30" t="s">
        <v>3492</v>
      </c>
      <c r="D2412" s="30" t="s">
        <v>3493</v>
      </c>
      <c r="E2412" s="98" t="s">
        <v>10932</v>
      </c>
      <c r="F2412" s="65" t="s">
        <v>10933</v>
      </c>
      <c r="G2412" s="101" t="s">
        <v>10930</v>
      </c>
    </row>
    <row r="2413" spans="1:7" ht="12.75" thickTop="1" x14ac:dyDescent="0.2">
      <c r="A2413" s="54" t="s">
        <v>3511</v>
      </c>
      <c r="B2413" s="55">
        <v>31227</v>
      </c>
      <c r="C2413" s="54" t="s">
        <v>1145</v>
      </c>
      <c r="D2413" s="54" t="s">
        <v>1146</v>
      </c>
      <c r="E2413" s="81" t="s">
        <v>3512</v>
      </c>
      <c r="F2413" s="57">
        <v>32082115313</v>
      </c>
      <c r="G2413" s="55" t="s">
        <v>10934</v>
      </c>
    </row>
    <row r="2414" spans="1:7" x14ac:dyDescent="0.2">
      <c r="A2414" s="58" t="s">
        <v>10936</v>
      </c>
      <c r="B2414" s="58">
        <v>31528</v>
      </c>
      <c r="C2414" s="58" t="s">
        <v>10937</v>
      </c>
      <c r="D2414" s="58" t="s">
        <v>1146</v>
      </c>
      <c r="E2414" s="82" t="s">
        <v>10938</v>
      </c>
      <c r="F2414" s="60">
        <v>75970517069</v>
      </c>
      <c r="G2414" s="58" t="s">
        <v>10935</v>
      </c>
    </row>
    <row r="2415" spans="1:7" x14ac:dyDescent="0.2">
      <c r="A2415" s="58" t="s">
        <v>10940</v>
      </c>
      <c r="B2415" s="58">
        <v>31501</v>
      </c>
      <c r="C2415" s="58" t="s">
        <v>10941</v>
      </c>
      <c r="D2415" s="58" t="s">
        <v>1146</v>
      </c>
      <c r="E2415" s="82" t="s">
        <v>10942</v>
      </c>
      <c r="F2415" s="60">
        <v>55488649150</v>
      </c>
      <c r="G2415" s="58" t="s">
        <v>10939</v>
      </c>
    </row>
    <row r="2416" spans="1:7" x14ac:dyDescent="0.2">
      <c r="A2416" s="61" t="s">
        <v>10944</v>
      </c>
      <c r="B2416" s="58">
        <v>47300</v>
      </c>
      <c r="C2416" s="61" t="s">
        <v>10945</v>
      </c>
      <c r="D2416" s="61" t="s">
        <v>1146</v>
      </c>
      <c r="E2416" s="82" t="s">
        <v>10946</v>
      </c>
      <c r="F2416" s="60">
        <v>85555713264</v>
      </c>
      <c r="G2416" s="58" t="s">
        <v>10943</v>
      </c>
    </row>
    <row r="2417" spans="1:7" x14ac:dyDescent="0.2">
      <c r="A2417" s="61" t="s">
        <v>10948</v>
      </c>
      <c r="B2417" s="58">
        <v>43556</v>
      </c>
      <c r="C2417" s="61" t="s">
        <v>10949</v>
      </c>
      <c r="D2417" s="61" t="s">
        <v>1146</v>
      </c>
      <c r="E2417" s="82" t="s">
        <v>10950</v>
      </c>
      <c r="F2417" s="60">
        <v>51421798041</v>
      </c>
      <c r="G2417" s="58" t="s">
        <v>10947</v>
      </c>
    </row>
    <row r="2418" spans="1:7" x14ac:dyDescent="0.2">
      <c r="A2418" s="61" t="s">
        <v>10952</v>
      </c>
      <c r="B2418" s="58">
        <v>31552</v>
      </c>
      <c r="C2418" s="61" t="s">
        <v>10953</v>
      </c>
      <c r="D2418" s="61" t="s">
        <v>1301</v>
      </c>
      <c r="E2418" s="82" t="s">
        <v>10954</v>
      </c>
      <c r="F2418" s="60">
        <v>61379095102</v>
      </c>
      <c r="G2418" s="58" t="s">
        <v>10951</v>
      </c>
    </row>
    <row r="2419" spans="1:7" x14ac:dyDescent="0.2">
      <c r="A2419" s="61" t="s">
        <v>10956</v>
      </c>
      <c r="B2419" s="58">
        <v>31649</v>
      </c>
      <c r="C2419" s="61" t="s">
        <v>10957</v>
      </c>
      <c r="D2419" s="61" t="s">
        <v>3299</v>
      </c>
      <c r="E2419" s="82" t="s">
        <v>10958</v>
      </c>
      <c r="F2419" s="60">
        <v>72509659926</v>
      </c>
      <c r="G2419" s="58" t="s">
        <v>10955</v>
      </c>
    </row>
    <row r="2420" spans="1:7" x14ac:dyDescent="0.2">
      <c r="A2420" s="61" t="s">
        <v>10960</v>
      </c>
      <c r="B2420" s="58">
        <v>31673</v>
      </c>
      <c r="C2420" s="61" t="s">
        <v>10961</v>
      </c>
      <c r="D2420" s="61" t="s">
        <v>1413</v>
      </c>
      <c r="E2420" s="82" t="s">
        <v>10962</v>
      </c>
      <c r="F2420" s="60">
        <v>21174758983</v>
      </c>
      <c r="G2420" s="58" t="s">
        <v>10959</v>
      </c>
    </row>
    <row r="2421" spans="1:7" x14ac:dyDescent="0.2">
      <c r="A2421" s="58" t="s">
        <v>10964</v>
      </c>
      <c r="B2421" s="58">
        <v>31712</v>
      </c>
      <c r="C2421" s="58" t="s">
        <v>10965</v>
      </c>
      <c r="D2421" s="58" t="s">
        <v>1146</v>
      </c>
      <c r="E2421" s="82" t="s">
        <v>10966</v>
      </c>
      <c r="F2421" s="60">
        <v>49632290105</v>
      </c>
      <c r="G2421" s="58" t="s">
        <v>10963</v>
      </c>
    </row>
    <row r="2422" spans="1:7" x14ac:dyDescent="0.2">
      <c r="A2422" s="61" t="s">
        <v>10968</v>
      </c>
      <c r="B2422" s="58">
        <v>31745</v>
      </c>
      <c r="C2422" s="61" t="s">
        <v>10969</v>
      </c>
      <c r="D2422" s="61" t="s">
        <v>1246</v>
      </c>
      <c r="E2422" s="82" t="s">
        <v>10970</v>
      </c>
      <c r="F2422" s="60">
        <v>32567722366</v>
      </c>
      <c r="G2422" s="58" t="s">
        <v>10967</v>
      </c>
    </row>
    <row r="2423" spans="1:7" x14ac:dyDescent="0.2">
      <c r="A2423" s="61" t="s">
        <v>10972</v>
      </c>
      <c r="B2423" s="58">
        <v>40699</v>
      </c>
      <c r="C2423" s="61" t="s">
        <v>10973</v>
      </c>
      <c r="D2423" s="61" t="s">
        <v>3299</v>
      </c>
      <c r="E2423" s="82" t="s">
        <v>10974</v>
      </c>
      <c r="F2423" s="60">
        <v>42161312093</v>
      </c>
      <c r="G2423" s="58" t="s">
        <v>10971</v>
      </c>
    </row>
    <row r="2424" spans="1:7" ht="24" x14ac:dyDescent="0.2">
      <c r="A2424" s="61" t="s">
        <v>10976</v>
      </c>
      <c r="B2424" s="58">
        <v>40800</v>
      </c>
      <c r="C2424" s="61" t="s">
        <v>1145</v>
      </c>
      <c r="D2424" s="61" t="s">
        <v>1146</v>
      </c>
      <c r="E2424" s="82" t="s">
        <v>10977</v>
      </c>
      <c r="F2424" s="60">
        <v>77404345702</v>
      </c>
      <c r="G2424" s="58" t="s">
        <v>10975</v>
      </c>
    </row>
    <row r="2425" spans="1:7" x14ac:dyDescent="0.2">
      <c r="A2425" s="61" t="s">
        <v>10979</v>
      </c>
      <c r="B2425" s="58">
        <v>11156</v>
      </c>
      <c r="C2425" s="61" t="s">
        <v>10980</v>
      </c>
      <c r="D2425" s="61" t="s">
        <v>10981</v>
      </c>
      <c r="E2425" s="82" t="s">
        <v>10982</v>
      </c>
      <c r="F2425" s="60">
        <v>39311462685</v>
      </c>
      <c r="G2425" s="58" t="s">
        <v>10978</v>
      </c>
    </row>
    <row r="2426" spans="1:7" x14ac:dyDescent="0.2">
      <c r="A2426" s="61" t="s">
        <v>10984</v>
      </c>
      <c r="B2426" s="58">
        <v>11951</v>
      </c>
      <c r="C2426" s="61" t="s">
        <v>10985</v>
      </c>
      <c r="D2426" s="61" t="s">
        <v>10986</v>
      </c>
      <c r="E2426" s="82" t="s">
        <v>10987</v>
      </c>
      <c r="F2426" s="60">
        <v>12241432855</v>
      </c>
      <c r="G2426" s="58" t="s">
        <v>10983</v>
      </c>
    </row>
    <row r="2427" spans="1:7" x14ac:dyDescent="0.2">
      <c r="A2427" s="58" t="s">
        <v>10989</v>
      </c>
      <c r="B2427" s="58">
        <v>11960</v>
      </c>
      <c r="C2427" s="58" t="s">
        <v>2106</v>
      </c>
      <c r="D2427" s="58" t="s">
        <v>2322</v>
      </c>
      <c r="E2427" s="82" t="s">
        <v>10990</v>
      </c>
      <c r="F2427" s="60" t="s">
        <v>10991</v>
      </c>
      <c r="G2427" s="58" t="s">
        <v>10988</v>
      </c>
    </row>
    <row r="2428" spans="1:7" x14ac:dyDescent="0.2">
      <c r="A2428" s="61" t="s">
        <v>10993</v>
      </c>
      <c r="B2428" s="58">
        <v>11978</v>
      </c>
      <c r="C2428" s="61" t="s">
        <v>10994</v>
      </c>
      <c r="D2428" s="61" t="s">
        <v>10995</v>
      </c>
      <c r="E2428" s="82" t="s">
        <v>10996</v>
      </c>
      <c r="F2428" s="60">
        <v>69870995438</v>
      </c>
      <c r="G2428" s="58" t="s">
        <v>10992</v>
      </c>
    </row>
    <row r="2429" spans="1:7" x14ac:dyDescent="0.2">
      <c r="A2429" s="61" t="s">
        <v>10998</v>
      </c>
      <c r="B2429" s="58">
        <v>11986</v>
      </c>
      <c r="C2429" s="61" t="s">
        <v>10999</v>
      </c>
      <c r="D2429" s="61" t="s">
        <v>11000</v>
      </c>
      <c r="E2429" s="82" t="s">
        <v>11001</v>
      </c>
      <c r="F2429" s="60">
        <v>47356098406</v>
      </c>
      <c r="G2429" s="58" t="s">
        <v>10997</v>
      </c>
    </row>
    <row r="2430" spans="1:7" x14ac:dyDescent="0.2">
      <c r="A2430" s="61" t="s">
        <v>11003</v>
      </c>
      <c r="B2430" s="58">
        <v>12001</v>
      </c>
      <c r="C2430" s="61" t="s">
        <v>11004</v>
      </c>
      <c r="D2430" s="61" t="s">
        <v>11005</v>
      </c>
      <c r="E2430" s="82" t="s">
        <v>11006</v>
      </c>
      <c r="F2430" s="60">
        <v>69798000915</v>
      </c>
      <c r="G2430" s="58" t="s">
        <v>11002</v>
      </c>
    </row>
    <row r="2431" spans="1:7" x14ac:dyDescent="0.2">
      <c r="A2431" s="61" t="s">
        <v>11008</v>
      </c>
      <c r="B2431" s="58">
        <v>12010</v>
      </c>
      <c r="C2431" s="61" t="s">
        <v>11009</v>
      </c>
      <c r="D2431" s="61" t="s">
        <v>3076</v>
      </c>
      <c r="E2431" s="82" t="s">
        <v>11010</v>
      </c>
      <c r="F2431" s="60">
        <v>33040856715</v>
      </c>
      <c r="G2431" s="58" t="s">
        <v>11007</v>
      </c>
    </row>
    <row r="2432" spans="1:7" x14ac:dyDescent="0.2">
      <c r="A2432" s="61" t="s">
        <v>11012</v>
      </c>
      <c r="B2432" s="58">
        <v>12028</v>
      </c>
      <c r="C2432" s="61" t="s">
        <v>11013</v>
      </c>
      <c r="D2432" s="61" t="s">
        <v>11014</v>
      </c>
      <c r="E2432" s="82" t="s">
        <v>11015</v>
      </c>
      <c r="F2432" s="60">
        <v>29632926847</v>
      </c>
      <c r="G2432" s="58" t="s">
        <v>11011</v>
      </c>
    </row>
    <row r="2433" spans="1:7" x14ac:dyDescent="0.2">
      <c r="A2433" s="58" t="s">
        <v>11017</v>
      </c>
      <c r="B2433" s="58">
        <v>12036</v>
      </c>
      <c r="C2433" s="58" t="s">
        <v>3271</v>
      </c>
      <c r="D2433" s="58" t="s">
        <v>3272</v>
      </c>
      <c r="E2433" s="82" t="s">
        <v>11018</v>
      </c>
      <c r="F2433" s="60">
        <v>13787440003</v>
      </c>
      <c r="G2433" s="58" t="s">
        <v>11016</v>
      </c>
    </row>
    <row r="2434" spans="1:7" x14ac:dyDescent="0.2">
      <c r="A2434" s="61" t="s">
        <v>11020</v>
      </c>
      <c r="B2434" s="58">
        <v>12052</v>
      </c>
      <c r="C2434" s="61" t="s">
        <v>11021</v>
      </c>
      <c r="D2434" s="61" t="s">
        <v>11022</v>
      </c>
      <c r="E2434" s="82" t="s">
        <v>11023</v>
      </c>
      <c r="F2434" s="60">
        <v>96386867324</v>
      </c>
      <c r="G2434" s="58" t="s">
        <v>11019</v>
      </c>
    </row>
    <row r="2435" spans="1:7" x14ac:dyDescent="0.2">
      <c r="A2435" s="61" t="s">
        <v>11025</v>
      </c>
      <c r="B2435" s="58">
        <v>12237</v>
      </c>
      <c r="C2435" s="61" t="s">
        <v>11026</v>
      </c>
      <c r="D2435" s="61" t="s">
        <v>3299</v>
      </c>
      <c r="E2435" s="82" t="s">
        <v>11027</v>
      </c>
      <c r="F2435" s="60">
        <v>38133094472</v>
      </c>
      <c r="G2435" s="58" t="s">
        <v>11024</v>
      </c>
    </row>
    <row r="2436" spans="1:7" x14ac:dyDescent="0.2">
      <c r="A2436" s="61" t="s">
        <v>11029</v>
      </c>
      <c r="B2436" s="58">
        <v>12245</v>
      </c>
      <c r="C2436" s="61" t="s">
        <v>11030</v>
      </c>
      <c r="D2436" s="61" t="s">
        <v>11031</v>
      </c>
      <c r="E2436" s="82" t="s">
        <v>11032</v>
      </c>
      <c r="F2436" s="60">
        <v>93801658022</v>
      </c>
      <c r="G2436" s="58" t="s">
        <v>11028</v>
      </c>
    </row>
    <row r="2437" spans="1:7" x14ac:dyDescent="0.2">
      <c r="A2437" s="61" t="s">
        <v>11034</v>
      </c>
      <c r="B2437" s="58">
        <v>12253</v>
      </c>
      <c r="C2437" s="61" t="s">
        <v>11035</v>
      </c>
      <c r="D2437" s="61" t="s">
        <v>3037</v>
      </c>
      <c r="E2437" s="82" t="s">
        <v>11036</v>
      </c>
      <c r="F2437" s="60">
        <v>83750408913</v>
      </c>
      <c r="G2437" s="58" t="s">
        <v>11033</v>
      </c>
    </row>
    <row r="2438" spans="1:7" x14ac:dyDescent="0.2">
      <c r="A2438" s="61" t="s">
        <v>11038</v>
      </c>
      <c r="B2438" s="58">
        <v>12261</v>
      </c>
      <c r="C2438" s="61" t="s">
        <v>11039</v>
      </c>
      <c r="D2438" s="61" t="s">
        <v>11040</v>
      </c>
      <c r="E2438" s="82" t="s">
        <v>11041</v>
      </c>
      <c r="F2438" s="60">
        <v>89253639727</v>
      </c>
      <c r="G2438" s="58" t="s">
        <v>11037</v>
      </c>
    </row>
    <row r="2439" spans="1:7" x14ac:dyDescent="0.2">
      <c r="A2439" s="58" t="s">
        <v>11043</v>
      </c>
      <c r="B2439" s="58">
        <v>12270</v>
      </c>
      <c r="C2439" s="58" t="s">
        <v>4125</v>
      </c>
      <c r="D2439" s="61" t="s">
        <v>1246</v>
      </c>
      <c r="E2439" s="82" t="s">
        <v>11044</v>
      </c>
      <c r="F2439" s="60">
        <v>32072063566</v>
      </c>
      <c r="G2439" s="58" t="s">
        <v>11042</v>
      </c>
    </row>
    <row r="2440" spans="1:7" x14ac:dyDescent="0.2">
      <c r="A2440" s="61" t="s">
        <v>11046</v>
      </c>
      <c r="B2440" s="58">
        <v>12288</v>
      </c>
      <c r="C2440" s="61" t="s">
        <v>11047</v>
      </c>
      <c r="D2440" s="61" t="s">
        <v>2708</v>
      </c>
      <c r="E2440" s="82" t="s">
        <v>11048</v>
      </c>
      <c r="F2440" s="60">
        <v>58817512941</v>
      </c>
      <c r="G2440" s="58" t="s">
        <v>11045</v>
      </c>
    </row>
    <row r="2441" spans="1:7" x14ac:dyDescent="0.2">
      <c r="A2441" s="61" t="s">
        <v>11050</v>
      </c>
      <c r="B2441" s="58">
        <v>12296</v>
      </c>
      <c r="C2441" s="61" t="s">
        <v>11051</v>
      </c>
      <c r="D2441" s="61" t="s">
        <v>2408</v>
      </c>
      <c r="E2441" s="82" t="s">
        <v>11052</v>
      </c>
      <c r="F2441" s="60">
        <v>80382692021</v>
      </c>
      <c r="G2441" s="58" t="s">
        <v>11049</v>
      </c>
    </row>
    <row r="2442" spans="1:7" x14ac:dyDescent="0.2">
      <c r="A2442" s="61" t="s">
        <v>11054</v>
      </c>
      <c r="B2442" s="58">
        <v>12374</v>
      </c>
      <c r="C2442" s="61" t="s">
        <v>8171</v>
      </c>
      <c r="D2442" s="61" t="s">
        <v>1301</v>
      </c>
      <c r="E2442" s="82" t="s">
        <v>11055</v>
      </c>
      <c r="F2442" s="60">
        <v>29825372843</v>
      </c>
      <c r="G2442" s="58" t="s">
        <v>11053</v>
      </c>
    </row>
    <row r="2443" spans="1:7" x14ac:dyDescent="0.2">
      <c r="A2443" s="61" t="s">
        <v>11057</v>
      </c>
      <c r="B2443" s="58">
        <v>12382</v>
      </c>
      <c r="C2443" s="61" t="s">
        <v>11058</v>
      </c>
      <c r="D2443" s="61" t="s">
        <v>1301</v>
      </c>
      <c r="E2443" s="82" t="s">
        <v>11059</v>
      </c>
      <c r="F2443" s="60">
        <v>29791792429</v>
      </c>
      <c r="G2443" s="58" t="s">
        <v>11056</v>
      </c>
    </row>
    <row r="2444" spans="1:7" x14ac:dyDescent="0.2">
      <c r="A2444" s="61" t="s">
        <v>11061</v>
      </c>
      <c r="B2444" s="58">
        <v>12399</v>
      </c>
      <c r="C2444" s="61" t="s">
        <v>11062</v>
      </c>
      <c r="D2444" s="61" t="s">
        <v>1362</v>
      </c>
      <c r="E2444" s="82" t="s">
        <v>11063</v>
      </c>
      <c r="F2444" s="60">
        <v>98384301075</v>
      </c>
      <c r="G2444" s="58" t="s">
        <v>11060</v>
      </c>
    </row>
    <row r="2445" spans="1:7" x14ac:dyDescent="0.2">
      <c r="A2445" s="58" t="s">
        <v>11065</v>
      </c>
      <c r="B2445" s="58">
        <v>12403</v>
      </c>
      <c r="C2445" s="58" t="s">
        <v>11066</v>
      </c>
      <c r="D2445" s="58" t="s">
        <v>2391</v>
      </c>
      <c r="E2445" s="82" t="s">
        <v>11067</v>
      </c>
      <c r="F2445" s="60" t="s">
        <v>11068</v>
      </c>
      <c r="G2445" s="58" t="s">
        <v>11064</v>
      </c>
    </row>
    <row r="2446" spans="1:7" x14ac:dyDescent="0.2">
      <c r="A2446" s="61" t="s">
        <v>11070</v>
      </c>
      <c r="B2446" s="58">
        <v>12411</v>
      </c>
      <c r="C2446" s="61" t="s">
        <v>11071</v>
      </c>
      <c r="D2446" s="61" t="s">
        <v>11072</v>
      </c>
      <c r="E2446" s="82" t="s">
        <v>11073</v>
      </c>
      <c r="F2446" s="60">
        <v>16888776274</v>
      </c>
      <c r="G2446" s="58" t="s">
        <v>11069</v>
      </c>
    </row>
    <row r="2447" spans="1:7" x14ac:dyDescent="0.2">
      <c r="A2447" s="61" t="s">
        <v>11075</v>
      </c>
      <c r="B2447" s="58">
        <v>13096</v>
      </c>
      <c r="C2447" s="61" t="s">
        <v>11076</v>
      </c>
      <c r="D2447" s="61" t="s">
        <v>1413</v>
      </c>
      <c r="E2447" s="82" t="s">
        <v>11077</v>
      </c>
      <c r="F2447" s="60">
        <v>54368341603</v>
      </c>
      <c r="G2447" s="58" t="s">
        <v>11074</v>
      </c>
    </row>
    <row r="2448" spans="1:7" x14ac:dyDescent="0.2">
      <c r="A2448" s="61" t="s">
        <v>11079</v>
      </c>
      <c r="B2448" s="58">
        <v>13115</v>
      </c>
      <c r="C2448" s="61" t="s">
        <v>11080</v>
      </c>
      <c r="D2448" s="61" t="s">
        <v>11081</v>
      </c>
      <c r="E2448" s="82" t="s">
        <v>11082</v>
      </c>
      <c r="F2448" s="60" t="s">
        <v>11083</v>
      </c>
      <c r="G2448" s="58" t="s">
        <v>11078</v>
      </c>
    </row>
    <row r="2449" spans="1:7" x14ac:dyDescent="0.2">
      <c r="A2449" s="61" t="s">
        <v>11085</v>
      </c>
      <c r="B2449" s="58">
        <v>13123</v>
      </c>
      <c r="C2449" s="61" t="s">
        <v>11086</v>
      </c>
      <c r="D2449" s="61" t="s">
        <v>11087</v>
      </c>
      <c r="E2449" s="82" t="s">
        <v>11088</v>
      </c>
      <c r="F2449" s="60">
        <v>87806262233</v>
      </c>
      <c r="G2449" s="58" t="s">
        <v>11084</v>
      </c>
    </row>
    <row r="2450" spans="1:7" x14ac:dyDescent="0.2">
      <c r="A2450" s="61" t="s">
        <v>11090</v>
      </c>
      <c r="B2450" s="58">
        <v>43781</v>
      </c>
      <c r="C2450" s="61" t="s">
        <v>11091</v>
      </c>
      <c r="D2450" s="61" t="s">
        <v>1301</v>
      </c>
      <c r="E2450" s="82" t="s">
        <v>11092</v>
      </c>
      <c r="F2450" s="60">
        <v>96385161672</v>
      </c>
      <c r="G2450" s="58" t="s">
        <v>11089</v>
      </c>
    </row>
    <row r="2451" spans="1:7" x14ac:dyDescent="0.2">
      <c r="A2451" s="61" t="s">
        <v>11094</v>
      </c>
      <c r="B2451" s="58">
        <v>12069</v>
      </c>
      <c r="C2451" s="61" t="s">
        <v>11095</v>
      </c>
      <c r="D2451" s="61" t="s">
        <v>1146</v>
      </c>
      <c r="E2451" s="82" t="s">
        <v>11096</v>
      </c>
      <c r="F2451" s="60">
        <v>13098701080</v>
      </c>
      <c r="G2451" s="58" t="s">
        <v>11093</v>
      </c>
    </row>
    <row r="2452" spans="1:7" x14ac:dyDescent="0.2">
      <c r="A2452" s="58" t="s">
        <v>11098</v>
      </c>
      <c r="B2452" s="58">
        <v>18129</v>
      </c>
      <c r="C2452" s="58" t="s">
        <v>11099</v>
      </c>
      <c r="D2452" s="58" t="s">
        <v>1413</v>
      </c>
      <c r="E2452" s="82" t="s">
        <v>11100</v>
      </c>
      <c r="F2452" s="60">
        <v>84754958608</v>
      </c>
      <c r="G2452" s="58" t="s">
        <v>11097</v>
      </c>
    </row>
    <row r="2453" spans="1:7" x14ac:dyDescent="0.2">
      <c r="A2453" s="61" t="s">
        <v>11102</v>
      </c>
      <c r="B2453" s="58">
        <v>18145</v>
      </c>
      <c r="C2453" s="61" t="s">
        <v>11103</v>
      </c>
      <c r="D2453" s="61" t="s">
        <v>1246</v>
      </c>
      <c r="E2453" s="82" t="s">
        <v>11104</v>
      </c>
      <c r="F2453" s="60">
        <v>30204241777</v>
      </c>
      <c r="G2453" s="58" t="s">
        <v>11101</v>
      </c>
    </row>
    <row r="2454" spans="1:7" x14ac:dyDescent="0.2">
      <c r="A2454" s="61" t="s">
        <v>11106</v>
      </c>
      <c r="B2454" s="58">
        <v>18161</v>
      </c>
      <c r="C2454" s="61" t="s">
        <v>11107</v>
      </c>
      <c r="D2454" s="61" t="s">
        <v>1301</v>
      </c>
      <c r="E2454" s="82" t="s">
        <v>11108</v>
      </c>
      <c r="F2454" s="60">
        <v>51702102234</v>
      </c>
      <c r="G2454" s="58" t="s">
        <v>11105</v>
      </c>
    </row>
    <row r="2455" spans="1:7" x14ac:dyDescent="0.2">
      <c r="A2455" s="61" t="s">
        <v>11110</v>
      </c>
      <c r="B2455" s="58">
        <v>18514</v>
      </c>
      <c r="C2455" s="61" t="s">
        <v>11107</v>
      </c>
      <c r="D2455" s="61" t="s">
        <v>1301</v>
      </c>
      <c r="E2455" s="82" t="s">
        <v>11111</v>
      </c>
      <c r="F2455" s="60">
        <v>17892901700</v>
      </c>
      <c r="G2455" s="58" t="s">
        <v>11109</v>
      </c>
    </row>
    <row r="2456" spans="1:7" x14ac:dyDescent="0.2">
      <c r="A2456" s="61" t="s">
        <v>11113</v>
      </c>
      <c r="B2456" s="58">
        <v>18539</v>
      </c>
      <c r="C2456" s="61" t="s">
        <v>11114</v>
      </c>
      <c r="D2456" s="61" t="s">
        <v>3299</v>
      </c>
      <c r="E2456" s="82" t="s">
        <v>11115</v>
      </c>
      <c r="F2456" s="60">
        <v>36334868215</v>
      </c>
      <c r="G2456" s="58" t="s">
        <v>11112</v>
      </c>
    </row>
    <row r="2457" spans="1:7" x14ac:dyDescent="0.2">
      <c r="A2457" s="58" t="s">
        <v>11117</v>
      </c>
      <c r="B2457" s="58">
        <v>18547</v>
      </c>
      <c r="C2457" s="58" t="s">
        <v>11118</v>
      </c>
      <c r="D2457" s="58" t="s">
        <v>11031</v>
      </c>
      <c r="E2457" s="82" t="s">
        <v>11119</v>
      </c>
      <c r="F2457" s="60">
        <v>64706499995</v>
      </c>
      <c r="G2457" s="58" t="s">
        <v>11116</v>
      </c>
    </row>
    <row r="2458" spans="1:7" x14ac:dyDescent="0.2">
      <c r="A2458" s="61" t="s">
        <v>11121</v>
      </c>
      <c r="B2458" s="58">
        <v>18643</v>
      </c>
      <c r="C2458" s="61" t="s">
        <v>11122</v>
      </c>
      <c r="D2458" s="61" t="s">
        <v>1146</v>
      </c>
      <c r="E2458" s="82" t="s">
        <v>11123</v>
      </c>
      <c r="F2458" s="60">
        <v>53031879715</v>
      </c>
      <c r="G2458" s="58" t="s">
        <v>11120</v>
      </c>
    </row>
    <row r="2459" spans="1:7" x14ac:dyDescent="0.2">
      <c r="A2459" s="61" t="s">
        <v>11125</v>
      </c>
      <c r="B2459" s="58">
        <v>18651</v>
      </c>
      <c r="C2459" s="61" t="s">
        <v>11126</v>
      </c>
      <c r="D2459" s="61" t="s">
        <v>1146</v>
      </c>
      <c r="E2459" s="82" t="s">
        <v>11127</v>
      </c>
      <c r="F2459" s="60">
        <v>58098568917</v>
      </c>
      <c r="G2459" s="58" t="s">
        <v>11124</v>
      </c>
    </row>
    <row r="2460" spans="1:7" x14ac:dyDescent="0.2">
      <c r="A2460" s="61" t="s">
        <v>11129</v>
      </c>
      <c r="B2460" s="58">
        <v>18660</v>
      </c>
      <c r="C2460" s="61" t="s">
        <v>11130</v>
      </c>
      <c r="D2460" s="61" t="s">
        <v>1146</v>
      </c>
      <c r="E2460" s="82" t="s">
        <v>11131</v>
      </c>
      <c r="F2460" s="60">
        <v>97070542319</v>
      </c>
      <c r="G2460" s="58" t="s">
        <v>11128</v>
      </c>
    </row>
    <row r="2461" spans="1:7" x14ac:dyDescent="0.2">
      <c r="A2461" s="61" t="s">
        <v>11133</v>
      </c>
      <c r="B2461" s="58">
        <v>18678</v>
      </c>
      <c r="C2461" s="61" t="s">
        <v>11134</v>
      </c>
      <c r="D2461" s="61" t="s">
        <v>1146</v>
      </c>
      <c r="E2461" s="82" t="s">
        <v>11135</v>
      </c>
      <c r="F2461" s="60">
        <v>78995930700</v>
      </c>
      <c r="G2461" s="58" t="s">
        <v>11132</v>
      </c>
    </row>
    <row r="2462" spans="1:7" x14ac:dyDescent="0.2">
      <c r="A2462" s="61" t="s">
        <v>11137</v>
      </c>
      <c r="B2462" s="58">
        <v>18686</v>
      </c>
      <c r="C2462" s="61" t="s">
        <v>11138</v>
      </c>
      <c r="D2462" s="61" t="s">
        <v>1146</v>
      </c>
      <c r="E2462" s="82" t="s">
        <v>11139</v>
      </c>
      <c r="F2462" s="60">
        <v>17225827859</v>
      </c>
      <c r="G2462" s="58" t="s">
        <v>11136</v>
      </c>
    </row>
    <row r="2463" spans="1:7" x14ac:dyDescent="0.2">
      <c r="A2463" s="58" t="s">
        <v>11141</v>
      </c>
      <c r="B2463" s="58">
        <v>18694</v>
      </c>
      <c r="C2463" s="58" t="s">
        <v>11142</v>
      </c>
      <c r="D2463" s="58" t="s">
        <v>1146</v>
      </c>
      <c r="E2463" s="82" t="s">
        <v>11143</v>
      </c>
      <c r="F2463" s="60">
        <v>34566231096</v>
      </c>
      <c r="G2463" s="58" t="s">
        <v>11140</v>
      </c>
    </row>
    <row r="2464" spans="1:7" x14ac:dyDescent="0.2">
      <c r="A2464" s="58" t="s">
        <v>11145</v>
      </c>
      <c r="B2464" s="58">
        <v>23874</v>
      </c>
      <c r="C2464" s="58" t="s">
        <v>11146</v>
      </c>
      <c r="D2464" s="58" t="s">
        <v>1362</v>
      </c>
      <c r="E2464" s="82" t="s">
        <v>11147</v>
      </c>
      <c r="F2464" s="60">
        <v>26521495004</v>
      </c>
      <c r="G2464" s="58" t="s">
        <v>11144</v>
      </c>
    </row>
    <row r="2465" spans="1:7" x14ac:dyDescent="0.2">
      <c r="A2465" s="61" t="s">
        <v>11149</v>
      </c>
      <c r="B2465" s="58">
        <v>19708</v>
      </c>
      <c r="C2465" s="61" t="s">
        <v>11150</v>
      </c>
      <c r="D2465" s="61" t="s">
        <v>1146</v>
      </c>
      <c r="E2465" s="82" t="s">
        <v>11151</v>
      </c>
      <c r="F2465" s="60">
        <v>18126345918</v>
      </c>
      <c r="G2465" s="58" t="s">
        <v>11148</v>
      </c>
    </row>
    <row r="2466" spans="1:7" x14ac:dyDescent="0.2">
      <c r="A2466" s="61" t="s">
        <v>11153</v>
      </c>
      <c r="B2466" s="58">
        <v>19685</v>
      </c>
      <c r="C2466" s="61" t="s">
        <v>11154</v>
      </c>
      <c r="D2466" s="61" t="s">
        <v>1146</v>
      </c>
      <c r="E2466" s="82" t="s">
        <v>11155</v>
      </c>
      <c r="F2466" s="60">
        <v>12605817551</v>
      </c>
      <c r="G2466" s="58" t="s">
        <v>11152</v>
      </c>
    </row>
    <row r="2467" spans="1:7" x14ac:dyDescent="0.2">
      <c r="A2467" s="61" t="s">
        <v>11157</v>
      </c>
      <c r="B2467" s="58">
        <v>7593</v>
      </c>
      <c r="C2467" s="61" t="s">
        <v>11158</v>
      </c>
      <c r="D2467" s="61" t="s">
        <v>1146</v>
      </c>
      <c r="E2467" s="82" t="s">
        <v>11159</v>
      </c>
      <c r="F2467" s="60">
        <v>73712595608</v>
      </c>
      <c r="G2467" s="58" t="s">
        <v>11156</v>
      </c>
    </row>
    <row r="2468" spans="1:7" x14ac:dyDescent="0.2">
      <c r="A2468" s="61" t="s">
        <v>11161</v>
      </c>
      <c r="B2468" s="58">
        <v>7585</v>
      </c>
      <c r="C2468" s="61" t="s">
        <v>11162</v>
      </c>
      <c r="D2468" s="61" t="s">
        <v>1146</v>
      </c>
      <c r="E2468" s="82" t="s">
        <v>11163</v>
      </c>
      <c r="F2468" s="60">
        <v>15795793389</v>
      </c>
      <c r="G2468" s="58" t="s">
        <v>11160</v>
      </c>
    </row>
    <row r="2469" spans="1:7" x14ac:dyDescent="0.2">
      <c r="A2469" s="58" t="s">
        <v>11165</v>
      </c>
      <c r="B2469" s="58">
        <v>7882</v>
      </c>
      <c r="C2469" s="58" t="s">
        <v>11166</v>
      </c>
      <c r="D2469" s="58" t="s">
        <v>3299</v>
      </c>
      <c r="E2469" s="82" t="s">
        <v>11167</v>
      </c>
      <c r="F2469" s="60">
        <v>29035775999</v>
      </c>
      <c r="G2469" s="58" t="s">
        <v>11164</v>
      </c>
    </row>
    <row r="2470" spans="1:7" x14ac:dyDescent="0.2">
      <c r="A2470" s="61" t="s">
        <v>11169</v>
      </c>
      <c r="B2470" s="58">
        <v>7649</v>
      </c>
      <c r="C2470" s="61" t="s">
        <v>11170</v>
      </c>
      <c r="D2470" s="61" t="s">
        <v>1246</v>
      </c>
      <c r="E2470" s="82" t="s">
        <v>11171</v>
      </c>
      <c r="F2470" s="60">
        <v>61882377405</v>
      </c>
      <c r="G2470" s="58" t="s">
        <v>11168</v>
      </c>
    </row>
    <row r="2471" spans="1:7" x14ac:dyDescent="0.2">
      <c r="A2471" s="58" t="s">
        <v>1144</v>
      </c>
      <c r="B2471" s="58">
        <v>31858</v>
      </c>
      <c r="C2471" s="58" t="s">
        <v>1145</v>
      </c>
      <c r="D2471" s="58" t="s">
        <v>1146</v>
      </c>
      <c r="E2471" s="82" t="s">
        <v>1147</v>
      </c>
      <c r="F2471" s="60">
        <v>21712494719</v>
      </c>
      <c r="G2471" s="58" t="s">
        <v>11172</v>
      </c>
    </row>
    <row r="2472" spans="1:7" x14ac:dyDescent="0.2">
      <c r="A2472" s="61" t="s">
        <v>11174</v>
      </c>
      <c r="B2472" s="58">
        <v>31911</v>
      </c>
      <c r="C2472" s="61" t="s">
        <v>11175</v>
      </c>
      <c r="D2472" s="61" t="s">
        <v>1146</v>
      </c>
      <c r="E2472" s="82" t="s">
        <v>11176</v>
      </c>
      <c r="F2472" s="60">
        <v>53151981382</v>
      </c>
      <c r="G2472" s="58" t="s">
        <v>11173</v>
      </c>
    </row>
    <row r="2473" spans="1:7" x14ac:dyDescent="0.2">
      <c r="A2473" s="61" t="s">
        <v>11178</v>
      </c>
      <c r="B2473" s="58">
        <v>2516</v>
      </c>
      <c r="C2473" s="61" t="s">
        <v>11179</v>
      </c>
      <c r="D2473" s="61" t="s">
        <v>1146</v>
      </c>
      <c r="E2473" s="82" t="s">
        <v>11180</v>
      </c>
      <c r="F2473" s="60">
        <v>78788393386</v>
      </c>
      <c r="G2473" s="58" t="s">
        <v>11177</v>
      </c>
    </row>
    <row r="2474" spans="1:7" x14ac:dyDescent="0.2">
      <c r="A2474" s="61" t="s">
        <v>11182</v>
      </c>
      <c r="B2474" s="58">
        <v>31874</v>
      </c>
      <c r="C2474" s="61" t="s">
        <v>11183</v>
      </c>
      <c r="D2474" s="61" t="s">
        <v>1146</v>
      </c>
      <c r="E2474" s="82" t="s">
        <v>11184</v>
      </c>
      <c r="F2474" s="60">
        <v>78336577061</v>
      </c>
      <c r="G2474" s="58" t="s">
        <v>11181</v>
      </c>
    </row>
    <row r="2475" spans="1:7" x14ac:dyDescent="0.2">
      <c r="A2475" s="61" t="s">
        <v>11186</v>
      </c>
      <c r="B2475" s="58">
        <v>44549</v>
      </c>
      <c r="C2475" s="61" t="s">
        <v>11187</v>
      </c>
      <c r="D2475" s="61" t="s">
        <v>1146</v>
      </c>
      <c r="E2475" s="82" t="s">
        <v>11188</v>
      </c>
      <c r="F2475" s="60">
        <v>95935695944</v>
      </c>
      <c r="G2475" s="58" t="s">
        <v>11185</v>
      </c>
    </row>
    <row r="2476" spans="1:7" x14ac:dyDescent="0.2">
      <c r="A2476" s="58" t="s">
        <v>11190</v>
      </c>
      <c r="B2476" s="58">
        <v>31899</v>
      </c>
      <c r="C2476" s="58" t="s">
        <v>11191</v>
      </c>
      <c r="D2476" s="58" t="s">
        <v>1146</v>
      </c>
      <c r="E2476" s="82" t="s">
        <v>11192</v>
      </c>
      <c r="F2476" s="60">
        <v>73702399357</v>
      </c>
      <c r="G2476" s="58" t="s">
        <v>11189</v>
      </c>
    </row>
    <row r="2477" spans="1:7" x14ac:dyDescent="0.2">
      <c r="A2477" s="61" t="s">
        <v>11194</v>
      </c>
      <c r="B2477" s="58">
        <v>31866</v>
      </c>
      <c r="C2477" s="61" t="s">
        <v>11195</v>
      </c>
      <c r="D2477" s="61" t="s">
        <v>1146</v>
      </c>
      <c r="E2477" s="82" t="s">
        <v>11196</v>
      </c>
      <c r="F2477" s="60">
        <v>15711358609</v>
      </c>
      <c r="G2477" s="58" t="s">
        <v>11193</v>
      </c>
    </row>
    <row r="2478" spans="1:7" x14ac:dyDescent="0.2">
      <c r="A2478" s="61" t="s">
        <v>11198</v>
      </c>
      <c r="B2478" s="58">
        <v>31882</v>
      </c>
      <c r="C2478" s="61" t="s">
        <v>11199</v>
      </c>
      <c r="D2478" s="61" t="s">
        <v>1146</v>
      </c>
      <c r="E2478" s="82" t="s">
        <v>11200</v>
      </c>
      <c r="F2478" s="60">
        <v>74755178858</v>
      </c>
      <c r="G2478" s="58" t="s">
        <v>11197</v>
      </c>
    </row>
    <row r="2479" spans="1:7" x14ac:dyDescent="0.2">
      <c r="A2479" s="61" t="s">
        <v>11202</v>
      </c>
      <c r="B2479" s="58">
        <v>43652</v>
      </c>
      <c r="C2479" s="61" t="s">
        <v>11203</v>
      </c>
      <c r="D2479" s="61" t="s">
        <v>1146</v>
      </c>
      <c r="E2479" s="82" t="s">
        <v>11204</v>
      </c>
      <c r="F2479" s="60">
        <v>84404016570</v>
      </c>
      <c r="G2479" s="58" t="s">
        <v>11201</v>
      </c>
    </row>
    <row r="2480" spans="1:7" x14ac:dyDescent="0.2">
      <c r="A2480" s="61" t="s">
        <v>11206</v>
      </c>
      <c r="B2480" s="58">
        <v>44178</v>
      </c>
      <c r="C2480" s="61" t="s">
        <v>1145</v>
      </c>
      <c r="D2480" s="61" t="s">
        <v>1146</v>
      </c>
      <c r="E2480" s="82" t="s">
        <v>11207</v>
      </c>
      <c r="F2480" s="60">
        <v>22015176629</v>
      </c>
      <c r="G2480" s="58" t="s">
        <v>11205</v>
      </c>
    </row>
    <row r="2481" spans="1:7" x14ac:dyDescent="0.2">
      <c r="A2481" s="58" t="s">
        <v>11209</v>
      </c>
      <c r="B2481" s="58">
        <v>9021</v>
      </c>
      <c r="C2481" s="58" t="s">
        <v>11210</v>
      </c>
      <c r="D2481" s="58" t="s">
        <v>1146</v>
      </c>
      <c r="E2481" s="82" t="s">
        <v>11211</v>
      </c>
      <c r="F2481" s="60">
        <v>12780201511</v>
      </c>
      <c r="G2481" s="58" t="s">
        <v>11208</v>
      </c>
    </row>
    <row r="2482" spans="1:7" x14ac:dyDescent="0.2">
      <c r="A2482" s="61" t="s">
        <v>11213</v>
      </c>
      <c r="B2482" s="58">
        <v>11919</v>
      </c>
      <c r="C2482" s="61" t="s">
        <v>11126</v>
      </c>
      <c r="D2482" s="61" t="s">
        <v>1146</v>
      </c>
      <c r="E2482" s="82" t="s">
        <v>11214</v>
      </c>
      <c r="F2482" s="60">
        <v>56432697193</v>
      </c>
      <c r="G2482" s="58" t="s">
        <v>11212</v>
      </c>
    </row>
    <row r="2483" spans="1:7" x14ac:dyDescent="0.2">
      <c r="A2483" s="61" t="s">
        <v>11216</v>
      </c>
      <c r="B2483" s="58">
        <v>11927</v>
      </c>
      <c r="C2483" s="61" t="s">
        <v>11217</v>
      </c>
      <c r="D2483" s="61" t="s">
        <v>1146</v>
      </c>
      <c r="E2483" s="82" t="s">
        <v>11218</v>
      </c>
      <c r="F2483" s="60">
        <v>65525385872</v>
      </c>
      <c r="G2483" s="58" t="s">
        <v>11215</v>
      </c>
    </row>
    <row r="2484" spans="1:7" x14ac:dyDescent="0.2">
      <c r="A2484" s="61" t="s">
        <v>11220</v>
      </c>
      <c r="B2484" s="58">
        <v>11935</v>
      </c>
      <c r="C2484" s="61" t="s">
        <v>11221</v>
      </c>
      <c r="D2484" s="61" t="s">
        <v>2322</v>
      </c>
      <c r="E2484" s="82" t="s">
        <v>11222</v>
      </c>
      <c r="F2484" s="60">
        <v>77392284322</v>
      </c>
      <c r="G2484" s="58" t="s">
        <v>11219</v>
      </c>
    </row>
    <row r="2485" spans="1:7" x14ac:dyDescent="0.2">
      <c r="A2485" s="61" t="s">
        <v>11224</v>
      </c>
      <c r="B2485" s="58">
        <v>11943</v>
      </c>
      <c r="C2485" s="61" t="s">
        <v>11225</v>
      </c>
      <c r="D2485" s="61" t="s">
        <v>1146</v>
      </c>
      <c r="E2485" s="82" t="s">
        <v>11226</v>
      </c>
      <c r="F2485" s="60">
        <v>17804331602</v>
      </c>
      <c r="G2485" s="58" t="s">
        <v>11223</v>
      </c>
    </row>
    <row r="2486" spans="1:7" x14ac:dyDescent="0.2">
      <c r="A2486" s="58" t="s">
        <v>11228</v>
      </c>
      <c r="B2486" s="58">
        <v>11994</v>
      </c>
      <c r="C2486" s="58" t="s">
        <v>11229</v>
      </c>
      <c r="D2486" s="58" t="s">
        <v>11230</v>
      </c>
      <c r="E2486" s="82" t="s">
        <v>11231</v>
      </c>
      <c r="F2486" s="60">
        <v>24938051422</v>
      </c>
      <c r="G2486" s="58" t="s">
        <v>11227</v>
      </c>
    </row>
    <row r="2487" spans="1:7" x14ac:dyDescent="0.2">
      <c r="A2487" s="61" t="s">
        <v>11233</v>
      </c>
      <c r="B2487" s="58">
        <v>31903</v>
      </c>
      <c r="C2487" s="61" t="s">
        <v>11234</v>
      </c>
      <c r="D2487" s="61" t="s">
        <v>1146</v>
      </c>
      <c r="E2487" s="82" t="s">
        <v>11235</v>
      </c>
      <c r="F2487" s="60">
        <v>52568091667</v>
      </c>
      <c r="G2487" s="58" t="s">
        <v>11232</v>
      </c>
    </row>
    <row r="2488" spans="1:7" x14ac:dyDescent="0.2">
      <c r="A2488" s="61" t="s">
        <v>1300</v>
      </c>
      <c r="B2488" s="58">
        <v>32019</v>
      </c>
      <c r="C2488" s="61" t="s">
        <v>1161</v>
      </c>
      <c r="D2488" s="61" t="s">
        <v>1301</v>
      </c>
      <c r="E2488" s="82" t="s">
        <v>1302</v>
      </c>
      <c r="F2488" s="60">
        <v>88843556318</v>
      </c>
      <c r="G2488" s="58" t="s">
        <v>11236</v>
      </c>
    </row>
    <row r="2489" spans="1:7" x14ac:dyDescent="0.2">
      <c r="A2489" s="61" t="s">
        <v>11238</v>
      </c>
      <c r="B2489" s="58">
        <v>32264</v>
      </c>
      <c r="C2489" s="61" t="s">
        <v>11239</v>
      </c>
      <c r="D2489" s="61" t="s">
        <v>1301</v>
      </c>
      <c r="E2489" s="82" t="s">
        <v>11240</v>
      </c>
      <c r="F2489" s="60">
        <v>66165873172</v>
      </c>
      <c r="G2489" s="58" t="s">
        <v>11237</v>
      </c>
    </row>
    <row r="2490" spans="1:7" x14ac:dyDescent="0.2">
      <c r="A2490" s="61" t="s">
        <v>11242</v>
      </c>
      <c r="B2490" s="58">
        <v>47869</v>
      </c>
      <c r="C2490" s="58" t="s">
        <v>1161</v>
      </c>
      <c r="D2490" s="58" t="s">
        <v>1301</v>
      </c>
      <c r="E2490" s="82" t="s">
        <v>11243</v>
      </c>
      <c r="F2490" s="60">
        <v>24518826374</v>
      </c>
      <c r="G2490" s="58" t="s">
        <v>11241</v>
      </c>
    </row>
    <row r="2491" spans="1:7" x14ac:dyDescent="0.2">
      <c r="A2491" s="58" t="s">
        <v>11245</v>
      </c>
      <c r="B2491" s="58">
        <v>32027</v>
      </c>
      <c r="C2491" s="58" t="s">
        <v>1161</v>
      </c>
      <c r="D2491" s="58" t="s">
        <v>1301</v>
      </c>
      <c r="E2491" s="82" t="s">
        <v>11246</v>
      </c>
      <c r="F2491" s="60">
        <v>39002348307</v>
      </c>
      <c r="G2491" s="58" t="s">
        <v>11244</v>
      </c>
    </row>
    <row r="2492" spans="1:7" x14ac:dyDescent="0.2">
      <c r="A2492" s="61" t="s">
        <v>11248</v>
      </c>
      <c r="B2492" s="58">
        <v>42223</v>
      </c>
      <c r="C2492" s="61" t="s">
        <v>11249</v>
      </c>
      <c r="D2492" s="61" t="s">
        <v>1301</v>
      </c>
      <c r="E2492" s="82" t="s">
        <v>11250</v>
      </c>
      <c r="F2492" s="60">
        <v>19485704150</v>
      </c>
      <c r="G2492" s="58" t="s">
        <v>11247</v>
      </c>
    </row>
    <row r="2493" spans="1:7" x14ac:dyDescent="0.2">
      <c r="A2493" s="61" t="s">
        <v>11252</v>
      </c>
      <c r="B2493" s="58">
        <v>32035</v>
      </c>
      <c r="C2493" s="61" t="s">
        <v>11253</v>
      </c>
      <c r="D2493" s="61" t="s">
        <v>1301</v>
      </c>
      <c r="E2493" s="82" t="s">
        <v>11254</v>
      </c>
      <c r="F2493" s="60">
        <v>35139106487</v>
      </c>
      <c r="G2493" s="58" t="s">
        <v>11251</v>
      </c>
    </row>
    <row r="2494" spans="1:7" x14ac:dyDescent="0.2">
      <c r="A2494" s="61" t="s">
        <v>1361</v>
      </c>
      <c r="B2494" s="58">
        <v>32060</v>
      </c>
      <c r="C2494" s="61" t="s">
        <v>1318</v>
      </c>
      <c r="D2494" s="61" t="s">
        <v>1362</v>
      </c>
      <c r="E2494" s="82" t="s">
        <v>1363</v>
      </c>
      <c r="F2494" s="60">
        <v>31464373259</v>
      </c>
      <c r="G2494" s="58" t="s">
        <v>11255</v>
      </c>
    </row>
    <row r="2495" spans="1:7" x14ac:dyDescent="0.2">
      <c r="A2495" s="61" t="s">
        <v>11257</v>
      </c>
      <c r="B2495" s="58">
        <v>46479</v>
      </c>
      <c r="C2495" s="61" t="s">
        <v>11258</v>
      </c>
      <c r="D2495" s="61" t="s">
        <v>1362</v>
      </c>
      <c r="E2495" s="82" t="s">
        <v>11259</v>
      </c>
      <c r="F2495" s="60">
        <v>89847059790</v>
      </c>
      <c r="G2495" s="58" t="s">
        <v>11256</v>
      </c>
    </row>
    <row r="2496" spans="1:7" x14ac:dyDescent="0.2">
      <c r="A2496" s="58" t="s">
        <v>11261</v>
      </c>
      <c r="B2496" s="58">
        <v>32078</v>
      </c>
      <c r="C2496" s="58" t="s">
        <v>11262</v>
      </c>
      <c r="D2496" s="58" t="s">
        <v>1362</v>
      </c>
      <c r="E2496" s="82" t="s">
        <v>11263</v>
      </c>
      <c r="F2496" s="60">
        <v>49690412007</v>
      </c>
      <c r="G2496" s="58" t="s">
        <v>11260</v>
      </c>
    </row>
    <row r="2497" spans="1:7" x14ac:dyDescent="0.2">
      <c r="A2497" s="61" t="s">
        <v>1411</v>
      </c>
      <c r="B2497" s="58">
        <v>32109</v>
      </c>
      <c r="C2497" s="61" t="s">
        <v>1412</v>
      </c>
      <c r="D2497" s="61" t="s">
        <v>1413</v>
      </c>
      <c r="E2497" s="82" t="s">
        <v>1414</v>
      </c>
      <c r="F2497" s="60">
        <v>15429488788</v>
      </c>
      <c r="G2497" s="58" t="s">
        <v>11264</v>
      </c>
    </row>
    <row r="2498" spans="1:7" x14ac:dyDescent="0.2">
      <c r="A2498" s="61" t="s">
        <v>11266</v>
      </c>
      <c r="B2498" s="58">
        <v>32125</v>
      </c>
      <c r="C2498" s="61" t="s">
        <v>11267</v>
      </c>
      <c r="D2498" s="61" t="s">
        <v>1413</v>
      </c>
      <c r="E2498" s="82" t="s">
        <v>11268</v>
      </c>
      <c r="F2498" s="60">
        <v>57536374448</v>
      </c>
      <c r="G2498" s="58" t="s">
        <v>11265</v>
      </c>
    </row>
    <row r="2499" spans="1:7" x14ac:dyDescent="0.2">
      <c r="A2499" s="61" t="s">
        <v>11270</v>
      </c>
      <c r="B2499" s="58">
        <v>44372</v>
      </c>
      <c r="C2499" s="61" t="s">
        <v>11271</v>
      </c>
      <c r="D2499" s="61" t="s">
        <v>1413</v>
      </c>
      <c r="E2499" s="82" t="s">
        <v>11272</v>
      </c>
      <c r="F2499" s="60">
        <v>59906621013</v>
      </c>
      <c r="G2499" s="58" t="s">
        <v>11269</v>
      </c>
    </row>
    <row r="2500" spans="1:7" x14ac:dyDescent="0.2">
      <c r="A2500" s="61" t="s">
        <v>11274</v>
      </c>
      <c r="B2500" s="58">
        <v>13131</v>
      </c>
      <c r="C2500" s="61" t="s">
        <v>11271</v>
      </c>
      <c r="D2500" s="61" t="s">
        <v>1413</v>
      </c>
      <c r="E2500" s="82" t="s">
        <v>11275</v>
      </c>
      <c r="F2500" s="60">
        <v>91522253020</v>
      </c>
      <c r="G2500" s="58" t="s">
        <v>11273</v>
      </c>
    </row>
    <row r="2501" spans="1:7" x14ac:dyDescent="0.2">
      <c r="A2501" s="58" t="s">
        <v>11277</v>
      </c>
      <c r="B2501" s="58">
        <v>32117</v>
      </c>
      <c r="C2501" s="58" t="s">
        <v>1304</v>
      </c>
      <c r="D2501" s="58" t="s">
        <v>1413</v>
      </c>
      <c r="E2501" s="82" t="s">
        <v>11278</v>
      </c>
      <c r="F2501" s="60" t="s">
        <v>11279</v>
      </c>
      <c r="G2501" s="58" t="s">
        <v>11276</v>
      </c>
    </row>
    <row r="2502" spans="1:7" x14ac:dyDescent="0.2">
      <c r="A2502" s="61" t="s">
        <v>1725</v>
      </c>
      <c r="B2502" s="58">
        <v>31807</v>
      </c>
      <c r="C2502" s="61" t="s">
        <v>1726</v>
      </c>
      <c r="D2502" s="61" t="s">
        <v>1727</v>
      </c>
      <c r="E2502" s="82" t="s">
        <v>1728</v>
      </c>
      <c r="F2502" s="60">
        <v>40097918961</v>
      </c>
      <c r="G2502" s="58" t="s">
        <v>11280</v>
      </c>
    </row>
    <row r="2503" spans="1:7" x14ac:dyDescent="0.2">
      <c r="A2503" s="61" t="s">
        <v>11282</v>
      </c>
      <c r="B2503" s="58">
        <v>43685</v>
      </c>
      <c r="C2503" s="61" t="s">
        <v>1342</v>
      </c>
      <c r="D2503" s="61" t="s">
        <v>11283</v>
      </c>
      <c r="E2503" s="82" t="s">
        <v>11284</v>
      </c>
      <c r="F2503" s="60">
        <v>27356152128</v>
      </c>
      <c r="G2503" s="58" t="s">
        <v>11281</v>
      </c>
    </row>
    <row r="2504" spans="1:7" x14ac:dyDescent="0.2">
      <c r="A2504" s="61" t="s">
        <v>11286</v>
      </c>
      <c r="B2504" s="58">
        <v>46719</v>
      </c>
      <c r="C2504" s="61" t="s">
        <v>11287</v>
      </c>
      <c r="D2504" s="61" t="s">
        <v>11031</v>
      </c>
      <c r="E2504" s="82" t="s">
        <v>11288</v>
      </c>
      <c r="F2504" s="60" t="s">
        <v>11289</v>
      </c>
      <c r="G2504" s="58" t="s">
        <v>11285</v>
      </c>
    </row>
    <row r="2505" spans="1:7" x14ac:dyDescent="0.2">
      <c r="A2505" s="61" t="s">
        <v>11291</v>
      </c>
      <c r="B2505" s="58">
        <v>31815</v>
      </c>
      <c r="C2505" s="61" t="s">
        <v>11292</v>
      </c>
      <c r="D2505" s="61" t="s">
        <v>11031</v>
      </c>
      <c r="E2505" s="82" t="s">
        <v>11293</v>
      </c>
      <c r="F2505" s="60">
        <v>71239657069</v>
      </c>
      <c r="G2505" s="58" t="s">
        <v>11290</v>
      </c>
    </row>
    <row r="2506" spans="1:7" x14ac:dyDescent="0.2">
      <c r="A2506" s="58" t="s">
        <v>1973</v>
      </c>
      <c r="B2506" s="58">
        <v>31823</v>
      </c>
      <c r="C2506" s="58" t="s">
        <v>1974</v>
      </c>
      <c r="D2506" s="58" t="s">
        <v>1975</v>
      </c>
      <c r="E2506" s="82" t="s">
        <v>1976</v>
      </c>
      <c r="F2506" s="60">
        <v>32333978490</v>
      </c>
      <c r="G2506" s="58" t="s">
        <v>11294</v>
      </c>
    </row>
    <row r="2507" spans="1:7" ht="24" x14ac:dyDescent="0.2">
      <c r="A2507" s="61" t="s">
        <v>11296</v>
      </c>
      <c r="B2507" s="58">
        <v>40906</v>
      </c>
      <c r="C2507" s="61" t="s">
        <v>11297</v>
      </c>
      <c r="D2507" s="61" t="s">
        <v>11298</v>
      </c>
      <c r="E2507" s="82" t="s">
        <v>11299</v>
      </c>
      <c r="F2507" s="60">
        <v>55498466976</v>
      </c>
      <c r="G2507" s="58" t="s">
        <v>11295</v>
      </c>
    </row>
    <row r="2508" spans="1:7" x14ac:dyDescent="0.2">
      <c r="A2508" s="61" t="s">
        <v>11301</v>
      </c>
      <c r="B2508" s="58">
        <v>31831</v>
      </c>
      <c r="C2508" s="61" t="s">
        <v>1974</v>
      </c>
      <c r="D2508" s="61" t="s">
        <v>1975</v>
      </c>
      <c r="E2508" s="82" t="s">
        <v>11302</v>
      </c>
      <c r="F2508" s="60">
        <v>55148993766</v>
      </c>
      <c r="G2508" s="58" t="s">
        <v>11300</v>
      </c>
    </row>
    <row r="2509" spans="1:7" x14ac:dyDescent="0.2">
      <c r="A2509" s="61" t="s">
        <v>2192</v>
      </c>
      <c r="B2509" s="58">
        <v>31920</v>
      </c>
      <c r="C2509" s="61" t="s">
        <v>2193</v>
      </c>
      <c r="D2509" s="61" t="s">
        <v>2194</v>
      </c>
      <c r="E2509" s="82" t="s">
        <v>2195</v>
      </c>
      <c r="F2509" s="60">
        <v>52759181451</v>
      </c>
      <c r="G2509" s="58" t="s">
        <v>11303</v>
      </c>
    </row>
    <row r="2510" spans="1:7" x14ac:dyDescent="0.2">
      <c r="A2510" s="61" t="s">
        <v>2320</v>
      </c>
      <c r="B2510" s="58">
        <v>31938</v>
      </c>
      <c r="C2510" s="61" t="s">
        <v>2321</v>
      </c>
      <c r="D2510" s="61" t="s">
        <v>2322</v>
      </c>
      <c r="E2510" s="82" t="s">
        <v>2323</v>
      </c>
      <c r="F2510" s="60">
        <v>24482197680</v>
      </c>
      <c r="G2510" s="58" t="s">
        <v>11304</v>
      </c>
    </row>
    <row r="2511" spans="1:7" x14ac:dyDescent="0.2">
      <c r="A2511" s="94" t="s">
        <v>11306</v>
      </c>
      <c r="B2511" s="95">
        <v>40914</v>
      </c>
      <c r="C2511" s="94" t="s">
        <v>11307</v>
      </c>
      <c r="D2511" s="94" t="s">
        <v>11000</v>
      </c>
      <c r="E2511" s="96" t="s">
        <v>11308</v>
      </c>
      <c r="F2511" s="97">
        <v>40703803016</v>
      </c>
      <c r="G2511" s="95" t="s">
        <v>11305</v>
      </c>
    </row>
    <row r="2512" spans="1:7" x14ac:dyDescent="0.2">
      <c r="A2512" s="99" t="s">
        <v>11310</v>
      </c>
      <c r="B2512" s="58">
        <v>41144</v>
      </c>
      <c r="C2512" s="99" t="s">
        <v>2321</v>
      </c>
      <c r="D2512" s="99" t="s">
        <v>2322</v>
      </c>
      <c r="E2512" s="82" t="s">
        <v>11311</v>
      </c>
      <c r="F2512" s="60">
        <v>18662101737</v>
      </c>
      <c r="G2512" s="58" t="s">
        <v>11309</v>
      </c>
    </row>
    <row r="2513" spans="1:7" x14ac:dyDescent="0.2">
      <c r="A2513" s="58" t="s">
        <v>11313</v>
      </c>
      <c r="B2513" s="58">
        <v>31946</v>
      </c>
      <c r="C2513" s="58" t="s">
        <v>11314</v>
      </c>
      <c r="D2513" s="58" t="s">
        <v>2322</v>
      </c>
      <c r="E2513" s="82" t="s">
        <v>11315</v>
      </c>
      <c r="F2513" s="60">
        <v>80626998490</v>
      </c>
      <c r="G2513" s="58" t="s">
        <v>11312</v>
      </c>
    </row>
    <row r="2514" spans="1:7" x14ac:dyDescent="0.2">
      <c r="A2514" s="58" t="s">
        <v>1244</v>
      </c>
      <c r="B2514" s="58">
        <v>31954</v>
      </c>
      <c r="C2514" s="58" t="s">
        <v>1245</v>
      </c>
      <c r="D2514" s="58" t="s">
        <v>1246</v>
      </c>
      <c r="E2514" s="82" t="s">
        <v>1247</v>
      </c>
      <c r="F2514" s="60">
        <v>92770362982</v>
      </c>
      <c r="G2514" s="58" t="s">
        <v>11316</v>
      </c>
    </row>
    <row r="2515" spans="1:7" x14ac:dyDescent="0.2">
      <c r="A2515" s="61" t="s">
        <v>11318</v>
      </c>
      <c r="B2515" s="58">
        <v>31987</v>
      </c>
      <c r="C2515" s="61" t="s">
        <v>11319</v>
      </c>
      <c r="D2515" s="61" t="s">
        <v>1246</v>
      </c>
      <c r="E2515" s="82" t="s">
        <v>11320</v>
      </c>
      <c r="F2515" s="60">
        <v>44855616115</v>
      </c>
      <c r="G2515" s="58" t="s">
        <v>11317</v>
      </c>
    </row>
    <row r="2516" spans="1:7" x14ac:dyDescent="0.2">
      <c r="A2516" s="61" t="s">
        <v>11322</v>
      </c>
      <c r="B2516" s="58">
        <v>31979</v>
      </c>
      <c r="C2516" s="61" t="s">
        <v>11323</v>
      </c>
      <c r="D2516" s="61" t="s">
        <v>1246</v>
      </c>
      <c r="E2516" s="82" t="s">
        <v>11324</v>
      </c>
      <c r="F2516" s="60">
        <v>24240262374</v>
      </c>
      <c r="G2516" s="58" t="s">
        <v>11321</v>
      </c>
    </row>
    <row r="2517" spans="1:7" x14ac:dyDescent="0.2">
      <c r="A2517" s="61" t="s">
        <v>11326</v>
      </c>
      <c r="B2517" s="58">
        <v>31962</v>
      </c>
      <c r="C2517" s="61" t="s">
        <v>11327</v>
      </c>
      <c r="D2517" s="61" t="s">
        <v>1246</v>
      </c>
      <c r="E2517" s="82" t="s">
        <v>11328</v>
      </c>
      <c r="F2517" s="60">
        <v>24715076325</v>
      </c>
      <c r="G2517" s="58" t="s">
        <v>11325</v>
      </c>
    </row>
    <row r="2518" spans="1:7" x14ac:dyDescent="0.2">
      <c r="A2518" s="61" t="s">
        <v>2389</v>
      </c>
      <c r="B2518" s="58">
        <v>32272</v>
      </c>
      <c r="C2518" s="61" t="s">
        <v>2390</v>
      </c>
      <c r="D2518" s="61" t="s">
        <v>2391</v>
      </c>
      <c r="E2518" s="82" t="s">
        <v>2392</v>
      </c>
      <c r="F2518" s="60">
        <v>79342262159</v>
      </c>
      <c r="G2518" s="58" t="s">
        <v>11329</v>
      </c>
    </row>
    <row r="2519" spans="1:7" x14ac:dyDescent="0.2">
      <c r="A2519" s="61" t="s">
        <v>2406</v>
      </c>
      <c r="B2519" s="58">
        <v>31995</v>
      </c>
      <c r="C2519" s="61" t="s">
        <v>2407</v>
      </c>
      <c r="D2519" s="61" t="s">
        <v>2408</v>
      </c>
      <c r="E2519" s="82" t="s">
        <v>2409</v>
      </c>
      <c r="F2519" s="60">
        <v>96014931839</v>
      </c>
      <c r="G2519" s="58" t="s">
        <v>11330</v>
      </c>
    </row>
    <row r="2520" spans="1:7" x14ac:dyDescent="0.2">
      <c r="A2520" s="58" t="s">
        <v>2488</v>
      </c>
      <c r="B2520" s="58">
        <v>32002</v>
      </c>
      <c r="C2520" s="58" t="s">
        <v>2489</v>
      </c>
      <c r="D2520" s="58" t="s">
        <v>2490</v>
      </c>
      <c r="E2520" s="82" t="s">
        <v>2491</v>
      </c>
      <c r="F2520" s="60" t="s">
        <v>2492</v>
      </c>
      <c r="G2520" s="58" t="s">
        <v>11331</v>
      </c>
    </row>
    <row r="2521" spans="1:7" x14ac:dyDescent="0.2">
      <c r="A2521" s="61" t="s">
        <v>2593</v>
      </c>
      <c r="B2521" s="58">
        <v>32051</v>
      </c>
      <c r="C2521" s="61" t="s">
        <v>2594</v>
      </c>
      <c r="D2521" s="61" t="s">
        <v>2595</v>
      </c>
      <c r="E2521" s="82" t="s">
        <v>2596</v>
      </c>
      <c r="F2521" s="60">
        <v>15619832320</v>
      </c>
      <c r="G2521" s="58" t="s">
        <v>11332</v>
      </c>
    </row>
    <row r="2522" spans="1:7" x14ac:dyDescent="0.2">
      <c r="A2522" s="61" t="s">
        <v>11334</v>
      </c>
      <c r="B2522" s="58">
        <v>42400</v>
      </c>
      <c r="C2522" s="61" t="s">
        <v>11335</v>
      </c>
      <c r="D2522" s="61" t="s">
        <v>10986</v>
      </c>
      <c r="E2522" s="82" t="s">
        <v>11336</v>
      </c>
      <c r="F2522" s="60">
        <v>11190680804</v>
      </c>
      <c r="G2522" s="58" t="s">
        <v>11333</v>
      </c>
    </row>
    <row r="2523" spans="1:7" x14ac:dyDescent="0.2">
      <c r="A2523" s="61" t="s">
        <v>2706</v>
      </c>
      <c r="B2523" s="58">
        <v>32086</v>
      </c>
      <c r="C2523" s="61" t="s">
        <v>2707</v>
      </c>
      <c r="D2523" s="61" t="s">
        <v>2708</v>
      </c>
      <c r="E2523" s="82" t="s">
        <v>2709</v>
      </c>
      <c r="F2523" s="60">
        <v>16825959078</v>
      </c>
      <c r="G2523" s="58" t="s">
        <v>11337</v>
      </c>
    </row>
    <row r="2524" spans="1:7" x14ac:dyDescent="0.2">
      <c r="A2524" s="61" t="s">
        <v>11339</v>
      </c>
      <c r="B2524" s="58">
        <v>32094</v>
      </c>
      <c r="C2524" s="61" t="s">
        <v>11340</v>
      </c>
      <c r="D2524" s="61" t="s">
        <v>2708</v>
      </c>
      <c r="E2524" s="82" t="s">
        <v>11341</v>
      </c>
      <c r="F2524" s="60">
        <v>31017319827</v>
      </c>
      <c r="G2524" s="58" t="s">
        <v>11338</v>
      </c>
    </row>
    <row r="2525" spans="1:7" x14ac:dyDescent="0.2">
      <c r="A2525" s="61" t="s">
        <v>2821</v>
      </c>
      <c r="B2525" s="58">
        <v>32133</v>
      </c>
      <c r="C2525" s="61" t="s">
        <v>2822</v>
      </c>
      <c r="D2525" s="61" t="s">
        <v>2823</v>
      </c>
      <c r="E2525" s="82" t="s">
        <v>2824</v>
      </c>
      <c r="F2525" s="60">
        <v>86120235377</v>
      </c>
      <c r="G2525" s="58" t="s">
        <v>11342</v>
      </c>
    </row>
    <row r="2526" spans="1:7" x14ac:dyDescent="0.2">
      <c r="A2526" s="58" t="s">
        <v>3031</v>
      </c>
      <c r="B2526" s="58">
        <v>32168</v>
      </c>
      <c r="C2526" s="58" t="s">
        <v>3032</v>
      </c>
      <c r="D2526" s="58" t="s">
        <v>3033</v>
      </c>
      <c r="E2526" s="82" t="s">
        <v>3034</v>
      </c>
      <c r="F2526" s="60">
        <v>97047688474</v>
      </c>
      <c r="G2526" s="58" t="s">
        <v>11343</v>
      </c>
    </row>
    <row r="2527" spans="1:7" x14ac:dyDescent="0.2">
      <c r="A2527" s="61" t="s">
        <v>3035</v>
      </c>
      <c r="B2527" s="58">
        <v>32176</v>
      </c>
      <c r="C2527" s="61" t="s">
        <v>3036</v>
      </c>
      <c r="D2527" s="61" t="s">
        <v>3037</v>
      </c>
      <c r="E2527" s="82" t="s">
        <v>3038</v>
      </c>
      <c r="F2527" s="60">
        <v>23492092438</v>
      </c>
      <c r="G2527" s="58" t="s">
        <v>11344</v>
      </c>
    </row>
    <row r="2528" spans="1:7" x14ac:dyDescent="0.2">
      <c r="A2528" s="61" t="s">
        <v>3075</v>
      </c>
      <c r="B2528" s="58">
        <v>32141</v>
      </c>
      <c r="C2528" s="61" t="s">
        <v>1318</v>
      </c>
      <c r="D2528" s="61" t="s">
        <v>3076</v>
      </c>
      <c r="E2528" s="82" t="s">
        <v>3077</v>
      </c>
      <c r="F2528" s="60">
        <v>51471780630</v>
      </c>
      <c r="G2528" s="58" t="s">
        <v>11345</v>
      </c>
    </row>
    <row r="2529" spans="1:7" x14ac:dyDescent="0.2">
      <c r="A2529" s="61" t="s">
        <v>11347</v>
      </c>
      <c r="B2529" s="58">
        <v>32150</v>
      </c>
      <c r="C2529" s="61" t="s">
        <v>11348</v>
      </c>
      <c r="D2529" s="61" t="s">
        <v>3076</v>
      </c>
      <c r="E2529" s="82" t="s">
        <v>11349</v>
      </c>
      <c r="F2529" s="60">
        <v>51691342264</v>
      </c>
      <c r="G2529" s="58" t="s">
        <v>11346</v>
      </c>
    </row>
    <row r="2530" spans="1:7" x14ac:dyDescent="0.2">
      <c r="A2530" s="61" t="s">
        <v>3270</v>
      </c>
      <c r="B2530" s="58">
        <v>32184</v>
      </c>
      <c r="C2530" s="61" t="s">
        <v>3271</v>
      </c>
      <c r="D2530" s="61" t="s">
        <v>3272</v>
      </c>
      <c r="E2530" s="82" t="s">
        <v>3273</v>
      </c>
      <c r="F2530" s="60">
        <v>96645416021</v>
      </c>
      <c r="G2530" s="58" t="s">
        <v>11350</v>
      </c>
    </row>
    <row r="2531" spans="1:7" x14ac:dyDescent="0.2">
      <c r="A2531" s="61" t="s">
        <v>3297</v>
      </c>
      <c r="B2531" s="58">
        <v>32192</v>
      </c>
      <c r="C2531" s="61" t="s">
        <v>3298</v>
      </c>
      <c r="D2531" s="61" t="s">
        <v>3299</v>
      </c>
      <c r="E2531" s="82" t="s">
        <v>3300</v>
      </c>
      <c r="F2531" s="60" t="s">
        <v>3301</v>
      </c>
      <c r="G2531" s="58" t="s">
        <v>11351</v>
      </c>
    </row>
    <row r="2532" spans="1:7" x14ac:dyDescent="0.2">
      <c r="A2532" s="58" t="s">
        <v>11353</v>
      </c>
      <c r="B2532" s="58">
        <v>32205</v>
      </c>
      <c r="C2532" s="58" t="s">
        <v>11354</v>
      </c>
      <c r="D2532" s="58" t="s">
        <v>3299</v>
      </c>
      <c r="E2532" s="82" t="s">
        <v>11355</v>
      </c>
      <c r="F2532" s="60">
        <v>51876693841</v>
      </c>
      <c r="G2532" s="58" t="s">
        <v>11352</v>
      </c>
    </row>
    <row r="2533" spans="1:7" x14ac:dyDescent="0.2">
      <c r="A2533" s="61" t="s">
        <v>11357</v>
      </c>
      <c r="B2533" s="58">
        <v>45960</v>
      </c>
      <c r="C2533" s="61" t="s">
        <v>11358</v>
      </c>
      <c r="D2533" s="61" t="s">
        <v>3299</v>
      </c>
      <c r="E2533" s="82" t="s">
        <v>11359</v>
      </c>
      <c r="F2533" s="60">
        <v>76372317758</v>
      </c>
      <c r="G2533" s="58" t="s">
        <v>11356</v>
      </c>
    </row>
    <row r="2534" spans="1:7" x14ac:dyDescent="0.2">
      <c r="A2534" s="61" t="s">
        <v>4275</v>
      </c>
      <c r="B2534" s="58">
        <v>32213</v>
      </c>
      <c r="C2534" s="61" t="s">
        <v>11361</v>
      </c>
      <c r="D2534" s="61" t="s">
        <v>3299</v>
      </c>
      <c r="E2534" s="82" t="s">
        <v>11362</v>
      </c>
      <c r="F2534" s="60">
        <v>24953443727</v>
      </c>
      <c r="G2534" s="58" t="s">
        <v>11360</v>
      </c>
    </row>
    <row r="2535" spans="1:7" x14ac:dyDescent="0.2">
      <c r="A2535" s="61" t="s">
        <v>3462</v>
      </c>
      <c r="B2535" s="58">
        <v>32221</v>
      </c>
      <c r="C2535" s="61" t="s">
        <v>3463</v>
      </c>
      <c r="D2535" s="61" t="s">
        <v>3464</v>
      </c>
      <c r="E2535" s="82" t="s">
        <v>3465</v>
      </c>
      <c r="F2535" s="60">
        <v>26161046845</v>
      </c>
      <c r="G2535" s="58" t="s">
        <v>11363</v>
      </c>
    </row>
    <row r="2536" spans="1:7" x14ac:dyDescent="0.2">
      <c r="A2536" s="61" t="s">
        <v>3500</v>
      </c>
      <c r="B2536" s="58">
        <v>32230</v>
      </c>
      <c r="C2536" s="61" t="s">
        <v>3501</v>
      </c>
      <c r="D2536" s="61" t="s">
        <v>3502</v>
      </c>
      <c r="E2536" s="82" t="s">
        <v>3503</v>
      </c>
      <c r="F2536" s="60">
        <v>26643690230</v>
      </c>
      <c r="G2536" s="58" t="s">
        <v>11364</v>
      </c>
    </row>
    <row r="2537" spans="1:7" ht="12.75" thickBot="1" x14ac:dyDescent="0.25">
      <c r="A2537" s="30" t="s">
        <v>11366</v>
      </c>
      <c r="B2537" s="63">
        <v>32256</v>
      </c>
      <c r="C2537" s="30" t="s">
        <v>11367</v>
      </c>
      <c r="D2537" s="30" t="s">
        <v>3502</v>
      </c>
      <c r="E2537" s="98" t="s">
        <v>11368</v>
      </c>
      <c r="F2537" s="65">
        <v>70347036497</v>
      </c>
      <c r="G2537" s="63" t="s">
        <v>11365</v>
      </c>
    </row>
    <row r="2538" spans="1:7" ht="12.75" thickTop="1" x14ac:dyDescent="0.2">
      <c r="A2538" s="54" t="s">
        <v>3531</v>
      </c>
      <c r="B2538" s="55">
        <v>32248</v>
      </c>
      <c r="C2538" s="54" t="s">
        <v>3532</v>
      </c>
      <c r="D2538" s="54" t="s">
        <v>1116</v>
      </c>
      <c r="E2538" s="81" t="s">
        <v>3533</v>
      </c>
      <c r="F2538" s="57" t="s">
        <v>3534</v>
      </c>
      <c r="G2538" s="55" t="s">
        <v>11369</v>
      </c>
    </row>
    <row r="2539" spans="1:7" x14ac:dyDescent="0.2">
      <c r="A2539" s="58" t="s">
        <v>11371</v>
      </c>
      <c r="B2539" s="58">
        <v>32432</v>
      </c>
      <c r="C2539" s="58" t="s">
        <v>11372</v>
      </c>
      <c r="D2539" s="58" t="s">
        <v>1116</v>
      </c>
      <c r="E2539" s="82" t="s">
        <v>11373</v>
      </c>
      <c r="F2539" s="60" t="s">
        <v>11374</v>
      </c>
      <c r="G2539" s="58" t="s">
        <v>11370</v>
      </c>
    </row>
    <row r="2540" spans="1:7" x14ac:dyDescent="0.2">
      <c r="A2540" s="58" t="s">
        <v>11376</v>
      </c>
      <c r="B2540" s="58">
        <v>32465</v>
      </c>
      <c r="C2540" s="58" t="s">
        <v>11372</v>
      </c>
      <c r="D2540" s="58" t="s">
        <v>1116</v>
      </c>
      <c r="E2540" s="82" t="s">
        <v>11377</v>
      </c>
      <c r="F2540" s="60" t="s">
        <v>11378</v>
      </c>
      <c r="G2540" s="58" t="s">
        <v>11375</v>
      </c>
    </row>
    <row r="2541" spans="1:7" x14ac:dyDescent="0.2">
      <c r="A2541" s="61" t="s">
        <v>11380</v>
      </c>
      <c r="B2541" s="58">
        <v>47551</v>
      </c>
      <c r="C2541" s="61" t="s">
        <v>11372</v>
      </c>
      <c r="D2541" s="61" t="s">
        <v>1116</v>
      </c>
      <c r="E2541" s="82" t="s">
        <v>11381</v>
      </c>
      <c r="F2541" s="60" t="s">
        <v>11382</v>
      </c>
      <c r="G2541" s="58" t="s">
        <v>11379</v>
      </c>
    </row>
    <row r="2542" spans="1:7" x14ac:dyDescent="0.2">
      <c r="A2542" s="61" t="s">
        <v>11384</v>
      </c>
      <c r="B2542" s="58">
        <v>43548</v>
      </c>
      <c r="C2542" s="61" t="s">
        <v>3532</v>
      </c>
      <c r="D2542" s="61" t="s">
        <v>1116</v>
      </c>
      <c r="E2542" s="82" t="s">
        <v>11385</v>
      </c>
      <c r="F2542" s="60" t="s">
        <v>11386</v>
      </c>
      <c r="G2542" s="58" t="s">
        <v>11383</v>
      </c>
    </row>
    <row r="2543" spans="1:7" x14ac:dyDescent="0.2">
      <c r="A2543" s="61" t="s">
        <v>11388</v>
      </c>
      <c r="B2543" s="58">
        <v>46583</v>
      </c>
      <c r="C2543" s="61" t="s">
        <v>11389</v>
      </c>
      <c r="D2543" s="61" t="s">
        <v>1305</v>
      </c>
      <c r="E2543" s="82" t="s">
        <v>11390</v>
      </c>
      <c r="F2543" s="60">
        <v>35686623551</v>
      </c>
      <c r="G2543" s="58" t="s">
        <v>11387</v>
      </c>
    </row>
    <row r="2544" spans="1:7" x14ac:dyDescent="0.2">
      <c r="A2544" s="61" t="s">
        <v>11392</v>
      </c>
      <c r="B2544" s="58">
        <v>32473</v>
      </c>
      <c r="C2544" s="61" t="s">
        <v>11372</v>
      </c>
      <c r="D2544" s="61" t="s">
        <v>1116</v>
      </c>
      <c r="E2544" s="82" t="s">
        <v>11393</v>
      </c>
      <c r="F2544" s="60" t="s">
        <v>11394</v>
      </c>
      <c r="G2544" s="58" t="s">
        <v>11391</v>
      </c>
    </row>
    <row r="2545" spans="1:7" x14ac:dyDescent="0.2">
      <c r="A2545" s="61" t="s">
        <v>11396</v>
      </c>
      <c r="B2545" s="58">
        <v>32800</v>
      </c>
      <c r="C2545" s="61" t="s">
        <v>11397</v>
      </c>
      <c r="D2545" s="61" t="s">
        <v>1116</v>
      </c>
      <c r="E2545" s="82" t="s">
        <v>11398</v>
      </c>
      <c r="F2545" s="60" t="s">
        <v>11399</v>
      </c>
      <c r="G2545" s="58" t="s">
        <v>11395</v>
      </c>
    </row>
    <row r="2546" spans="1:7" x14ac:dyDescent="0.2">
      <c r="A2546" s="58" t="s">
        <v>11401</v>
      </c>
      <c r="B2546" s="58">
        <v>9110</v>
      </c>
      <c r="C2546" s="58" t="s">
        <v>11402</v>
      </c>
      <c r="D2546" s="58" t="s">
        <v>1689</v>
      </c>
      <c r="E2546" s="82" t="s">
        <v>11403</v>
      </c>
      <c r="F2546" s="60" t="s">
        <v>11404</v>
      </c>
      <c r="G2546" s="58" t="s">
        <v>11400</v>
      </c>
    </row>
    <row r="2547" spans="1:7" x14ac:dyDescent="0.2">
      <c r="A2547" s="61" t="s">
        <v>11406</v>
      </c>
      <c r="B2547" s="58">
        <v>13586</v>
      </c>
      <c r="C2547" s="61" t="s">
        <v>11407</v>
      </c>
      <c r="D2547" s="61" t="s">
        <v>1923</v>
      </c>
      <c r="E2547" s="82" t="s">
        <v>11408</v>
      </c>
      <c r="F2547" s="60" t="s">
        <v>11409</v>
      </c>
      <c r="G2547" s="58" t="s">
        <v>11405</v>
      </c>
    </row>
    <row r="2548" spans="1:7" x14ac:dyDescent="0.2">
      <c r="A2548" s="61" t="s">
        <v>11411</v>
      </c>
      <c r="B2548" s="58">
        <v>13594</v>
      </c>
      <c r="C2548" s="61" t="s">
        <v>11412</v>
      </c>
      <c r="D2548" s="61" t="s">
        <v>11413</v>
      </c>
      <c r="E2548" s="82" t="s">
        <v>11414</v>
      </c>
      <c r="F2548" s="60" t="s">
        <v>11415</v>
      </c>
      <c r="G2548" s="58" t="s">
        <v>11410</v>
      </c>
    </row>
    <row r="2549" spans="1:7" x14ac:dyDescent="0.2">
      <c r="A2549" s="61" t="s">
        <v>11417</v>
      </c>
      <c r="B2549" s="58">
        <v>13609</v>
      </c>
      <c r="C2549" s="61" t="s">
        <v>1165</v>
      </c>
      <c r="D2549" s="61" t="s">
        <v>1305</v>
      </c>
      <c r="E2549" s="82" t="s">
        <v>11418</v>
      </c>
      <c r="F2549" s="60" t="s">
        <v>11419</v>
      </c>
      <c r="G2549" s="58" t="s">
        <v>11416</v>
      </c>
    </row>
    <row r="2550" spans="1:7" x14ac:dyDescent="0.2">
      <c r="A2550" s="61" t="s">
        <v>11421</v>
      </c>
      <c r="B2550" s="58">
        <v>13617</v>
      </c>
      <c r="C2550" s="61" t="s">
        <v>11422</v>
      </c>
      <c r="D2550" s="61" t="s">
        <v>11423</v>
      </c>
      <c r="E2550" s="82" t="s">
        <v>11424</v>
      </c>
      <c r="F2550" s="60" t="s">
        <v>11425</v>
      </c>
      <c r="G2550" s="58" t="s">
        <v>11420</v>
      </c>
    </row>
    <row r="2551" spans="1:7" x14ac:dyDescent="0.2">
      <c r="A2551" s="61" t="s">
        <v>11427</v>
      </c>
      <c r="B2551" s="58">
        <v>13625</v>
      </c>
      <c r="C2551" s="61" t="s">
        <v>11428</v>
      </c>
      <c r="D2551" s="61" t="s">
        <v>2997</v>
      </c>
      <c r="E2551" s="82" t="s">
        <v>11429</v>
      </c>
      <c r="F2551" s="60" t="s">
        <v>11430</v>
      </c>
      <c r="G2551" s="58" t="s">
        <v>11426</v>
      </c>
    </row>
    <row r="2552" spans="1:7" ht="24" x14ac:dyDescent="0.2">
      <c r="A2552" s="58" t="s">
        <v>11432</v>
      </c>
      <c r="B2552" s="58">
        <v>13633</v>
      </c>
      <c r="C2552" s="58" t="s">
        <v>11433</v>
      </c>
      <c r="D2552" s="58" t="s">
        <v>3157</v>
      </c>
      <c r="E2552" s="82" t="s">
        <v>11434</v>
      </c>
      <c r="F2552" s="60" t="s">
        <v>11435</v>
      </c>
      <c r="G2552" s="58" t="s">
        <v>11431</v>
      </c>
    </row>
    <row r="2553" spans="1:7" x14ac:dyDescent="0.2">
      <c r="A2553" s="61" t="s">
        <v>11437</v>
      </c>
      <c r="B2553" s="58">
        <v>13641</v>
      </c>
      <c r="C2553" s="61" t="s">
        <v>11438</v>
      </c>
      <c r="D2553" s="61" t="s">
        <v>1434</v>
      </c>
      <c r="E2553" s="82" t="s">
        <v>11439</v>
      </c>
      <c r="F2553" s="60" t="s">
        <v>11440</v>
      </c>
      <c r="G2553" s="58" t="s">
        <v>11436</v>
      </c>
    </row>
    <row r="2554" spans="1:7" x14ac:dyDescent="0.2">
      <c r="A2554" s="61" t="s">
        <v>11442</v>
      </c>
      <c r="B2554" s="58">
        <v>13650</v>
      </c>
      <c r="C2554" s="61" t="s">
        <v>11443</v>
      </c>
      <c r="D2554" s="61" t="s">
        <v>2628</v>
      </c>
      <c r="E2554" s="82" t="s">
        <v>11444</v>
      </c>
      <c r="F2554" s="60" t="s">
        <v>11445</v>
      </c>
      <c r="G2554" s="58" t="s">
        <v>11441</v>
      </c>
    </row>
    <row r="2555" spans="1:7" x14ac:dyDescent="0.2">
      <c r="A2555" s="61" t="s">
        <v>11447</v>
      </c>
      <c r="B2555" s="58">
        <v>13668</v>
      </c>
      <c r="C2555" s="61" t="s">
        <v>11448</v>
      </c>
      <c r="D2555" s="61" t="s">
        <v>1116</v>
      </c>
      <c r="E2555" s="82" t="s">
        <v>11449</v>
      </c>
      <c r="F2555" s="60" t="s">
        <v>11450</v>
      </c>
      <c r="G2555" s="58" t="s">
        <v>11446</v>
      </c>
    </row>
    <row r="2556" spans="1:7" x14ac:dyDescent="0.2">
      <c r="A2556" s="61" t="s">
        <v>11452</v>
      </c>
      <c r="B2556" s="58">
        <v>13676</v>
      </c>
      <c r="C2556" s="61" t="s">
        <v>11453</v>
      </c>
      <c r="D2556" s="61" t="s">
        <v>2818</v>
      </c>
      <c r="E2556" s="82" t="s">
        <v>11454</v>
      </c>
      <c r="F2556" s="60" t="s">
        <v>11455</v>
      </c>
      <c r="G2556" s="58" t="s">
        <v>11451</v>
      </c>
    </row>
    <row r="2557" spans="1:7" x14ac:dyDescent="0.2">
      <c r="A2557" s="61" t="s">
        <v>11457</v>
      </c>
      <c r="B2557" s="58">
        <v>13684</v>
      </c>
      <c r="C2557" s="61" t="s">
        <v>11458</v>
      </c>
      <c r="D2557" s="61" t="s">
        <v>1116</v>
      </c>
      <c r="E2557" s="82" t="s">
        <v>11459</v>
      </c>
      <c r="F2557" s="60" t="s">
        <v>11460</v>
      </c>
      <c r="G2557" s="58" t="s">
        <v>11456</v>
      </c>
    </row>
    <row r="2558" spans="1:7" x14ac:dyDescent="0.2">
      <c r="A2558" s="58" t="s">
        <v>11462</v>
      </c>
      <c r="B2558" s="58">
        <v>13692</v>
      </c>
      <c r="C2558" s="58" t="s">
        <v>11463</v>
      </c>
      <c r="D2558" s="58" t="s">
        <v>2063</v>
      </c>
      <c r="E2558" s="82" t="s">
        <v>11464</v>
      </c>
      <c r="F2558" s="60" t="s">
        <v>11465</v>
      </c>
      <c r="G2558" s="58" t="s">
        <v>11461</v>
      </c>
    </row>
    <row r="2559" spans="1:7" x14ac:dyDescent="0.2">
      <c r="A2559" s="61" t="s">
        <v>11467</v>
      </c>
      <c r="B2559" s="58">
        <v>13705</v>
      </c>
      <c r="C2559" s="61" t="s">
        <v>11468</v>
      </c>
      <c r="D2559" s="61" t="s">
        <v>2354</v>
      </c>
      <c r="E2559" s="82" t="s">
        <v>11469</v>
      </c>
      <c r="F2559" s="60" t="s">
        <v>11470</v>
      </c>
      <c r="G2559" s="58" t="s">
        <v>11466</v>
      </c>
    </row>
    <row r="2560" spans="1:7" x14ac:dyDescent="0.2">
      <c r="A2560" s="61" t="s">
        <v>11472</v>
      </c>
      <c r="B2560" s="58">
        <v>13713</v>
      </c>
      <c r="C2560" s="61" t="s">
        <v>11473</v>
      </c>
      <c r="D2560" s="61" t="s">
        <v>1899</v>
      </c>
      <c r="E2560" s="82" t="s">
        <v>11474</v>
      </c>
      <c r="F2560" s="60" t="s">
        <v>11475</v>
      </c>
      <c r="G2560" s="58" t="s">
        <v>11471</v>
      </c>
    </row>
    <row r="2561" spans="1:7" x14ac:dyDescent="0.2">
      <c r="A2561" s="61" t="s">
        <v>11477</v>
      </c>
      <c r="B2561" s="58">
        <v>13721</v>
      </c>
      <c r="C2561" s="61" t="s">
        <v>11478</v>
      </c>
      <c r="D2561" s="61" t="s">
        <v>3212</v>
      </c>
      <c r="E2561" s="82" t="s">
        <v>11479</v>
      </c>
      <c r="F2561" s="60" t="s">
        <v>11480</v>
      </c>
      <c r="G2561" s="58" t="s">
        <v>11476</v>
      </c>
    </row>
    <row r="2562" spans="1:7" x14ac:dyDescent="0.2">
      <c r="A2562" s="61" t="s">
        <v>11482</v>
      </c>
      <c r="B2562" s="58">
        <v>13730</v>
      </c>
      <c r="C2562" s="61" t="s">
        <v>11483</v>
      </c>
      <c r="D2562" s="61" t="s">
        <v>1904</v>
      </c>
      <c r="E2562" s="82" t="s">
        <v>11484</v>
      </c>
      <c r="F2562" s="60" t="s">
        <v>11485</v>
      </c>
      <c r="G2562" s="58" t="s">
        <v>11481</v>
      </c>
    </row>
    <row r="2563" spans="1:7" x14ac:dyDescent="0.2">
      <c r="A2563" s="61" t="s">
        <v>11487</v>
      </c>
      <c r="B2563" s="58">
        <v>13748</v>
      </c>
      <c r="C2563" s="61" t="s">
        <v>11488</v>
      </c>
      <c r="D2563" s="61" t="s">
        <v>1923</v>
      </c>
      <c r="E2563" s="82" t="s">
        <v>11489</v>
      </c>
      <c r="F2563" s="60" t="s">
        <v>11490</v>
      </c>
      <c r="G2563" s="58" t="s">
        <v>11486</v>
      </c>
    </row>
    <row r="2564" spans="1:7" x14ac:dyDescent="0.2">
      <c r="A2564" s="58" t="s">
        <v>11492</v>
      </c>
      <c r="B2564" s="58">
        <v>13756</v>
      </c>
      <c r="C2564" s="58" t="s">
        <v>11493</v>
      </c>
      <c r="D2564" s="61" t="s">
        <v>2093</v>
      </c>
      <c r="E2564" s="82" t="s">
        <v>11494</v>
      </c>
      <c r="F2564" s="60" t="s">
        <v>11495</v>
      </c>
      <c r="G2564" s="58" t="s">
        <v>11491</v>
      </c>
    </row>
    <row r="2565" spans="1:7" x14ac:dyDescent="0.2">
      <c r="A2565" s="61" t="s">
        <v>11497</v>
      </c>
      <c r="B2565" s="58">
        <v>13772</v>
      </c>
      <c r="C2565" s="61" t="s">
        <v>11498</v>
      </c>
      <c r="D2565" s="61" t="s">
        <v>1116</v>
      </c>
      <c r="E2565" s="82" t="s">
        <v>11499</v>
      </c>
      <c r="F2565" s="60" t="s">
        <v>11500</v>
      </c>
      <c r="G2565" s="58" t="s">
        <v>11496</v>
      </c>
    </row>
    <row r="2566" spans="1:7" x14ac:dyDescent="0.2">
      <c r="A2566" s="61" t="s">
        <v>11502</v>
      </c>
      <c r="B2566" s="58">
        <v>14291</v>
      </c>
      <c r="C2566" s="61" t="s">
        <v>11503</v>
      </c>
      <c r="D2566" s="61" t="s">
        <v>3118</v>
      </c>
      <c r="E2566" s="82" t="s">
        <v>11504</v>
      </c>
      <c r="F2566" s="60" t="s">
        <v>11505</v>
      </c>
      <c r="G2566" s="58" t="s">
        <v>11501</v>
      </c>
    </row>
    <row r="2567" spans="1:7" x14ac:dyDescent="0.2">
      <c r="A2567" s="61" t="s">
        <v>11507</v>
      </c>
      <c r="B2567" s="58">
        <v>16176</v>
      </c>
      <c r="C2567" s="61" t="s">
        <v>11508</v>
      </c>
      <c r="D2567" s="61" t="s">
        <v>2712</v>
      </c>
      <c r="E2567" s="82" t="s">
        <v>11509</v>
      </c>
      <c r="F2567" s="60" t="s">
        <v>11510</v>
      </c>
      <c r="G2567" s="58" t="s">
        <v>11506</v>
      </c>
    </row>
    <row r="2568" spans="1:7" x14ac:dyDescent="0.2">
      <c r="A2568" s="61" t="s">
        <v>11512</v>
      </c>
      <c r="B2568" s="58">
        <v>16184</v>
      </c>
      <c r="C2568" s="61" t="s">
        <v>11513</v>
      </c>
      <c r="D2568" s="61" t="s">
        <v>3410</v>
      </c>
      <c r="E2568" s="82" t="s">
        <v>11514</v>
      </c>
      <c r="F2568" s="60" t="s">
        <v>11515</v>
      </c>
      <c r="G2568" s="58" t="s">
        <v>11511</v>
      </c>
    </row>
    <row r="2569" spans="1:7" x14ac:dyDescent="0.2">
      <c r="A2569" s="61" t="s">
        <v>11517</v>
      </c>
      <c r="B2569" s="58">
        <v>23202</v>
      </c>
      <c r="C2569" s="61" t="s">
        <v>11518</v>
      </c>
      <c r="D2569" s="61" t="s">
        <v>2093</v>
      </c>
      <c r="E2569" s="82" t="s">
        <v>11519</v>
      </c>
      <c r="F2569" s="60" t="s">
        <v>11520</v>
      </c>
      <c r="G2569" s="58" t="s">
        <v>11516</v>
      </c>
    </row>
    <row r="2570" spans="1:7" x14ac:dyDescent="0.2">
      <c r="A2570" s="58" t="s">
        <v>11522</v>
      </c>
      <c r="B2570" s="58">
        <v>24117</v>
      </c>
      <c r="C2570" s="58" t="s">
        <v>11523</v>
      </c>
      <c r="D2570" s="58" t="s">
        <v>11524</v>
      </c>
      <c r="E2570" s="82" t="s">
        <v>11525</v>
      </c>
      <c r="F2570" s="60" t="s">
        <v>11526</v>
      </c>
      <c r="G2570" s="58" t="s">
        <v>11521</v>
      </c>
    </row>
    <row r="2571" spans="1:7" x14ac:dyDescent="0.2">
      <c r="A2571" s="61" t="s">
        <v>11528</v>
      </c>
      <c r="B2571" s="58">
        <v>19062</v>
      </c>
      <c r="C2571" s="61" t="s">
        <v>11529</v>
      </c>
      <c r="D2571" s="61" t="s">
        <v>1116</v>
      </c>
      <c r="E2571" s="82" t="s">
        <v>11530</v>
      </c>
      <c r="F2571" s="60" t="s">
        <v>11531</v>
      </c>
      <c r="G2571" s="58" t="s">
        <v>11527</v>
      </c>
    </row>
    <row r="2572" spans="1:7" x14ac:dyDescent="0.2">
      <c r="A2572" s="61" t="s">
        <v>11533</v>
      </c>
      <c r="B2572" s="58">
        <v>19183</v>
      </c>
      <c r="C2572" s="61" t="s">
        <v>11534</v>
      </c>
      <c r="D2572" s="61" t="s">
        <v>1116</v>
      </c>
      <c r="E2572" s="82" t="s">
        <v>11535</v>
      </c>
      <c r="F2572" s="60" t="s">
        <v>11536</v>
      </c>
      <c r="G2572" s="58" t="s">
        <v>11532</v>
      </c>
    </row>
    <row r="2573" spans="1:7" x14ac:dyDescent="0.2">
      <c r="A2573" s="61" t="s">
        <v>11538</v>
      </c>
      <c r="B2573" s="58">
        <v>46454</v>
      </c>
      <c r="C2573" s="61" t="s">
        <v>11539</v>
      </c>
      <c r="D2573" s="61" t="s">
        <v>1116</v>
      </c>
      <c r="E2573" s="82" t="s">
        <v>11540</v>
      </c>
      <c r="F2573" s="60">
        <v>78556275037</v>
      </c>
      <c r="G2573" s="58" t="s">
        <v>11537</v>
      </c>
    </row>
    <row r="2574" spans="1:7" x14ac:dyDescent="0.2">
      <c r="A2574" s="61" t="s">
        <v>11542</v>
      </c>
      <c r="B2574" s="58">
        <v>19191</v>
      </c>
      <c r="C2574" s="61" t="s">
        <v>11543</v>
      </c>
      <c r="D2574" s="61" t="s">
        <v>1116</v>
      </c>
      <c r="E2574" s="82" t="s">
        <v>11544</v>
      </c>
      <c r="F2574" s="60" t="s">
        <v>11545</v>
      </c>
      <c r="G2574" s="58" t="s">
        <v>11541</v>
      </c>
    </row>
    <row r="2575" spans="1:7" x14ac:dyDescent="0.2">
      <c r="A2575" s="61" t="s">
        <v>11547</v>
      </c>
      <c r="B2575" s="58">
        <v>19206</v>
      </c>
      <c r="C2575" s="61" t="s">
        <v>11548</v>
      </c>
      <c r="D2575" s="61" t="s">
        <v>1116</v>
      </c>
      <c r="E2575" s="82" t="s">
        <v>11549</v>
      </c>
      <c r="F2575" s="60" t="s">
        <v>11550</v>
      </c>
      <c r="G2575" s="58" t="s">
        <v>11546</v>
      </c>
    </row>
    <row r="2576" spans="1:7" x14ac:dyDescent="0.2">
      <c r="A2576" s="61" t="s">
        <v>11552</v>
      </c>
      <c r="B2576" s="58">
        <v>19280</v>
      </c>
      <c r="C2576" s="61" t="s">
        <v>11553</v>
      </c>
      <c r="D2576" s="61" t="s">
        <v>1116</v>
      </c>
      <c r="E2576" s="82" t="s">
        <v>11554</v>
      </c>
      <c r="F2576" s="60" t="s">
        <v>11555</v>
      </c>
      <c r="G2576" s="58" t="s">
        <v>11551</v>
      </c>
    </row>
    <row r="2577" spans="1:7" x14ac:dyDescent="0.2">
      <c r="A2577" s="58" t="s">
        <v>11557</v>
      </c>
      <c r="B2577" s="58">
        <v>22777</v>
      </c>
      <c r="C2577" s="58" t="s">
        <v>11558</v>
      </c>
      <c r="D2577" s="58" t="s">
        <v>1434</v>
      </c>
      <c r="E2577" s="82" t="s">
        <v>11559</v>
      </c>
      <c r="F2577" s="60" t="s">
        <v>11560</v>
      </c>
      <c r="G2577" s="58" t="s">
        <v>11556</v>
      </c>
    </row>
    <row r="2578" spans="1:7" x14ac:dyDescent="0.2">
      <c r="A2578" s="61" t="s">
        <v>11562</v>
      </c>
      <c r="B2578" s="58">
        <v>7577</v>
      </c>
      <c r="C2578" s="61" t="s">
        <v>6521</v>
      </c>
      <c r="D2578" s="61" t="s">
        <v>1116</v>
      </c>
      <c r="E2578" s="82" t="s">
        <v>11563</v>
      </c>
      <c r="F2578" s="60" t="s">
        <v>11564</v>
      </c>
      <c r="G2578" s="58" t="s">
        <v>11561</v>
      </c>
    </row>
    <row r="2579" spans="1:7" x14ac:dyDescent="0.2">
      <c r="A2579" s="61" t="s">
        <v>1114</v>
      </c>
      <c r="B2579" s="58">
        <v>32891</v>
      </c>
      <c r="C2579" s="61" t="s">
        <v>1115</v>
      </c>
      <c r="D2579" s="61" t="s">
        <v>1116</v>
      </c>
      <c r="E2579" s="82" t="s">
        <v>1117</v>
      </c>
      <c r="F2579" s="60" t="s">
        <v>1118</v>
      </c>
      <c r="G2579" s="58" t="s">
        <v>11565</v>
      </c>
    </row>
    <row r="2580" spans="1:7" x14ac:dyDescent="0.2">
      <c r="A2580" s="61" t="s">
        <v>11567</v>
      </c>
      <c r="B2580" s="58">
        <v>33089</v>
      </c>
      <c r="C2580" s="61" t="s">
        <v>5285</v>
      </c>
      <c r="D2580" s="61" t="s">
        <v>1116</v>
      </c>
      <c r="E2580" s="82" t="s">
        <v>11568</v>
      </c>
      <c r="F2580" s="60" t="s">
        <v>11569</v>
      </c>
      <c r="G2580" s="58" t="s">
        <v>11566</v>
      </c>
    </row>
    <row r="2581" spans="1:7" x14ac:dyDescent="0.2">
      <c r="A2581" s="61" t="s">
        <v>11571</v>
      </c>
      <c r="B2581" s="58">
        <v>33056</v>
      </c>
      <c r="C2581" s="61" t="s">
        <v>11572</v>
      </c>
      <c r="D2581" s="61" t="s">
        <v>1116</v>
      </c>
      <c r="E2581" s="82" t="s">
        <v>11573</v>
      </c>
      <c r="F2581" s="60" t="s">
        <v>11574</v>
      </c>
      <c r="G2581" s="58" t="s">
        <v>11570</v>
      </c>
    </row>
    <row r="2582" spans="1:7" x14ac:dyDescent="0.2">
      <c r="A2582" s="61" t="s">
        <v>11353</v>
      </c>
      <c r="B2582" s="58">
        <v>36661</v>
      </c>
      <c r="C2582" s="61" t="s">
        <v>11576</v>
      </c>
      <c r="D2582" s="61" t="s">
        <v>1116</v>
      </c>
      <c r="E2582" s="82" t="s">
        <v>11577</v>
      </c>
      <c r="F2582" s="60" t="s">
        <v>11578</v>
      </c>
      <c r="G2582" s="58" t="s">
        <v>11575</v>
      </c>
    </row>
    <row r="2583" spans="1:7" x14ac:dyDescent="0.2">
      <c r="A2583" s="58" t="s">
        <v>5772</v>
      </c>
      <c r="B2583" s="58">
        <v>13764</v>
      </c>
      <c r="C2583" s="58" t="s">
        <v>11580</v>
      </c>
      <c r="D2583" s="58" t="s">
        <v>1116</v>
      </c>
      <c r="E2583" s="82" t="s">
        <v>11581</v>
      </c>
      <c r="F2583" s="60" t="s">
        <v>11582</v>
      </c>
      <c r="G2583" s="58" t="s">
        <v>11579</v>
      </c>
    </row>
    <row r="2584" spans="1:7" x14ac:dyDescent="0.2">
      <c r="A2584" s="61" t="s">
        <v>11584</v>
      </c>
      <c r="B2584" s="58">
        <v>8150</v>
      </c>
      <c r="C2584" s="61" t="s">
        <v>11585</v>
      </c>
      <c r="D2584" s="61" t="s">
        <v>1116</v>
      </c>
      <c r="E2584" s="82" t="s">
        <v>11586</v>
      </c>
      <c r="F2584" s="60" t="s">
        <v>11587</v>
      </c>
      <c r="G2584" s="58" t="s">
        <v>11583</v>
      </c>
    </row>
    <row r="2585" spans="1:7" x14ac:dyDescent="0.2">
      <c r="A2585" s="61" t="s">
        <v>11589</v>
      </c>
      <c r="B2585" s="58">
        <v>13551</v>
      </c>
      <c r="C2585" s="61" t="s">
        <v>11590</v>
      </c>
      <c r="D2585" s="61" t="s">
        <v>1116</v>
      </c>
      <c r="E2585" s="82" t="s">
        <v>11591</v>
      </c>
      <c r="F2585" s="60" t="s">
        <v>11592</v>
      </c>
      <c r="G2585" s="58" t="s">
        <v>11588</v>
      </c>
    </row>
    <row r="2586" spans="1:7" x14ac:dyDescent="0.2">
      <c r="A2586" s="61" t="s">
        <v>11594</v>
      </c>
      <c r="B2586" s="58">
        <v>13560</v>
      </c>
      <c r="C2586" s="61" t="s">
        <v>1525</v>
      </c>
      <c r="D2586" s="61" t="s">
        <v>1116</v>
      </c>
      <c r="E2586" s="82" t="s">
        <v>11595</v>
      </c>
      <c r="F2586" s="60" t="s">
        <v>11596</v>
      </c>
      <c r="G2586" s="58" t="s">
        <v>11593</v>
      </c>
    </row>
    <row r="2587" spans="1:7" x14ac:dyDescent="0.2">
      <c r="A2587" s="61" t="s">
        <v>11598</v>
      </c>
      <c r="B2587" s="58">
        <v>13578</v>
      </c>
      <c r="C2587" s="61" t="s">
        <v>11599</v>
      </c>
      <c r="D2587" s="61" t="s">
        <v>1116</v>
      </c>
      <c r="E2587" s="82" t="s">
        <v>11600</v>
      </c>
      <c r="F2587" s="60" t="s">
        <v>11601</v>
      </c>
      <c r="G2587" s="58" t="s">
        <v>11597</v>
      </c>
    </row>
    <row r="2588" spans="1:7" x14ac:dyDescent="0.2">
      <c r="A2588" s="61" t="s">
        <v>11603</v>
      </c>
      <c r="B2588" s="58">
        <v>13789</v>
      </c>
      <c r="C2588" s="61" t="s">
        <v>5878</v>
      </c>
      <c r="D2588" s="61" t="s">
        <v>1116</v>
      </c>
      <c r="E2588" s="82" t="s">
        <v>11604</v>
      </c>
      <c r="F2588" s="60" t="s">
        <v>11605</v>
      </c>
      <c r="G2588" s="58" t="s">
        <v>11602</v>
      </c>
    </row>
    <row r="2589" spans="1:7" x14ac:dyDescent="0.2">
      <c r="A2589" s="58" t="s">
        <v>11607</v>
      </c>
      <c r="B2589" s="58">
        <v>23180</v>
      </c>
      <c r="C2589" s="58" t="s">
        <v>11608</v>
      </c>
      <c r="D2589" s="58" t="s">
        <v>1116</v>
      </c>
      <c r="E2589" s="82" t="s">
        <v>11609</v>
      </c>
      <c r="F2589" s="60" t="s">
        <v>11610</v>
      </c>
      <c r="G2589" s="58" t="s">
        <v>11606</v>
      </c>
    </row>
    <row r="2590" spans="1:7" x14ac:dyDescent="0.2">
      <c r="A2590" s="61" t="s">
        <v>11612</v>
      </c>
      <c r="B2590" s="58">
        <v>23198</v>
      </c>
      <c r="C2590" s="61" t="s">
        <v>11613</v>
      </c>
      <c r="D2590" s="61" t="s">
        <v>1116</v>
      </c>
      <c r="E2590" s="82" t="s">
        <v>11614</v>
      </c>
      <c r="F2590" s="60" t="s">
        <v>11615</v>
      </c>
      <c r="G2590" s="58" t="s">
        <v>11611</v>
      </c>
    </row>
    <row r="2591" spans="1:7" x14ac:dyDescent="0.2">
      <c r="A2591" s="61" t="s">
        <v>1303</v>
      </c>
      <c r="B2591" s="58">
        <v>33232</v>
      </c>
      <c r="C2591" s="61" t="s">
        <v>1304</v>
      </c>
      <c r="D2591" s="61" t="s">
        <v>1305</v>
      </c>
      <c r="E2591" s="82" t="s">
        <v>1306</v>
      </c>
      <c r="F2591" s="60" t="s">
        <v>1307</v>
      </c>
      <c r="G2591" s="58" t="s">
        <v>11616</v>
      </c>
    </row>
    <row r="2592" spans="1:7" x14ac:dyDescent="0.2">
      <c r="A2592" s="61" t="s">
        <v>6280</v>
      </c>
      <c r="B2592" s="58">
        <v>33249</v>
      </c>
      <c r="C2592" s="61" t="s">
        <v>11618</v>
      </c>
      <c r="D2592" s="61" t="s">
        <v>1305</v>
      </c>
      <c r="E2592" s="82" t="s">
        <v>11619</v>
      </c>
      <c r="F2592" s="60" t="s">
        <v>11620</v>
      </c>
      <c r="G2592" s="58" t="s">
        <v>11617</v>
      </c>
    </row>
    <row r="2593" spans="1:7" x14ac:dyDescent="0.2">
      <c r="A2593" s="61" t="s">
        <v>3827</v>
      </c>
      <c r="B2593" s="58">
        <v>33257</v>
      </c>
      <c r="C2593" s="61" t="s">
        <v>1640</v>
      </c>
      <c r="D2593" s="61" t="s">
        <v>1305</v>
      </c>
      <c r="E2593" s="82" t="s">
        <v>11622</v>
      </c>
      <c r="F2593" s="60" t="s">
        <v>11623</v>
      </c>
      <c r="G2593" s="58" t="s">
        <v>11621</v>
      </c>
    </row>
    <row r="2594" spans="1:7" x14ac:dyDescent="0.2">
      <c r="A2594" s="61" t="s">
        <v>1432</v>
      </c>
      <c r="B2594" s="58">
        <v>33396</v>
      </c>
      <c r="C2594" s="61" t="s">
        <v>1433</v>
      </c>
      <c r="D2594" s="61" t="s">
        <v>1434</v>
      </c>
      <c r="E2594" s="82" t="s">
        <v>1435</v>
      </c>
      <c r="F2594" s="60" t="s">
        <v>1436</v>
      </c>
      <c r="G2594" s="58" t="s">
        <v>11624</v>
      </c>
    </row>
    <row r="2595" spans="1:7" x14ac:dyDescent="0.2">
      <c r="A2595" s="58" t="s">
        <v>11626</v>
      </c>
      <c r="B2595" s="58">
        <v>33474</v>
      </c>
      <c r="C2595" s="58" t="s">
        <v>11627</v>
      </c>
      <c r="D2595" s="58" t="s">
        <v>1434</v>
      </c>
      <c r="E2595" s="82" t="s">
        <v>11628</v>
      </c>
      <c r="F2595" s="60" t="s">
        <v>11629</v>
      </c>
      <c r="G2595" s="58" t="s">
        <v>11625</v>
      </c>
    </row>
    <row r="2596" spans="1:7" x14ac:dyDescent="0.2">
      <c r="A2596" s="61" t="s">
        <v>11631</v>
      </c>
      <c r="B2596" s="58">
        <v>33440</v>
      </c>
      <c r="C2596" s="61" t="s">
        <v>3382</v>
      </c>
      <c r="D2596" s="61" t="s">
        <v>1434</v>
      </c>
      <c r="E2596" s="82" t="s">
        <v>11632</v>
      </c>
      <c r="F2596" s="60" t="s">
        <v>11633</v>
      </c>
      <c r="G2596" s="58" t="s">
        <v>11630</v>
      </c>
    </row>
    <row r="2597" spans="1:7" x14ac:dyDescent="0.2">
      <c r="A2597" s="61" t="s">
        <v>5090</v>
      </c>
      <c r="B2597" s="58">
        <v>33511</v>
      </c>
      <c r="C2597" s="61" t="s">
        <v>11635</v>
      </c>
      <c r="D2597" s="61" t="s">
        <v>1434</v>
      </c>
      <c r="E2597" s="82" t="s">
        <v>11636</v>
      </c>
      <c r="F2597" s="60" t="s">
        <v>11637</v>
      </c>
      <c r="G2597" s="58" t="s">
        <v>11634</v>
      </c>
    </row>
    <row r="2598" spans="1:7" x14ac:dyDescent="0.2">
      <c r="A2598" s="58" t="s">
        <v>1687</v>
      </c>
      <c r="B2598" s="58">
        <v>32818</v>
      </c>
      <c r="C2598" s="58" t="s">
        <v>1688</v>
      </c>
      <c r="D2598" s="58" t="s">
        <v>1689</v>
      </c>
      <c r="E2598" s="82" t="s">
        <v>1690</v>
      </c>
      <c r="F2598" s="60" t="s">
        <v>1691</v>
      </c>
      <c r="G2598" s="58" t="s">
        <v>11638</v>
      </c>
    </row>
    <row r="2599" spans="1:7" x14ac:dyDescent="0.2">
      <c r="A2599" s="61" t="s">
        <v>11640</v>
      </c>
      <c r="B2599" s="58">
        <v>32834</v>
      </c>
      <c r="C2599" s="61" t="s">
        <v>11641</v>
      </c>
      <c r="D2599" s="61" t="s">
        <v>1689</v>
      </c>
      <c r="E2599" s="82" t="s">
        <v>11642</v>
      </c>
      <c r="F2599" s="60" t="s">
        <v>11643</v>
      </c>
      <c r="G2599" s="58" t="s">
        <v>11639</v>
      </c>
    </row>
    <row r="2600" spans="1:7" x14ac:dyDescent="0.2">
      <c r="A2600" s="61" t="s">
        <v>1874</v>
      </c>
      <c r="B2600" s="58">
        <v>32867</v>
      </c>
      <c r="C2600" s="61" t="s">
        <v>1875</v>
      </c>
      <c r="D2600" s="61" t="s">
        <v>1876</v>
      </c>
      <c r="E2600" s="82" t="s">
        <v>1877</v>
      </c>
      <c r="F2600" s="60" t="s">
        <v>1878</v>
      </c>
      <c r="G2600" s="58" t="s">
        <v>11644</v>
      </c>
    </row>
    <row r="2601" spans="1:7" x14ac:dyDescent="0.2">
      <c r="A2601" s="61" t="s">
        <v>1897</v>
      </c>
      <c r="B2601" s="58">
        <v>33101</v>
      </c>
      <c r="C2601" s="61" t="s">
        <v>1898</v>
      </c>
      <c r="D2601" s="61" t="s">
        <v>1899</v>
      </c>
      <c r="E2601" s="82" t="s">
        <v>1900</v>
      </c>
      <c r="F2601" s="60" t="s">
        <v>1901</v>
      </c>
      <c r="G2601" s="58" t="s">
        <v>11645</v>
      </c>
    </row>
    <row r="2602" spans="1:7" x14ac:dyDescent="0.2">
      <c r="A2602" s="61" t="s">
        <v>1902</v>
      </c>
      <c r="B2602" s="58">
        <v>33110</v>
      </c>
      <c r="C2602" s="61" t="s">
        <v>1903</v>
      </c>
      <c r="D2602" s="61" t="s">
        <v>1904</v>
      </c>
      <c r="E2602" s="82" t="s">
        <v>1905</v>
      </c>
      <c r="F2602" s="60" t="s">
        <v>1906</v>
      </c>
      <c r="G2602" s="58" t="s">
        <v>11646</v>
      </c>
    </row>
    <row r="2603" spans="1:7" x14ac:dyDescent="0.2">
      <c r="A2603" s="58" t="s">
        <v>11648</v>
      </c>
      <c r="B2603" s="58">
        <v>33128</v>
      </c>
      <c r="C2603" s="58" t="s">
        <v>1903</v>
      </c>
      <c r="D2603" s="58" t="s">
        <v>1904</v>
      </c>
      <c r="E2603" s="82" t="s">
        <v>11649</v>
      </c>
      <c r="F2603" s="60" t="s">
        <v>11650</v>
      </c>
      <c r="G2603" s="58" t="s">
        <v>11647</v>
      </c>
    </row>
    <row r="2604" spans="1:7" x14ac:dyDescent="0.2">
      <c r="A2604" s="61" t="s">
        <v>1921</v>
      </c>
      <c r="B2604" s="58">
        <v>33136</v>
      </c>
      <c r="C2604" s="61" t="s">
        <v>1922</v>
      </c>
      <c r="D2604" s="61" t="s">
        <v>1923</v>
      </c>
      <c r="E2604" s="82" t="s">
        <v>1924</v>
      </c>
      <c r="F2604" s="60" t="s">
        <v>1925</v>
      </c>
      <c r="G2604" s="58" t="s">
        <v>11651</v>
      </c>
    </row>
    <row r="2605" spans="1:7" x14ac:dyDescent="0.2">
      <c r="A2605" s="61" t="s">
        <v>11653</v>
      </c>
      <c r="B2605" s="58">
        <v>33144</v>
      </c>
      <c r="C2605" s="61" t="s">
        <v>11654</v>
      </c>
      <c r="D2605" s="61" t="s">
        <v>1923</v>
      </c>
      <c r="E2605" s="82" t="s">
        <v>11655</v>
      </c>
      <c r="F2605" s="60" t="s">
        <v>11656</v>
      </c>
      <c r="G2605" s="58" t="s">
        <v>11652</v>
      </c>
    </row>
    <row r="2606" spans="1:7" x14ac:dyDescent="0.2">
      <c r="A2606" s="61" t="s">
        <v>11658</v>
      </c>
      <c r="B2606" s="58">
        <v>48120</v>
      </c>
      <c r="C2606" s="61" t="s">
        <v>11659</v>
      </c>
      <c r="D2606" s="61" t="s">
        <v>11660</v>
      </c>
      <c r="E2606" s="82" t="s">
        <v>11661</v>
      </c>
      <c r="F2606" s="60">
        <v>26594131791</v>
      </c>
      <c r="G2606" s="58" t="s">
        <v>11657</v>
      </c>
    </row>
    <row r="2607" spans="1:7" x14ac:dyDescent="0.2">
      <c r="A2607" s="61" t="s">
        <v>1934</v>
      </c>
      <c r="B2607" s="58">
        <v>33097</v>
      </c>
      <c r="C2607" s="61" t="s">
        <v>1935</v>
      </c>
      <c r="D2607" s="61" t="s">
        <v>1936</v>
      </c>
      <c r="E2607" s="82" t="s">
        <v>1937</v>
      </c>
      <c r="F2607" s="60" t="s">
        <v>1938</v>
      </c>
      <c r="G2607" s="58" t="s">
        <v>11662</v>
      </c>
    </row>
    <row r="2608" spans="1:7" x14ac:dyDescent="0.2">
      <c r="A2608" s="61" t="s">
        <v>2061</v>
      </c>
      <c r="B2608" s="58">
        <v>33152</v>
      </c>
      <c r="C2608" s="61" t="s">
        <v>2062</v>
      </c>
      <c r="D2608" s="61" t="s">
        <v>2063</v>
      </c>
      <c r="E2608" s="82" t="s">
        <v>2064</v>
      </c>
      <c r="F2608" s="60" t="s">
        <v>2065</v>
      </c>
      <c r="G2608" s="58" t="s">
        <v>11663</v>
      </c>
    </row>
    <row r="2609" spans="1:7" x14ac:dyDescent="0.2">
      <c r="A2609" s="61" t="s">
        <v>11665</v>
      </c>
      <c r="B2609" s="58">
        <v>48162</v>
      </c>
      <c r="C2609" s="61" t="s">
        <v>2062</v>
      </c>
      <c r="D2609" s="61" t="s">
        <v>2063</v>
      </c>
      <c r="E2609" s="82" t="s">
        <v>11666</v>
      </c>
      <c r="F2609" s="60">
        <v>82640731191</v>
      </c>
      <c r="G2609" s="58" t="s">
        <v>11664</v>
      </c>
    </row>
    <row r="2610" spans="1:7" x14ac:dyDescent="0.2">
      <c r="A2610" s="58" t="s">
        <v>2091</v>
      </c>
      <c r="B2610" s="58">
        <v>33169</v>
      </c>
      <c r="C2610" s="58" t="s">
        <v>2092</v>
      </c>
      <c r="D2610" s="58" t="s">
        <v>2093</v>
      </c>
      <c r="E2610" s="82" t="s">
        <v>2094</v>
      </c>
      <c r="F2610" s="60" t="s">
        <v>2095</v>
      </c>
      <c r="G2610" s="58" t="s">
        <v>11667</v>
      </c>
    </row>
    <row r="2611" spans="1:7" x14ac:dyDescent="0.2">
      <c r="A2611" s="61" t="s">
        <v>2352</v>
      </c>
      <c r="B2611" s="58">
        <v>33216</v>
      </c>
      <c r="C2611" s="61" t="s">
        <v>2353</v>
      </c>
      <c r="D2611" s="61" t="s">
        <v>2354</v>
      </c>
      <c r="E2611" s="82" t="s">
        <v>2355</v>
      </c>
      <c r="F2611" s="60" t="s">
        <v>2356</v>
      </c>
      <c r="G2611" s="58" t="s">
        <v>11668</v>
      </c>
    </row>
    <row r="2612" spans="1:7" x14ac:dyDescent="0.2">
      <c r="A2612" s="61" t="s">
        <v>11670</v>
      </c>
      <c r="B2612" s="58">
        <v>37880</v>
      </c>
      <c r="C2612" s="61" t="s">
        <v>11671</v>
      </c>
      <c r="D2612" s="61" t="s">
        <v>2354</v>
      </c>
      <c r="E2612" s="82" t="s">
        <v>11672</v>
      </c>
      <c r="F2612" s="60" t="s">
        <v>11673</v>
      </c>
      <c r="G2612" s="58" t="s">
        <v>11669</v>
      </c>
    </row>
    <row r="2613" spans="1:7" x14ac:dyDescent="0.2">
      <c r="A2613" s="61" t="s">
        <v>11675</v>
      </c>
      <c r="B2613" s="58">
        <v>37871</v>
      </c>
      <c r="C2613" s="61" t="s">
        <v>11468</v>
      </c>
      <c r="D2613" s="61" t="s">
        <v>2354</v>
      </c>
      <c r="E2613" s="82" t="s">
        <v>11676</v>
      </c>
      <c r="F2613" s="60" t="s">
        <v>11677</v>
      </c>
      <c r="G2613" s="58" t="s">
        <v>11674</v>
      </c>
    </row>
    <row r="2614" spans="1:7" x14ac:dyDescent="0.2">
      <c r="A2614" s="61" t="s">
        <v>2515</v>
      </c>
      <c r="B2614" s="58">
        <v>33224</v>
      </c>
      <c r="C2614" s="61" t="s">
        <v>2516</v>
      </c>
      <c r="D2614" s="61" t="s">
        <v>2517</v>
      </c>
      <c r="E2614" s="82" t="s">
        <v>2518</v>
      </c>
      <c r="F2614" s="60" t="s">
        <v>2519</v>
      </c>
      <c r="G2614" s="58" t="s">
        <v>11678</v>
      </c>
    </row>
    <row r="2615" spans="1:7" x14ac:dyDescent="0.2">
      <c r="A2615" s="58" t="s">
        <v>6341</v>
      </c>
      <c r="B2615" s="58">
        <v>42467</v>
      </c>
      <c r="C2615" s="58" t="s">
        <v>11680</v>
      </c>
      <c r="D2615" s="58" t="s">
        <v>11413</v>
      </c>
      <c r="E2615" s="82" t="s">
        <v>11681</v>
      </c>
      <c r="F2615" s="60" t="s">
        <v>11682</v>
      </c>
      <c r="G2615" s="58" t="s">
        <v>11679</v>
      </c>
    </row>
    <row r="2616" spans="1:7" x14ac:dyDescent="0.2">
      <c r="A2616" s="61" t="s">
        <v>2626</v>
      </c>
      <c r="B2616" s="58">
        <v>33265</v>
      </c>
      <c r="C2616" s="61" t="s">
        <v>2627</v>
      </c>
      <c r="D2616" s="61" t="s">
        <v>2628</v>
      </c>
      <c r="E2616" s="82" t="s">
        <v>2629</v>
      </c>
      <c r="F2616" s="60" t="s">
        <v>2630</v>
      </c>
      <c r="G2616" s="58" t="s">
        <v>11683</v>
      </c>
    </row>
    <row r="2617" spans="1:7" x14ac:dyDescent="0.2">
      <c r="A2617" s="61" t="s">
        <v>7290</v>
      </c>
      <c r="B2617" s="58">
        <v>33304</v>
      </c>
      <c r="C2617" s="61" t="s">
        <v>11685</v>
      </c>
      <c r="D2617" s="61" t="s">
        <v>2628</v>
      </c>
      <c r="E2617" s="82" t="s">
        <v>11686</v>
      </c>
      <c r="F2617" s="60" t="s">
        <v>11687</v>
      </c>
      <c r="G2617" s="58" t="s">
        <v>11684</v>
      </c>
    </row>
    <row r="2618" spans="1:7" x14ac:dyDescent="0.2">
      <c r="A2618" s="61" t="s">
        <v>2710</v>
      </c>
      <c r="B2618" s="58">
        <v>33312</v>
      </c>
      <c r="C2618" s="61" t="s">
        <v>2711</v>
      </c>
      <c r="D2618" s="61" t="s">
        <v>2712</v>
      </c>
      <c r="E2618" s="82" t="s">
        <v>2713</v>
      </c>
      <c r="F2618" s="60" t="s">
        <v>2714</v>
      </c>
      <c r="G2618" s="58" t="s">
        <v>11688</v>
      </c>
    </row>
    <row r="2619" spans="1:7" x14ac:dyDescent="0.2">
      <c r="A2619" s="61" t="s">
        <v>2816</v>
      </c>
      <c r="B2619" s="58">
        <v>33337</v>
      </c>
      <c r="C2619" s="61" t="s">
        <v>2817</v>
      </c>
      <c r="D2619" s="61" t="s">
        <v>2818</v>
      </c>
      <c r="E2619" s="82" t="s">
        <v>2819</v>
      </c>
      <c r="F2619" s="60" t="s">
        <v>2820</v>
      </c>
      <c r="G2619" s="58" t="s">
        <v>11689</v>
      </c>
    </row>
    <row r="2620" spans="1:7" x14ac:dyDescent="0.2">
      <c r="A2620" s="58" t="s">
        <v>2867</v>
      </c>
      <c r="B2620" s="58">
        <v>33520</v>
      </c>
      <c r="C2620" s="58" t="s">
        <v>2868</v>
      </c>
      <c r="D2620" s="58" t="s">
        <v>1116</v>
      </c>
      <c r="E2620" s="82" t="s">
        <v>2869</v>
      </c>
      <c r="F2620" s="60" t="s">
        <v>2870</v>
      </c>
      <c r="G2620" s="58" t="s">
        <v>11690</v>
      </c>
    </row>
    <row r="2621" spans="1:7" x14ac:dyDescent="0.2">
      <c r="A2621" s="61" t="s">
        <v>2995</v>
      </c>
      <c r="B2621" s="58">
        <v>33538</v>
      </c>
      <c r="C2621" s="61" t="s">
        <v>2996</v>
      </c>
      <c r="D2621" s="61" t="s">
        <v>2997</v>
      </c>
      <c r="E2621" s="82" t="s">
        <v>2998</v>
      </c>
      <c r="F2621" s="60" t="s">
        <v>2999</v>
      </c>
      <c r="G2621" s="58" t="s">
        <v>11691</v>
      </c>
    </row>
    <row r="2622" spans="1:7" x14ac:dyDescent="0.2">
      <c r="A2622" s="61" t="s">
        <v>3078</v>
      </c>
      <c r="B2622" s="58">
        <v>33546</v>
      </c>
      <c r="C2622" s="61" t="s">
        <v>3079</v>
      </c>
      <c r="D2622" s="61" t="s">
        <v>1116</v>
      </c>
      <c r="E2622" s="82" t="s">
        <v>3080</v>
      </c>
      <c r="F2622" s="60" t="s">
        <v>3081</v>
      </c>
      <c r="G2622" s="58" t="s">
        <v>11692</v>
      </c>
    </row>
    <row r="2623" spans="1:7" x14ac:dyDescent="0.2">
      <c r="A2623" s="61" t="s">
        <v>11694</v>
      </c>
      <c r="B2623" s="58">
        <v>33554</v>
      </c>
      <c r="C2623" s="61" t="s">
        <v>11695</v>
      </c>
      <c r="D2623" s="61" t="s">
        <v>1116</v>
      </c>
      <c r="E2623" s="82" t="s">
        <v>11696</v>
      </c>
      <c r="F2623" s="60" t="s">
        <v>11697</v>
      </c>
      <c r="G2623" s="58" t="s">
        <v>11693</v>
      </c>
    </row>
    <row r="2624" spans="1:7" x14ac:dyDescent="0.2">
      <c r="A2624" s="61" t="s">
        <v>3116</v>
      </c>
      <c r="B2624" s="58">
        <v>33562</v>
      </c>
      <c r="C2624" s="61" t="s">
        <v>3117</v>
      </c>
      <c r="D2624" s="61" t="s">
        <v>3118</v>
      </c>
      <c r="E2624" s="82" t="s">
        <v>3119</v>
      </c>
      <c r="F2624" s="60" t="s">
        <v>3120</v>
      </c>
      <c r="G2624" s="58" t="s">
        <v>11698</v>
      </c>
    </row>
    <row r="2625" spans="1:7" x14ac:dyDescent="0.2">
      <c r="A2625" s="58" t="s">
        <v>11700</v>
      </c>
      <c r="B2625" s="58">
        <v>38606</v>
      </c>
      <c r="C2625" s="58" t="s">
        <v>11701</v>
      </c>
      <c r="D2625" s="58" t="s">
        <v>3118</v>
      </c>
      <c r="E2625" s="82" t="s">
        <v>11702</v>
      </c>
      <c r="F2625" s="60" t="s">
        <v>11703</v>
      </c>
      <c r="G2625" s="58" t="s">
        <v>11699</v>
      </c>
    </row>
    <row r="2626" spans="1:7" x14ac:dyDescent="0.2">
      <c r="A2626" s="61" t="s">
        <v>3141</v>
      </c>
      <c r="B2626" s="58">
        <v>33193</v>
      </c>
      <c r="C2626" s="61" t="s">
        <v>3142</v>
      </c>
      <c r="D2626" s="61" t="s">
        <v>3143</v>
      </c>
      <c r="E2626" s="82" t="s">
        <v>3144</v>
      </c>
      <c r="F2626" s="60" t="s">
        <v>3145</v>
      </c>
      <c r="G2626" s="58" t="s">
        <v>11704</v>
      </c>
    </row>
    <row r="2627" spans="1:7" ht="24" x14ac:dyDescent="0.2">
      <c r="A2627" s="61" t="s">
        <v>3155</v>
      </c>
      <c r="B2627" s="58">
        <v>33579</v>
      </c>
      <c r="C2627" s="61" t="s">
        <v>3156</v>
      </c>
      <c r="D2627" s="61" t="s">
        <v>3157</v>
      </c>
      <c r="E2627" s="82" t="s">
        <v>3158</v>
      </c>
      <c r="F2627" s="60" t="s">
        <v>3159</v>
      </c>
      <c r="G2627" s="58" t="s">
        <v>11705</v>
      </c>
    </row>
    <row r="2628" spans="1:7" x14ac:dyDescent="0.2">
      <c r="A2628" s="61" t="s">
        <v>3178</v>
      </c>
      <c r="B2628" s="58">
        <v>33587</v>
      </c>
      <c r="C2628" s="61" t="s">
        <v>3179</v>
      </c>
      <c r="D2628" s="61" t="s">
        <v>3180</v>
      </c>
      <c r="E2628" s="82" t="s">
        <v>3181</v>
      </c>
      <c r="F2628" s="60" t="s">
        <v>3182</v>
      </c>
      <c r="G2628" s="58" t="s">
        <v>11706</v>
      </c>
    </row>
    <row r="2629" spans="1:7" x14ac:dyDescent="0.2">
      <c r="A2629" s="61" t="s">
        <v>8329</v>
      </c>
      <c r="B2629" s="58">
        <v>33595</v>
      </c>
      <c r="C2629" s="61" t="s">
        <v>11708</v>
      </c>
      <c r="D2629" s="61" t="s">
        <v>3180</v>
      </c>
      <c r="E2629" s="82" t="s">
        <v>11709</v>
      </c>
      <c r="F2629" s="60" t="s">
        <v>11710</v>
      </c>
      <c r="G2629" s="58" t="s">
        <v>11707</v>
      </c>
    </row>
    <row r="2630" spans="1:7" x14ac:dyDescent="0.2">
      <c r="A2630" s="58" t="s">
        <v>3210</v>
      </c>
      <c r="B2630" s="58">
        <v>33600</v>
      </c>
      <c r="C2630" s="58" t="s">
        <v>3211</v>
      </c>
      <c r="D2630" s="58" t="s">
        <v>3212</v>
      </c>
      <c r="E2630" s="82" t="s">
        <v>3213</v>
      </c>
      <c r="F2630" s="60" t="s">
        <v>3214</v>
      </c>
      <c r="G2630" s="58" t="s">
        <v>11711</v>
      </c>
    </row>
    <row r="2631" spans="1:7" ht="12.75" thickBot="1" x14ac:dyDescent="0.25">
      <c r="A2631" s="30" t="s">
        <v>3408</v>
      </c>
      <c r="B2631" s="63">
        <v>33618</v>
      </c>
      <c r="C2631" s="30" t="s">
        <v>3409</v>
      </c>
      <c r="D2631" s="30" t="s">
        <v>3410</v>
      </c>
      <c r="E2631" s="98" t="s">
        <v>3411</v>
      </c>
      <c r="F2631" s="65" t="s">
        <v>3412</v>
      </c>
      <c r="G2631" s="63" t="s">
        <v>11712</v>
      </c>
    </row>
    <row r="2632" spans="1:7" ht="12.75" thickTop="1" x14ac:dyDescent="0.2">
      <c r="A2632" s="54" t="s">
        <v>1602</v>
      </c>
      <c r="B2632" s="55">
        <v>24512</v>
      </c>
      <c r="C2632" s="54" t="s">
        <v>1603</v>
      </c>
      <c r="D2632" s="54" t="s">
        <v>1604</v>
      </c>
      <c r="E2632" s="81" t="s">
        <v>1605</v>
      </c>
      <c r="F2632" s="57" t="s">
        <v>1606</v>
      </c>
      <c r="G2632" s="55" t="s">
        <v>11713</v>
      </c>
    </row>
    <row r="2633" spans="1:7" x14ac:dyDescent="0.2">
      <c r="A2633" s="58" t="s">
        <v>11715</v>
      </c>
      <c r="B2633" s="58">
        <v>24703</v>
      </c>
      <c r="C2633" s="58" t="s">
        <v>11716</v>
      </c>
      <c r="D2633" s="58" t="s">
        <v>1604</v>
      </c>
      <c r="E2633" s="82" t="s">
        <v>11717</v>
      </c>
      <c r="F2633" s="60">
        <v>92366589656</v>
      </c>
      <c r="G2633" s="58" t="s">
        <v>11714</v>
      </c>
    </row>
    <row r="2634" spans="1:7" x14ac:dyDescent="0.2">
      <c r="A2634" s="58" t="s">
        <v>11719</v>
      </c>
      <c r="B2634" s="58">
        <v>43476</v>
      </c>
      <c r="C2634" s="58" t="s">
        <v>11720</v>
      </c>
      <c r="D2634" s="58" t="s">
        <v>1604</v>
      </c>
      <c r="E2634" s="82" t="s">
        <v>11721</v>
      </c>
      <c r="F2634" s="60">
        <v>70200207247</v>
      </c>
      <c r="G2634" s="58" t="s">
        <v>11718</v>
      </c>
    </row>
    <row r="2635" spans="1:7" x14ac:dyDescent="0.2">
      <c r="A2635" s="58" t="s">
        <v>11723</v>
      </c>
      <c r="B2635" s="58">
        <v>48154</v>
      </c>
      <c r="C2635" s="58" t="s">
        <v>11724</v>
      </c>
      <c r="D2635" s="58" t="s">
        <v>1604</v>
      </c>
      <c r="E2635" s="82" t="s">
        <v>11725</v>
      </c>
      <c r="F2635" s="60">
        <v>78356795960</v>
      </c>
      <c r="G2635" s="58" t="s">
        <v>11722</v>
      </c>
    </row>
    <row r="2636" spans="1:7" x14ac:dyDescent="0.2">
      <c r="A2636" s="94" t="s">
        <v>11727</v>
      </c>
      <c r="B2636" s="95">
        <v>48218</v>
      </c>
      <c r="C2636" s="94" t="s">
        <v>11724</v>
      </c>
      <c r="D2636" s="94" t="s">
        <v>1604</v>
      </c>
      <c r="E2636" s="96" t="s">
        <v>11728</v>
      </c>
      <c r="F2636" s="97">
        <v>69262261098</v>
      </c>
      <c r="G2636" s="95" t="s">
        <v>11726</v>
      </c>
    </row>
    <row r="2637" spans="1:7" x14ac:dyDescent="0.2">
      <c r="A2637" s="61" t="s">
        <v>11730</v>
      </c>
      <c r="B2637" s="58">
        <v>48306</v>
      </c>
      <c r="C2637" s="61" t="s">
        <v>11731</v>
      </c>
      <c r="D2637" s="61" t="s">
        <v>1604</v>
      </c>
      <c r="E2637" s="82" t="s">
        <v>11732</v>
      </c>
      <c r="F2637" s="60">
        <v>59365213244</v>
      </c>
      <c r="G2637" s="58" t="s">
        <v>11729</v>
      </c>
    </row>
    <row r="2638" spans="1:7" x14ac:dyDescent="0.2">
      <c r="A2638" s="61" t="s">
        <v>11734</v>
      </c>
      <c r="B2638" s="58">
        <v>25835</v>
      </c>
      <c r="C2638" s="61" t="s">
        <v>11735</v>
      </c>
      <c r="D2638" s="61" t="s">
        <v>1604</v>
      </c>
      <c r="E2638" s="82" t="s">
        <v>11736</v>
      </c>
      <c r="F2638" s="60">
        <v>33392005961</v>
      </c>
      <c r="G2638" s="58" t="s">
        <v>11733</v>
      </c>
    </row>
    <row r="2639" spans="1:7" x14ac:dyDescent="0.2">
      <c r="A2639" s="61" t="s">
        <v>11738</v>
      </c>
      <c r="B2639" s="58">
        <v>25396</v>
      </c>
      <c r="C2639" s="61" t="s">
        <v>11739</v>
      </c>
      <c r="D2639" s="61" t="s">
        <v>1604</v>
      </c>
      <c r="E2639" s="82" t="s">
        <v>11740</v>
      </c>
      <c r="F2639" s="60" t="s">
        <v>11741</v>
      </c>
      <c r="G2639" s="58" t="s">
        <v>11737</v>
      </c>
    </row>
    <row r="2640" spans="1:7" x14ac:dyDescent="0.2">
      <c r="A2640" s="61" t="s">
        <v>11743</v>
      </c>
      <c r="B2640" s="58">
        <v>25440</v>
      </c>
      <c r="C2640" s="61" t="s">
        <v>11744</v>
      </c>
      <c r="D2640" s="61" t="s">
        <v>1604</v>
      </c>
      <c r="E2640" s="82" t="s">
        <v>11745</v>
      </c>
      <c r="F2640" s="60">
        <v>97103671104</v>
      </c>
      <c r="G2640" s="58" t="s">
        <v>11742</v>
      </c>
    </row>
    <row r="2641" spans="1:7" x14ac:dyDescent="0.2">
      <c r="A2641" s="61" t="s">
        <v>11747</v>
      </c>
      <c r="B2641" s="58">
        <v>25482</v>
      </c>
      <c r="C2641" s="61" t="s">
        <v>11748</v>
      </c>
      <c r="D2641" s="61" t="s">
        <v>1604</v>
      </c>
      <c r="E2641" s="82" t="s">
        <v>11749</v>
      </c>
      <c r="F2641" s="60">
        <v>66896155710</v>
      </c>
      <c r="G2641" s="58" t="s">
        <v>11746</v>
      </c>
    </row>
    <row r="2642" spans="1:7" x14ac:dyDescent="0.2">
      <c r="A2642" s="61" t="s">
        <v>11751</v>
      </c>
      <c r="B2642" s="58">
        <v>25909</v>
      </c>
      <c r="C2642" s="61" t="s">
        <v>11752</v>
      </c>
      <c r="D2642" s="61" t="s">
        <v>1604</v>
      </c>
      <c r="E2642" s="82" t="s">
        <v>11753</v>
      </c>
      <c r="F2642" s="60">
        <v>82593285099</v>
      </c>
      <c r="G2642" s="58" t="s">
        <v>11750</v>
      </c>
    </row>
    <row r="2643" spans="1:7" x14ac:dyDescent="0.2">
      <c r="A2643" s="58" t="s">
        <v>11755</v>
      </c>
      <c r="B2643" s="58">
        <v>14808</v>
      </c>
      <c r="C2643" s="58" t="s">
        <v>11756</v>
      </c>
      <c r="D2643" s="58" t="s">
        <v>1604</v>
      </c>
      <c r="E2643" s="82" t="s">
        <v>11757</v>
      </c>
      <c r="F2643" s="60" t="s">
        <v>11758</v>
      </c>
      <c r="G2643" s="58" t="s">
        <v>11754</v>
      </c>
    </row>
    <row r="2644" spans="1:7" x14ac:dyDescent="0.2">
      <c r="A2644" s="61" t="s">
        <v>11760</v>
      </c>
      <c r="B2644" s="58">
        <v>25634</v>
      </c>
      <c r="C2644" s="61" t="s">
        <v>11761</v>
      </c>
      <c r="D2644" s="61" t="s">
        <v>1604</v>
      </c>
      <c r="E2644" s="82" t="s">
        <v>11762</v>
      </c>
      <c r="F2644" s="60" t="s">
        <v>11763</v>
      </c>
      <c r="G2644" s="58" t="s">
        <v>11759</v>
      </c>
    </row>
    <row r="2645" spans="1:7" x14ac:dyDescent="0.2">
      <c r="A2645" s="61" t="s">
        <v>11765</v>
      </c>
      <c r="B2645" s="58">
        <v>25941</v>
      </c>
      <c r="C2645" s="61" t="s">
        <v>11766</v>
      </c>
      <c r="D2645" s="61" t="s">
        <v>1604</v>
      </c>
      <c r="E2645" s="82" t="s">
        <v>11767</v>
      </c>
      <c r="F2645" s="60">
        <v>81287227818</v>
      </c>
      <c r="G2645" s="58" t="s">
        <v>11764</v>
      </c>
    </row>
    <row r="2646" spans="1:7" x14ac:dyDescent="0.2">
      <c r="A2646" s="61" t="s">
        <v>11769</v>
      </c>
      <c r="B2646" s="58">
        <v>25714</v>
      </c>
      <c r="C2646" s="61" t="s">
        <v>11748</v>
      </c>
      <c r="D2646" s="61" t="s">
        <v>1604</v>
      </c>
      <c r="E2646" s="82" t="s">
        <v>11770</v>
      </c>
      <c r="F2646" s="60" t="s">
        <v>11771</v>
      </c>
      <c r="G2646" s="58" t="s">
        <v>11768</v>
      </c>
    </row>
    <row r="2647" spans="1:7" x14ac:dyDescent="0.2">
      <c r="A2647" s="61" t="s">
        <v>11773</v>
      </c>
      <c r="B2647" s="58">
        <v>25739</v>
      </c>
      <c r="C2647" s="61" t="s">
        <v>11774</v>
      </c>
      <c r="D2647" s="61" t="s">
        <v>11775</v>
      </c>
      <c r="E2647" s="82" t="s">
        <v>11776</v>
      </c>
      <c r="F2647" s="60">
        <v>81725888904</v>
      </c>
      <c r="G2647" s="58" t="s">
        <v>11772</v>
      </c>
    </row>
    <row r="2648" spans="1:7" x14ac:dyDescent="0.2">
      <c r="A2648" s="61" t="s">
        <v>11778</v>
      </c>
      <c r="B2648" s="58">
        <v>25747</v>
      </c>
      <c r="C2648" s="61" t="s">
        <v>11779</v>
      </c>
      <c r="D2648" s="61" t="s">
        <v>1604</v>
      </c>
      <c r="E2648" s="82" t="s">
        <v>11780</v>
      </c>
      <c r="F2648" s="60" t="s">
        <v>11781</v>
      </c>
      <c r="G2648" s="58" t="s">
        <v>11777</v>
      </c>
    </row>
    <row r="2649" spans="1:7" x14ac:dyDescent="0.2">
      <c r="A2649" s="58" t="s">
        <v>11783</v>
      </c>
      <c r="B2649" s="58">
        <v>25755</v>
      </c>
      <c r="C2649" s="58" t="s">
        <v>11784</v>
      </c>
      <c r="D2649" s="58" t="s">
        <v>11775</v>
      </c>
      <c r="E2649" s="82" t="s">
        <v>11785</v>
      </c>
      <c r="F2649" s="60" t="s">
        <v>11786</v>
      </c>
      <c r="G2649" s="58" t="s">
        <v>11782</v>
      </c>
    </row>
    <row r="2650" spans="1:7" x14ac:dyDescent="0.2">
      <c r="A2650" s="61" t="s">
        <v>11788</v>
      </c>
      <c r="B2650" s="58">
        <v>25763</v>
      </c>
      <c r="C2650" s="61" t="s">
        <v>11789</v>
      </c>
      <c r="D2650" s="61" t="s">
        <v>1604</v>
      </c>
      <c r="E2650" s="82" t="s">
        <v>11790</v>
      </c>
      <c r="F2650" s="60">
        <v>39696562783</v>
      </c>
      <c r="G2650" s="58" t="s">
        <v>11787</v>
      </c>
    </row>
    <row r="2651" spans="1:7" x14ac:dyDescent="0.2">
      <c r="A2651" s="61" t="s">
        <v>11792</v>
      </c>
      <c r="B2651" s="58">
        <v>25771</v>
      </c>
      <c r="C2651" s="61" t="s">
        <v>11793</v>
      </c>
      <c r="D2651" s="61" t="s">
        <v>1604</v>
      </c>
      <c r="E2651" s="82" t="s">
        <v>11794</v>
      </c>
      <c r="F2651" s="60">
        <v>51196068839</v>
      </c>
      <c r="G2651" s="58" t="s">
        <v>11791</v>
      </c>
    </row>
    <row r="2652" spans="1:7" x14ac:dyDescent="0.2">
      <c r="A2652" s="61" t="s">
        <v>11796</v>
      </c>
      <c r="B2652" s="58">
        <v>25780</v>
      </c>
      <c r="C2652" s="61" t="s">
        <v>11797</v>
      </c>
      <c r="D2652" s="61" t="s">
        <v>1604</v>
      </c>
      <c r="E2652" s="82" t="s">
        <v>11798</v>
      </c>
      <c r="F2652" s="60" t="s">
        <v>11799</v>
      </c>
      <c r="G2652" s="58" t="s">
        <v>11795</v>
      </c>
    </row>
    <row r="2653" spans="1:7" x14ac:dyDescent="0.2">
      <c r="A2653" s="61" t="s">
        <v>11801</v>
      </c>
      <c r="B2653" s="58">
        <v>25798</v>
      </c>
      <c r="C2653" s="61" t="s">
        <v>11802</v>
      </c>
      <c r="D2653" s="61" t="s">
        <v>1604</v>
      </c>
      <c r="E2653" s="82" t="s">
        <v>11803</v>
      </c>
      <c r="F2653" s="60">
        <v>75982310877</v>
      </c>
      <c r="G2653" s="58" t="s">
        <v>11800</v>
      </c>
    </row>
    <row r="2654" spans="1:7" x14ac:dyDescent="0.2">
      <c r="A2654" s="61" t="s">
        <v>11805</v>
      </c>
      <c r="B2654" s="58">
        <v>25802</v>
      </c>
      <c r="C2654" s="61" t="s">
        <v>11806</v>
      </c>
      <c r="D2654" s="61" t="s">
        <v>1604</v>
      </c>
      <c r="E2654" s="82" t="s">
        <v>11807</v>
      </c>
      <c r="F2654" s="60" t="s">
        <v>11808</v>
      </c>
      <c r="G2654" s="58" t="s">
        <v>11804</v>
      </c>
    </row>
    <row r="2655" spans="1:7" x14ac:dyDescent="0.2">
      <c r="A2655" s="58" t="s">
        <v>11810</v>
      </c>
      <c r="B2655" s="58">
        <v>25968</v>
      </c>
      <c r="C2655" s="58" t="s">
        <v>11811</v>
      </c>
      <c r="D2655" s="58" t="s">
        <v>1604</v>
      </c>
      <c r="E2655" s="82" t="s">
        <v>11812</v>
      </c>
      <c r="F2655" s="60">
        <v>65119154523</v>
      </c>
      <c r="G2655" s="58" t="s">
        <v>11809</v>
      </c>
    </row>
    <row r="2656" spans="1:7" x14ac:dyDescent="0.2">
      <c r="A2656" s="61" t="s">
        <v>11814</v>
      </c>
      <c r="B2656" s="58">
        <v>25827</v>
      </c>
      <c r="C2656" s="61" t="s">
        <v>11815</v>
      </c>
      <c r="D2656" s="61" t="s">
        <v>1604</v>
      </c>
      <c r="E2656" s="82" t="s">
        <v>11816</v>
      </c>
      <c r="F2656" s="60">
        <v>44879111575</v>
      </c>
      <c r="G2656" s="58" t="s">
        <v>11813</v>
      </c>
    </row>
    <row r="2657" spans="1:7" x14ac:dyDescent="0.2">
      <c r="A2657" s="61" t="s">
        <v>11818</v>
      </c>
      <c r="B2657" s="58">
        <v>25819</v>
      </c>
      <c r="C2657" s="61" t="s">
        <v>11819</v>
      </c>
      <c r="D2657" s="61" t="s">
        <v>1604</v>
      </c>
      <c r="E2657" s="82" t="s">
        <v>11820</v>
      </c>
      <c r="F2657" s="60" t="s">
        <v>11821</v>
      </c>
      <c r="G2657" s="58" t="s">
        <v>11817</v>
      </c>
    </row>
    <row r="2658" spans="1:7" x14ac:dyDescent="0.2">
      <c r="A2658" s="61" t="s">
        <v>11823</v>
      </c>
      <c r="B2658" s="58">
        <v>24738</v>
      </c>
      <c r="C2658" s="61" t="s">
        <v>11824</v>
      </c>
      <c r="D2658" s="61" t="s">
        <v>1604</v>
      </c>
      <c r="E2658" s="82" t="s">
        <v>11825</v>
      </c>
      <c r="F2658" s="60">
        <v>93571946376</v>
      </c>
      <c r="G2658" s="58" t="s">
        <v>11822</v>
      </c>
    </row>
    <row r="2659" spans="1:7" x14ac:dyDescent="0.2">
      <c r="A2659" s="61" t="s">
        <v>11827</v>
      </c>
      <c r="B2659" s="58">
        <v>24939</v>
      </c>
      <c r="C2659" s="61" t="s">
        <v>11828</v>
      </c>
      <c r="D2659" s="61" t="s">
        <v>1604</v>
      </c>
      <c r="E2659" s="82" t="s">
        <v>11829</v>
      </c>
      <c r="F2659" s="60">
        <v>24843164721</v>
      </c>
      <c r="G2659" s="58" t="s">
        <v>11826</v>
      </c>
    </row>
    <row r="2660" spans="1:7" x14ac:dyDescent="0.2">
      <c r="A2660" s="61" t="s">
        <v>11831</v>
      </c>
      <c r="B2660" s="58">
        <v>24947</v>
      </c>
      <c r="C2660" s="61" t="s">
        <v>11832</v>
      </c>
      <c r="D2660" s="61" t="s">
        <v>1604</v>
      </c>
      <c r="E2660" s="82" t="s">
        <v>11833</v>
      </c>
      <c r="F2660" s="60">
        <v>79157146686</v>
      </c>
      <c r="G2660" s="58" t="s">
        <v>11830</v>
      </c>
    </row>
    <row r="2661" spans="1:7" x14ac:dyDescent="0.2">
      <c r="A2661" s="58" t="s">
        <v>11835</v>
      </c>
      <c r="B2661" s="58">
        <v>24955</v>
      </c>
      <c r="C2661" s="58" t="s">
        <v>11836</v>
      </c>
      <c r="D2661" s="61" t="s">
        <v>1604</v>
      </c>
      <c r="E2661" s="82" t="s">
        <v>11837</v>
      </c>
      <c r="F2661" s="60" t="s">
        <v>11838</v>
      </c>
      <c r="G2661" s="58" t="s">
        <v>11834</v>
      </c>
    </row>
    <row r="2662" spans="1:7" x14ac:dyDescent="0.2">
      <c r="A2662" s="61" t="s">
        <v>11840</v>
      </c>
      <c r="B2662" s="58">
        <v>24963</v>
      </c>
      <c r="C2662" s="61" t="s">
        <v>11841</v>
      </c>
      <c r="D2662" s="61" t="s">
        <v>1604</v>
      </c>
      <c r="E2662" s="82" t="s">
        <v>11842</v>
      </c>
      <c r="F2662" s="60">
        <v>53150371536</v>
      </c>
      <c r="G2662" s="58" t="s">
        <v>11839</v>
      </c>
    </row>
    <row r="2663" spans="1:7" x14ac:dyDescent="0.2">
      <c r="A2663" s="61" t="s">
        <v>11844</v>
      </c>
      <c r="B2663" s="58">
        <v>24971</v>
      </c>
      <c r="C2663" s="61" t="s">
        <v>11845</v>
      </c>
      <c r="D2663" s="61" t="s">
        <v>1604</v>
      </c>
      <c r="E2663" s="82" t="s">
        <v>11846</v>
      </c>
      <c r="F2663" s="60">
        <v>37198918530</v>
      </c>
      <c r="G2663" s="58" t="s">
        <v>11843</v>
      </c>
    </row>
    <row r="2664" spans="1:7" x14ac:dyDescent="0.2">
      <c r="A2664" s="61" t="s">
        <v>11848</v>
      </c>
      <c r="B2664" s="58">
        <v>24980</v>
      </c>
      <c r="C2664" s="61" t="s">
        <v>11849</v>
      </c>
      <c r="D2664" s="61" t="s">
        <v>1604</v>
      </c>
      <c r="E2664" s="82" t="s">
        <v>11850</v>
      </c>
      <c r="F2664" s="60" t="s">
        <v>11851</v>
      </c>
      <c r="G2664" s="58" t="s">
        <v>11847</v>
      </c>
    </row>
    <row r="2665" spans="1:7" x14ac:dyDescent="0.2">
      <c r="A2665" s="61" t="s">
        <v>11853</v>
      </c>
      <c r="B2665" s="58">
        <v>24998</v>
      </c>
      <c r="C2665" s="61" t="s">
        <v>11854</v>
      </c>
      <c r="D2665" s="61" t="s">
        <v>1604</v>
      </c>
      <c r="E2665" s="82" t="s">
        <v>11855</v>
      </c>
      <c r="F2665" s="60">
        <v>38401467477</v>
      </c>
      <c r="G2665" s="58" t="s">
        <v>11852</v>
      </c>
    </row>
    <row r="2666" spans="1:7" x14ac:dyDescent="0.2">
      <c r="A2666" s="61" t="s">
        <v>11857</v>
      </c>
      <c r="B2666" s="58">
        <v>25005</v>
      </c>
      <c r="C2666" s="61" t="s">
        <v>11858</v>
      </c>
      <c r="D2666" s="61" t="s">
        <v>1604</v>
      </c>
      <c r="E2666" s="82" t="s">
        <v>11859</v>
      </c>
      <c r="F2666" s="60" t="s">
        <v>11860</v>
      </c>
      <c r="G2666" s="58" t="s">
        <v>11856</v>
      </c>
    </row>
    <row r="2667" spans="1:7" x14ac:dyDescent="0.2">
      <c r="A2667" s="58" t="s">
        <v>11862</v>
      </c>
      <c r="B2667" s="58">
        <v>25013</v>
      </c>
      <c r="C2667" s="58" t="s">
        <v>11863</v>
      </c>
      <c r="D2667" s="58" t="s">
        <v>1604</v>
      </c>
      <c r="E2667" s="82" t="s">
        <v>11864</v>
      </c>
      <c r="F2667" s="60">
        <v>23485687544</v>
      </c>
      <c r="G2667" s="58" t="s">
        <v>11861</v>
      </c>
    </row>
    <row r="2668" spans="1:7" x14ac:dyDescent="0.2">
      <c r="A2668" s="61" t="s">
        <v>11866</v>
      </c>
      <c r="B2668" s="58">
        <v>25030</v>
      </c>
      <c r="C2668" s="61" t="s">
        <v>11867</v>
      </c>
      <c r="D2668" s="61" t="s">
        <v>1604</v>
      </c>
      <c r="E2668" s="82" t="s">
        <v>11868</v>
      </c>
      <c r="F2668" s="60">
        <v>78352024822</v>
      </c>
      <c r="G2668" s="58" t="s">
        <v>11865</v>
      </c>
    </row>
    <row r="2669" spans="1:7" x14ac:dyDescent="0.2">
      <c r="A2669" s="61" t="s">
        <v>11870</v>
      </c>
      <c r="B2669" s="58">
        <v>24867</v>
      </c>
      <c r="C2669" s="61" t="s">
        <v>11871</v>
      </c>
      <c r="D2669" s="61" t="s">
        <v>1604</v>
      </c>
      <c r="E2669" s="82" t="s">
        <v>11872</v>
      </c>
      <c r="F2669" s="60">
        <v>38657725741</v>
      </c>
      <c r="G2669" s="58" t="s">
        <v>11869</v>
      </c>
    </row>
    <row r="2670" spans="1:7" x14ac:dyDescent="0.2">
      <c r="A2670" s="61" t="s">
        <v>11874</v>
      </c>
      <c r="B2670" s="58">
        <v>24875</v>
      </c>
      <c r="C2670" s="61" t="s">
        <v>11875</v>
      </c>
      <c r="D2670" s="61" t="s">
        <v>1604</v>
      </c>
      <c r="E2670" s="82" t="s">
        <v>11876</v>
      </c>
      <c r="F2670" s="60" t="s">
        <v>11877</v>
      </c>
      <c r="G2670" s="58" t="s">
        <v>11873</v>
      </c>
    </row>
    <row r="2671" spans="1:7" x14ac:dyDescent="0.2">
      <c r="A2671" s="61" t="s">
        <v>11879</v>
      </c>
      <c r="B2671" s="58">
        <v>24883</v>
      </c>
      <c r="C2671" s="61" t="s">
        <v>11880</v>
      </c>
      <c r="D2671" s="61" t="s">
        <v>1604</v>
      </c>
      <c r="E2671" s="82" t="s">
        <v>11881</v>
      </c>
      <c r="F2671" s="60">
        <v>28265486672</v>
      </c>
      <c r="G2671" s="58" t="s">
        <v>11878</v>
      </c>
    </row>
    <row r="2672" spans="1:7" x14ac:dyDescent="0.2">
      <c r="A2672" s="61" t="s">
        <v>11883</v>
      </c>
      <c r="B2672" s="58">
        <v>24891</v>
      </c>
      <c r="C2672" s="61" t="s">
        <v>11884</v>
      </c>
      <c r="D2672" s="61" t="s">
        <v>1604</v>
      </c>
      <c r="E2672" s="82" t="s">
        <v>11885</v>
      </c>
      <c r="F2672" s="60">
        <v>53838475417</v>
      </c>
      <c r="G2672" s="58" t="s">
        <v>11882</v>
      </c>
    </row>
    <row r="2673" spans="1:7" x14ac:dyDescent="0.2">
      <c r="A2673" s="58" t="s">
        <v>11887</v>
      </c>
      <c r="B2673" s="58">
        <v>24906</v>
      </c>
      <c r="C2673" s="58" t="s">
        <v>11888</v>
      </c>
      <c r="D2673" s="58" t="s">
        <v>1604</v>
      </c>
      <c r="E2673" s="82" t="s">
        <v>11889</v>
      </c>
      <c r="F2673" s="60">
        <v>59569102212</v>
      </c>
      <c r="G2673" s="58" t="s">
        <v>11886</v>
      </c>
    </row>
    <row r="2674" spans="1:7" x14ac:dyDescent="0.2">
      <c r="A2674" s="61" t="s">
        <v>11891</v>
      </c>
      <c r="B2674" s="58">
        <v>24914</v>
      </c>
      <c r="C2674" s="61" t="s">
        <v>3744</v>
      </c>
      <c r="D2674" s="61" t="s">
        <v>1604</v>
      </c>
      <c r="E2674" s="82" t="s">
        <v>11892</v>
      </c>
      <c r="F2674" s="60">
        <v>13254939546</v>
      </c>
      <c r="G2674" s="58" t="s">
        <v>11890</v>
      </c>
    </row>
    <row r="2675" spans="1:7" x14ac:dyDescent="0.2">
      <c r="A2675" s="61" t="s">
        <v>11894</v>
      </c>
      <c r="B2675" s="58">
        <v>24922</v>
      </c>
      <c r="C2675" s="61" t="s">
        <v>11895</v>
      </c>
      <c r="D2675" s="61" t="s">
        <v>1604</v>
      </c>
      <c r="E2675" s="82" t="s">
        <v>11896</v>
      </c>
      <c r="F2675" s="60">
        <v>84398178962</v>
      </c>
      <c r="G2675" s="58" t="s">
        <v>11893</v>
      </c>
    </row>
    <row r="2676" spans="1:7" x14ac:dyDescent="0.2">
      <c r="A2676" s="61" t="s">
        <v>11898</v>
      </c>
      <c r="B2676" s="58">
        <v>26065</v>
      </c>
      <c r="C2676" s="61" t="s">
        <v>11871</v>
      </c>
      <c r="D2676" s="61" t="s">
        <v>1604</v>
      </c>
      <c r="E2676" s="82" t="s">
        <v>11899</v>
      </c>
      <c r="F2676" s="60" t="s">
        <v>11900</v>
      </c>
      <c r="G2676" s="58" t="s">
        <v>11897</v>
      </c>
    </row>
    <row r="2677" spans="1:7" x14ac:dyDescent="0.2">
      <c r="A2677" s="61" t="s">
        <v>11902</v>
      </c>
      <c r="B2677" s="58">
        <v>26081</v>
      </c>
      <c r="C2677" s="61" t="s">
        <v>11903</v>
      </c>
      <c r="D2677" s="61" t="s">
        <v>1604</v>
      </c>
      <c r="E2677" s="82" t="s">
        <v>11904</v>
      </c>
      <c r="F2677" s="60">
        <v>86823576466</v>
      </c>
      <c r="G2677" s="58" t="s">
        <v>11901</v>
      </c>
    </row>
    <row r="2678" spans="1:7" x14ac:dyDescent="0.2">
      <c r="A2678" s="61" t="s">
        <v>11906</v>
      </c>
      <c r="B2678" s="58">
        <v>26129</v>
      </c>
      <c r="C2678" s="61" t="s">
        <v>11907</v>
      </c>
      <c r="D2678" s="61" t="s">
        <v>1604</v>
      </c>
      <c r="E2678" s="82" t="s">
        <v>11908</v>
      </c>
      <c r="F2678" s="60" t="s">
        <v>11909</v>
      </c>
      <c r="G2678" s="58" t="s">
        <v>11905</v>
      </c>
    </row>
    <row r="2679" spans="1:7" x14ac:dyDescent="0.2">
      <c r="A2679" s="58" t="s">
        <v>11911</v>
      </c>
      <c r="B2679" s="58">
        <v>15616</v>
      </c>
      <c r="C2679" s="58" t="s">
        <v>11912</v>
      </c>
      <c r="D2679" s="58" t="s">
        <v>1604</v>
      </c>
      <c r="E2679" s="82" t="s">
        <v>11913</v>
      </c>
      <c r="F2679" s="60" t="s">
        <v>11914</v>
      </c>
      <c r="G2679" s="58" t="s">
        <v>11910</v>
      </c>
    </row>
    <row r="2680" spans="1:7" x14ac:dyDescent="0.2">
      <c r="A2680" s="61" t="s">
        <v>11916</v>
      </c>
      <c r="B2680" s="58">
        <v>24779</v>
      </c>
      <c r="C2680" s="61" t="s">
        <v>11917</v>
      </c>
      <c r="D2680" s="61" t="s">
        <v>1604</v>
      </c>
      <c r="E2680" s="82" t="s">
        <v>11918</v>
      </c>
      <c r="F2680" s="60">
        <v>89479352022</v>
      </c>
      <c r="G2680" s="58" t="s">
        <v>11915</v>
      </c>
    </row>
    <row r="2681" spans="1:7" x14ac:dyDescent="0.2">
      <c r="A2681" s="61" t="s">
        <v>11920</v>
      </c>
      <c r="B2681" s="58">
        <v>24787</v>
      </c>
      <c r="C2681" s="61" t="s">
        <v>11895</v>
      </c>
      <c r="D2681" s="61" t="s">
        <v>1604</v>
      </c>
      <c r="E2681" s="82" t="s">
        <v>11921</v>
      </c>
      <c r="F2681" s="60">
        <v>31407932125</v>
      </c>
      <c r="G2681" s="58" t="s">
        <v>11919</v>
      </c>
    </row>
    <row r="2682" spans="1:7" x14ac:dyDescent="0.2">
      <c r="A2682" s="61" t="s">
        <v>11923</v>
      </c>
      <c r="B2682" s="58">
        <v>24795</v>
      </c>
      <c r="C2682" s="61" t="s">
        <v>11924</v>
      </c>
      <c r="D2682" s="61" t="s">
        <v>1604</v>
      </c>
      <c r="E2682" s="82" t="s">
        <v>11925</v>
      </c>
      <c r="F2682" s="60">
        <v>74794965060</v>
      </c>
      <c r="G2682" s="58" t="s">
        <v>11922</v>
      </c>
    </row>
    <row r="2683" spans="1:7" x14ac:dyDescent="0.2">
      <c r="A2683" s="61" t="s">
        <v>11927</v>
      </c>
      <c r="B2683" s="58">
        <v>24800</v>
      </c>
      <c r="C2683" s="61" t="s">
        <v>11928</v>
      </c>
      <c r="D2683" s="61" t="s">
        <v>1604</v>
      </c>
      <c r="E2683" s="82" t="s">
        <v>11929</v>
      </c>
      <c r="F2683" s="60">
        <v>15589224990</v>
      </c>
      <c r="G2683" s="58" t="s">
        <v>11926</v>
      </c>
    </row>
    <row r="2684" spans="1:7" x14ac:dyDescent="0.2">
      <c r="A2684" s="61" t="s">
        <v>11931</v>
      </c>
      <c r="B2684" s="58">
        <v>24818</v>
      </c>
      <c r="C2684" s="61" t="s">
        <v>11932</v>
      </c>
      <c r="D2684" s="61" t="s">
        <v>1604</v>
      </c>
      <c r="E2684" s="82" t="s">
        <v>11933</v>
      </c>
      <c r="F2684" s="60" t="s">
        <v>11934</v>
      </c>
      <c r="G2684" s="58" t="s">
        <v>11930</v>
      </c>
    </row>
    <row r="2685" spans="1:7" x14ac:dyDescent="0.2">
      <c r="A2685" s="58" t="s">
        <v>11936</v>
      </c>
      <c r="B2685" s="58">
        <v>24826</v>
      </c>
      <c r="C2685" s="58" t="s">
        <v>11937</v>
      </c>
      <c r="D2685" s="58" t="s">
        <v>1604</v>
      </c>
      <c r="E2685" s="82" t="s">
        <v>11938</v>
      </c>
      <c r="F2685" s="60" t="s">
        <v>11939</v>
      </c>
      <c r="G2685" s="58" t="s">
        <v>11935</v>
      </c>
    </row>
    <row r="2686" spans="1:7" x14ac:dyDescent="0.2">
      <c r="A2686" s="61" t="s">
        <v>11941</v>
      </c>
      <c r="B2686" s="58">
        <v>24834</v>
      </c>
      <c r="C2686" s="61" t="s">
        <v>11942</v>
      </c>
      <c r="D2686" s="61" t="s">
        <v>1604</v>
      </c>
      <c r="E2686" s="82" t="s">
        <v>11943</v>
      </c>
      <c r="F2686" s="60">
        <v>87323535981</v>
      </c>
      <c r="G2686" s="58" t="s">
        <v>11940</v>
      </c>
    </row>
    <row r="2687" spans="1:7" x14ac:dyDescent="0.2">
      <c r="A2687" s="61" t="s">
        <v>11945</v>
      </c>
      <c r="B2687" s="58">
        <v>24842</v>
      </c>
      <c r="C2687" s="61" t="s">
        <v>11946</v>
      </c>
      <c r="D2687" s="61" t="s">
        <v>11775</v>
      </c>
      <c r="E2687" s="82" t="s">
        <v>11947</v>
      </c>
      <c r="F2687" s="60">
        <v>29788970628</v>
      </c>
      <c r="G2687" s="58" t="s">
        <v>11944</v>
      </c>
    </row>
    <row r="2688" spans="1:7" x14ac:dyDescent="0.2">
      <c r="A2688" s="61" t="s">
        <v>11949</v>
      </c>
      <c r="B2688" s="58">
        <v>24859</v>
      </c>
      <c r="C2688" s="61" t="s">
        <v>11950</v>
      </c>
      <c r="D2688" s="61" t="s">
        <v>1604</v>
      </c>
      <c r="E2688" s="82" t="s">
        <v>11951</v>
      </c>
      <c r="F2688" s="60" t="s">
        <v>11952</v>
      </c>
      <c r="G2688" s="58" t="s">
        <v>11948</v>
      </c>
    </row>
    <row r="2689" spans="1:7" x14ac:dyDescent="0.2">
      <c r="A2689" s="61" t="s">
        <v>11954</v>
      </c>
      <c r="B2689" s="58">
        <v>25021</v>
      </c>
      <c r="C2689" s="61" t="s">
        <v>11955</v>
      </c>
      <c r="D2689" s="61" t="s">
        <v>1604</v>
      </c>
      <c r="E2689" s="82" t="s">
        <v>11956</v>
      </c>
      <c r="F2689" s="60">
        <v>51680110311</v>
      </c>
      <c r="G2689" s="58" t="s">
        <v>11953</v>
      </c>
    </row>
    <row r="2690" spans="1:7" x14ac:dyDescent="0.2">
      <c r="A2690" s="61" t="s">
        <v>11958</v>
      </c>
      <c r="B2690" s="58">
        <v>26104</v>
      </c>
      <c r="C2690" s="61" t="s">
        <v>11959</v>
      </c>
      <c r="D2690" s="61" t="s">
        <v>1604</v>
      </c>
      <c r="E2690" s="82" t="s">
        <v>11960</v>
      </c>
      <c r="F2690" s="60">
        <v>52427516025</v>
      </c>
      <c r="G2690" s="58" t="s">
        <v>11957</v>
      </c>
    </row>
    <row r="2691" spans="1:7" x14ac:dyDescent="0.2">
      <c r="A2691" s="58" t="s">
        <v>11962</v>
      </c>
      <c r="B2691" s="58">
        <v>26145</v>
      </c>
      <c r="C2691" s="58" t="s">
        <v>11963</v>
      </c>
      <c r="D2691" s="58" t="s">
        <v>1604</v>
      </c>
      <c r="E2691" s="82" t="s">
        <v>11964</v>
      </c>
      <c r="F2691" s="60">
        <v>47521323377</v>
      </c>
      <c r="G2691" s="58" t="s">
        <v>11961</v>
      </c>
    </row>
    <row r="2692" spans="1:7" x14ac:dyDescent="0.2">
      <c r="A2692" s="61" t="s">
        <v>11966</v>
      </c>
      <c r="B2692" s="58">
        <v>25048</v>
      </c>
      <c r="C2692" s="61" t="s">
        <v>11967</v>
      </c>
      <c r="D2692" s="61" t="s">
        <v>1604</v>
      </c>
      <c r="E2692" s="82" t="s">
        <v>11968</v>
      </c>
      <c r="F2692" s="60" t="s">
        <v>11969</v>
      </c>
      <c r="G2692" s="58" t="s">
        <v>11965</v>
      </c>
    </row>
    <row r="2693" spans="1:7" x14ac:dyDescent="0.2">
      <c r="A2693" s="61" t="s">
        <v>11971</v>
      </c>
      <c r="B2693" s="58">
        <v>25056</v>
      </c>
      <c r="C2693" s="61" t="s">
        <v>11972</v>
      </c>
      <c r="D2693" s="61" t="s">
        <v>1604</v>
      </c>
      <c r="E2693" s="82" t="s">
        <v>11973</v>
      </c>
      <c r="F2693" s="60" t="s">
        <v>11974</v>
      </c>
      <c r="G2693" s="58" t="s">
        <v>11970</v>
      </c>
    </row>
    <row r="2694" spans="1:7" x14ac:dyDescent="0.2">
      <c r="A2694" s="58" t="s">
        <v>11976</v>
      </c>
      <c r="B2694" s="58">
        <v>25064</v>
      </c>
      <c r="C2694" s="58" t="s">
        <v>11977</v>
      </c>
      <c r="D2694" s="58" t="s">
        <v>1604</v>
      </c>
      <c r="E2694" s="82" t="s">
        <v>11978</v>
      </c>
      <c r="F2694" s="60" t="s">
        <v>11979</v>
      </c>
      <c r="G2694" s="58" t="s">
        <v>11975</v>
      </c>
    </row>
    <row r="2695" spans="1:7" x14ac:dyDescent="0.2">
      <c r="A2695" s="61" t="s">
        <v>7295</v>
      </c>
      <c r="B2695" s="58">
        <v>25072</v>
      </c>
      <c r="C2695" s="61" t="s">
        <v>11981</v>
      </c>
      <c r="D2695" s="61" t="s">
        <v>1604</v>
      </c>
      <c r="E2695" s="82" t="s">
        <v>11982</v>
      </c>
      <c r="F2695" s="60" t="s">
        <v>11983</v>
      </c>
      <c r="G2695" s="58" t="s">
        <v>11980</v>
      </c>
    </row>
    <row r="2696" spans="1:7" x14ac:dyDescent="0.2">
      <c r="A2696" s="61" t="s">
        <v>11985</v>
      </c>
      <c r="B2696" s="58">
        <v>25089</v>
      </c>
      <c r="C2696" s="61" t="s">
        <v>11986</v>
      </c>
      <c r="D2696" s="61" t="s">
        <v>1604</v>
      </c>
      <c r="E2696" s="82" t="s">
        <v>11987</v>
      </c>
      <c r="F2696" s="60" t="s">
        <v>11988</v>
      </c>
      <c r="G2696" s="58" t="s">
        <v>11984</v>
      </c>
    </row>
    <row r="2697" spans="1:7" x14ac:dyDescent="0.2">
      <c r="A2697" s="61" t="s">
        <v>11990</v>
      </c>
      <c r="B2697" s="58">
        <v>25097</v>
      </c>
      <c r="C2697" s="61" t="s">
        <v>11991</v>
      </c>
      <c r="D2697" s="61" t="s">
        <v>11992</v>
      </c>
      <c r="E2697" s="82" t="s">
        <v>11993</v>
      </c>
      <c r="F2697" s="60">
        <v>78118217052</v>
      </c>
      <c r="G2697" s="58" t="s">
        <v>11989</v>
      </c>
    </row>
    <row r="2698" spans="1:7" x14ac:dyDescent="0.2">
      <c r="A2698" s="61" t="s">
        <v>11995</v>
      </c>
      <c r="B2698" s="58">
        <v>25101</v>
      </c>
      <c r="C2698" s="61" t="s">
        <v>11996</v>
      </c>
      <c r="D2698" s="61" t="s">
        <v>11775</v>
      </c>
      <c r="E2698" s="82" t="s">
        <v>11997</v>
      </c>
      <c r="F2698" s="60" t="s">
        <v>11998</v>
      </c>
      <c r="G2698" s="58" t="s">
        <v>11994</v>
      </c>
    </row>
    <row r="2699" spans="1:7" x14ac:dyDescent="0.2">
      <c r="A2699" s="58" t="s">
        <v>12000</v>
      </c>
      <c r="B2699" s="58">
        <v>25110</v>
      </c>
      <c r="C2699" s="58" t="s">
        <v>12001</v>
      </c>
      <c r="D2699" s="58" t="s">
        <v>11775</v>
      </c>
      <c r="E2699" s="82" t="s">
        <v>12002</v>
      </c>
      <c r="F2699" s="60" t="s">
        <v>12003</v>
      </c>
      <c r="G2699" s="58" t="s">
        <v>11999</v>
      </c>
    </row>
    <row r="2700" spans="1:7" x14ac:dyDescent="0.2">
      <c r="A2700" s="61" t="s">
        <v>12005</v>
      </c>
      <c r="B2700" s="58">
        <v>25128</v>
      </c>
      <c r="C2700" s="61" t="s">
        <v>12006</v>
      </c>
      <c r="D2700" s="61" t="s">
        <v>12007</v>
      </c>
      <c r="E2700" s="82" t="s">
        <v>12008</v>
      </c>
      <c r="F2700" s="60">
        <v>45434922757</v>
      </c>
      <c r="G2700" s="58" t="s">
        <v>12004</v>
      </c>
    </row>
    <row r="2701" spans="1:7" x14ac:dyDescent="0.2">
      <c r="A2701" s="61" t="s">
        <v>12010</v>
      </c>
      <c r="B2701" s="58">
        <v>25136</v>
      </c>
      <c r="C2701" s="61" t="s">
        <v>12011</v>
      </c>
      <c r="D2701" s="61" t="s">
        <v>11992</v>
      </c>
      <c r="E2701" s="82" t="s">
        <v>12012</v>
      </c>
      <c r="F2701" s="60">
        <v>87101832767</v>
      </c>
      <c r="G2701" s="58" t="s">
        <v>12009</v>
      </c>
    </row>
    <row r="2702" spans="1:7" x14ac:dyDescent="0.2">
      <c r="A2702" s="61" t="s">
        <v>12014</v>
      </c>
      <c r="B2702" s="58">
        <v>25144</v>
      </c>
      <c r="C2702" s="61" t="s">
        <v>12015</v>
      </c>
      <c r="D2702" s="61" t="s">
        <v>11992</v>
      </c>
      <c r="E2702" s="82" t="s">
        <v>12016</v>
      </c>
      <c r="F2702" s="60">
        <v>79532938998</v>
      </c>
      <c r="G2702" s="58" t="s">
        <v>12013</v>
      </c>
    </row>
    <row r="2703" spans="1:7" x14ac:dyDescent="0.2">
      <c r="A2703" s="61" t="s">
        <v>12018</v>
      </c>
      <c r="B2703" s="58">
        <v>25152</v>
      </c>
      <c r="C2703" s="61" t="s">
        <v>12019</v>
      </c>
      <c r="D2703" s="61" t="s">
        <v>1604</v>
      </c>
      <c r="E2703" s="82" t="s">
        <v>12020</v>
      </c>
      <c r="F2703" s="60" t="s">
        <v>12021</v>
      </c>
      <c r="G2703" s="58" t="s">
        <v>12017</v>
      </c>
    </row>
    <row r="2704" spans="1:7" x14ac:dyDescent="0.2">
      <c r="A2704" s="58" t="s">
        <v>12023</v>
      </c>
      <c r="B2704" s="58">
        <v>25169</v>
      </c>
      <c r="C2704" s="58" t="s">
        <v>12024</v>
      </c>
      <c r="D2704" s="58" t="s">
        <v>1604</v>
      </c>
      <c r="E2704" s="82" t="s">
        <v>12025</v>
      </c>
      <c r="F2704" s="60" t="s">
        <v>12026</v>
      </c>
      <c r="G2704" s="58" t="s">
        <v>12022</v>
      </c>
    </row>
    <row r="2705" spans="1:7" x14ac:dyDescent="0.2">
      <c r="A2705" s="61" t="s">
        <v>12028</v>
      </c>
      <c r="B2705" s="58">
        <v>25177</v>
      </c>
      <c r="C2705" s="61" t="s">
        <v>12029</v>
      </c>
      <c r="D2705" s="61" t="s">
        <v>1604</v>
      </c>
      <c r="E2705" s="82" t="s">
        <v>12030</v>
      </c>
      <c r="F2705" s="60" t="s">
        <v>12031</v>
      </c>
      <c r="G2705" s="58" t="s">
        <v>12027</v>
      </c>
    </row>
    <row r="2706" spans="1:7" x14ac:dyDescent="0.2">
      <c r="A2706" s="61" t="s">
        <v>4369</v>
      </c>
      <c r="B2706" s="58">
        <v>25185</v>
      </c>
      <c r="C2706" s="61" t="s">
        <v>12033</v>
      </c>
      <c r="D2706" s="61" t="s">
        <v>1604</v>
      </c>
      <c r="E2706" s="82" t="s">
        <v>12034</v>
      </c>
      <c r="F2706" s="60">
        <v>56980862387</v>
      </c>
      <c r="G2706" s="58" t="s">
        <v>12032</v>
      </c>
    </row>
    <row r="2707" spans="1:7" x14ac:dyDescent="0.2">
      <c r="A2707" s="61" t="s">
        <v>12036</v>
      </c>
      <c r="B2707" s="58">
        <v>25193</v>
      </c>
      <c r="C2707" s="61" t="s">
        <v>12037</v>
      </c>
      <c r="D2707" s="61" t="s">
        <v>1604</v>
      </c>
      <c r="E2707" s="82" t="s">
        <v>12038</v>
      </c>
      <c r="F2707" s="60" t="s">
        <v>12039</v>
      </c>
      <c r="G2707" s="58" t="s">
        <v>12035</v>
      </c>
    </row>
    <row r="2708" spans="1:7" x14ac:dyDescent="0.2">
      <c r="A2708" s="61" t="s">
        <v>12041</v>
      </c>
      <c r="B2708" s="58">
        <v>25208</v>
      </c>
      <c r="C2708" s="61" t="s">
        <v>12042</v>
      </c>
      <c r="D2708" s="61" t="s">
        <v>1604</v>
      </c>
      <c r="E2708" s="82" t="s">
        <v>12043</v>
      </c>
      <c r="F2708" s="60" t="s">
        <v>12044</v>
      </c>
      <c r="G2708" s="58" t="s">
        <v>12040</v>
      </c>
    </row>
    <row r="2709" spans="1:7" x14ac:dyDescent="0.2">
      <c r="A2709" s="58" t="s">
        <v>12046</v>
      </c>
      <c r="B2709" s="58">
        <v>25216</v>
      </c>
      <c r="C2709" s="58" t="s">
        <v>12047</v>
      </c>
      <c r="D2709" s="58" t="s">
        <v>12048</v>
      </c>
      <c r="E2709" s="82" t="s">
        <v>12049</v>
      </c>
      <c r="F2709" s="60" t="s">
        <v>12050</v>
      </c>
      <c r="G2709" s="58" t="s">
        <v>12045</v>
      </c>
    </row>
    <row r="2710" spans="1:7" x14ac:dyDescent="0.2">
      <c r="A2710" s="61" t="s">
        <v>12052</v>
      </c>
      <c r="B2710" s="58">
        <v>25224</v>
      </c>
      <c r="C2710" s="61" t="s">
        <v>12053</v>
      </c>
      <c r="D2710" s="61" t="s">
        <v>1604</v>
      </c>
      <c r="E2710" s="82" t="s">
        <v>12054</v>
      </c>
      <c r="F2710" s="60" t="s">
        <v>12055</v>
      </c>
      <c r="G2710" s="58" t="s">
        <v>12051</v>
      </c>
    </row>
    <row r="2711" spans="1:7" x14ac:dyDescent="0.2">
      <c r="A2711" s="61" t="s">
        <v>12057</v>
      </c>
      <c r="B2711" s="58">
        <v>25232</v>
      </c>
      <c r="C2711" s="61" t="s">
        <v>12058</v>
      </c>
      <c r="D2711" s="61" t="s">
        <v>1604</v>
      </c>
      <c r="E2711" s="82" t="s">
        <v>12059</v>
      </c>
      <c r="F2711" s="60" t="s">
        <v>12060</v>
      </c>
      <c r="G2711" s="58" t="s">
        <v>12056</v>
      </c>
    </row>
    <row r="2712" spans="1:7" x14ac:dyDescent="0.2">
      <c r="A2712" s="61" t="s">
        <v>12062</v>
      </c>
      <c r="B2712" s="58">
        <v>25249</v>
      </c>
      <c r="C2712" s="61" t="s">
        <v>12063</v>
      </c>
      <c r="D2712" s="61" t="s">
        <v>1604</v>
      </c>
      <c r="E2712" s="82" t="s">
        <v>12064</v>
      </c>
      <c r="F2712" s="60" t="s">
        <v>12065</v>
      </c>
      <c r="G2712" s="58" t="s">
        <v>12061</v>
      </c>
    </row>
    <row r="2713" spans="1:7" x14ac:dyDescent="0.2">
      <c r="A2713" s="61" t="s">
        <v>12067</v>
      </c>
      <c r="B2713" s="58">
        <v>25257</v>
      </c>
      <c r="C2713" s="61" t="s">
        <v>12068</v>
      </c>
      <c r="D2713" s="61" t="s">
        <v>1604</v>
      </c>
      <c r="E2713" s="82" t="s">
        <v>12069</v>
      </c>
      <c r="F2713" s="60" t="s">
        <v>12070</v>
      </c>
      <c r="G2713" s="58" t="s">
        <v>12066</v>
      </c>
    </row>
    <row r="2714" spans="1:7" x14ac:dyDescent="0.2">
      <c r="A2714" s="58" t="s">
        <v>12072</v>
      </c>
      <c r="B2714" s="58">
        <v>25265</v>
      </c>
      <c r="C2714" s="58" t="s">
        <v>12073</v>
      </c>
      <c r="D2714" s="58" t="s">
        <v>1604</v>
      </c>
      <c r="E2714" s="82" t="s">
        <v>12074</v>
      </c>
      <c r="F2714" s="60" t="s">
        <v>12075</v>
      </c>
      <c r="G2714" s="58" t="s">
        <v>12071</v>
      </c>
    </row>
    <row r="2715" spans="1:7" x14ac:dyDescent="0.2">
      <c r="A2715" s="61" t="s">
        <v>10033</v>
      </c>
      <c r="B2715" s="58">
        <v>25273</v>
      </c>
      <c r="C2715" s="61" t="s">
        <v>12077</v>
      </c>
      <c r="D2715" s="61" t="s">
        <v>1604</v>
      </c>
      <c r="E2715" s="82" t="s">
        <v>12078</v>
      </c>
      <c r="F2715" s="60" t="s">
        <v>12079</v>
      </c>
      <c r="G2715" s="58" t="s">
        <v>12076</v>
      </c>
    </row>
    <row r="2716" spans="1:7" x14ac:dyDescent="0.2">
      <c r="A2716" s="61" t="s">
        <v>12081</v>
      </c>
      <c r="B2716" s="58">
        <v>25281</v>
      </c>
      <c r="C2716" s="61" t="s">
        <v>12082</v>
      </c>
      <c r="D2716" s="61" t="s">
        <v>1604</v>
      </c>
      <c r="E2716" s="82" t="s">
        <v>12083</v>
      </c>
      <c r="F2716" s="60" t="s">
        <v>12084</v>
      </c>
      <c r="G2716" s="58" t="s">
        <v>12080</v>
      </c>
    </row>
    <row r="2717" spans="1:7" x14ac:dyDescent="0.2">
      <c r="A2717" s="61" t="s">
        <v>12086</v>
      </c>
      <c r="B2717" s="58">
        <v>25290</v>
      </c>
      <c r="C2717" s="61" t="s">
        <v>12087</v>
      </c>
      <c r="D2717" s="61" t="s">
        <v>1604</v>
      </c>
      <c r="E2717" s="82" t="s">
        <v>12088</v>
      </c>
      <c r="F2717" s="60" t="s">
        <v>12089</v>
      </c>
      <c r="G2717" s="58" t="s">
        <v>12085</v>
      </c>
    </row>
    <row r="2718" spans="1:7" x14ac:dyDescent="0.2">
      <c r="A2718" s="61" t="s">
        <v>12091</v>
      </c>
      <c r="B2718" s="58">
        <v>25304</v>
      </c>
      <c r="C2718" s="61" t="s">
        <v>12092</v>
      </c>
      <c r="D2718" s="61" t="s">
        <v>1604</v>
      </c>
      <c r="E2718" s="82" t="s">
        <v>12093</v>
      </c>
      <c r="F2718" s="60">
        <v>92781436923</v>
      </c>
      <c r="G2718" s="58" t="s">
        <v>12090</v>
      </c>
    </row>
    <row r="2719" spans="1:7" x14ac:dyDescent="0.2">
      <c r="A2719" s="58" t="s">
        <v>4275</v>
      </c>
      <c r="B2719" s="58">
        <v>25312</v>
      </c>
      <c r="C2719" s="58" t="s">
        <v>12095</v>
      </c>
      <c r="D2719" s="58" t="s">
        <v>1604</v>
      </c>
      <c r="E2719" s="82" t="s">
        <v>12096</v>
      </c>
      <c r="F2719" s="60">
        <v>50467501180</v>
      </c>
      <c r="G2719" s="58" t="s">
        <v>12094</v>
      </c>
    </row>
    <row r="2720" spans="1:7" x14ac:dyDescent="0.2">
      <c r="A2720" s="61" t="s">
        <v>4350</v>
      </c>
      <c r="B2720" s="58">
        <v>25329</v>
      </c>
      <c r="C2720" s="61" t="s">
        <v>12098</v>
      </c>
      <c r="D2720" s="61" t="s">
        <v>1604</v>
      </c>
      <c r="E2720" s="82" t="s">
        <v>12099</v>
      </c>
      <c r="F2720" s="60">
        <v>10295750223</v>
      </c>
      <c r="G2720" s="58" t="s">
        <v>12097</v>
      </c>
    </row>
    <row r="2721" spans="1:7" x14ac:dyDescent="0.2">
      <c r="A2721" s="61" t="s">
        <v>12101</v>
      </c>
      <c r="B2721" s="58">
        <v>25337</v>
      </c>
      <c r="C2721" s="61" t="s">
        <v>12102</v>
      </c>
      <c r="D2721" s="61" t="s">
        <v>1604</v>
      </c>
      <c r="E2721" s="82" t="s">
        <v>12103</v>
      </c>
      <c r="F2721" s="60" t="s">
        <v>12104</v>
      </c>
      <c r="G2721" s="58" t="s">
        <v>12100</v>
      </c>
    </row>
    <row r="2722" spans="1:7" x14ac:dyDescent="0.2">
      <c r="A2722" s="61" t="s">
        <v>12106</v>
      </c>
      <c r="B2722" s="58">
        <v>25345</v>
      </c>
      <c r="C2722" s="61" t="s">
        <v>12107</v>
      </c>
      <c r="D2722" s="61" t="s">
        <v>12108</v>
      </c>
      <c r="E2722" s="82" t="s">
        <v>12109</v>
      </c>
      <c r="F2722" s="60" t="s">
        <v>12110</v>
      </c>
      <c r="G2722" s="58" t="s">
        <v>12105</v>
      </c>
    </row>
    <row r="2723" spans="1:7" x14ac:dyDescent="0.2">
      <c r="A2723" s="61" t="s">
        <v>12112</v>
      </c>
      <c r="B2723" s="58">
        <v>25370</v>
      </c>
      <c r="C2723" s="61" t="s">
        <v>12113</v>
      </c>
      <c r="D2723" s="61" t="s">
        <v>1604</v>
      </c>
      <c r="E2723" s="82" t="s">
        <v>12114</v>
      </c>
      <c r="F2723" s="60" t="s">
        <v>12115</v>
      </c>
      <c r="G2723" s="58" t="s">
        <v>12111</v>
      </c>
    </row>
    <row r="2724" spans="1:7" x14ac:dyDescent="0.2">
      <c r="A2724" s="58" t="s">
        <v>12117</v>
      </c>
      <c r="B2724" s="58">
        <v>25388</v>
      </c>
      <c r="C2724" s="58" t="s">
        <v>12118</v>
      </c>
      <c r="D2724" s="58" t="s">
        <v>11775</v>
      </c>
      <c r="E2724" s="82" t="s">
        <v>12119</v>
      </c>
      <c r="F2724" s="60" t="s">
        <v>12120</v>
      </c>
      <c r="G2724" s="58" t="s">
        <v>12116</v>
      </c>
    </row>
    <row r="2725" spans="1:7" x14ac:dyDescent="0.2">
      <c r="A2725" s="61" t="s">
        <v>12122</v>
      </c>
      <c r="B2725" s="58">
        <v>25407</v>
      </c>
      <c r="C2725" s="61" t="s">
        <v>12123</v>
      </c>
      <c r="D2725" s="61" t="s">
        <v>1604</v>
      </c>
      <c r="E2725" s="82" t="s">
        <v>12124</v>
      </c>
      <c r="F2725" s="60" t="s">
        <v>12125</v>
      </c>
      <c r="G2725" s="58" t="s">
        <v>12121</v>
      </c>
    </row>
    <row r="2726" spans="1:7" x14ac:dyDescent="0.2">
      <c r="A2726" s="61" t="s">
        <v>5088</v>
      </c>
      <c r="B2726" s="58">
        <v>25423</v>
      </c>
      <c r="C2726" s="61" t="s">
        <v>12127</v>
      </c>
      <c r="D2726" s="61" t="s">
        <v>11992</v>
      </c>
      <c r="E2726" s="82" t="s">
        <v>12128</v>
      </c>
      <c r="F2726" s="60" t="s">
        <v>12129</v>
      </c>
      <c r="G2726" s="58" t="s">
        <v>12126</v>
      </c>
    </row>
    <row r="2727" spans="1:7" x14ac:dyDescent="0.2">
      <c r="A2727" s="58" t="s">
        <v>12131</v>
      </c>
      <c r="B2727" s="58">
        <v>25431</v>
      </c>
      <c r="C2727" s="58" t="s">
        <v>12132</v>
      </c>
      <c r="D2727" s="58" t="s">
        <v>1604</v>
      </c>
      <c r="E2727" s="82" t="s">
        <v>12133</v>
      </c>
      <c r="F2727" s="60" t="s">
        <v>12134</v>
      </c>
      <c r="G2727" s="58" t="s">
        <v>12130</v>
      </c>
    </row>
    <row r="2728" spans="1:7" x14ac:dyDescent="0.2">
      <c r="A2728" s="61" t="s">
        <v>12136</v>
      </c>
      <c r="B2728" s="58">
        <v>25458</v>
      </c>
      <c r="C2728" s="61" t="s">
        <v>12137</v>
      </c>
      <c r="D2728" s="61" t="s">
        <v>1604</v>
      </c>
      <c r="E2728" s="82" t="s">
        <v>12138</v>
      </c>
      <c r="F2728" s="60">
        <v>41077368443</v>
      </c>
      <c r="G2728" s="58" t="s">
        <v>12135</v>
      </c>
    </row>
    <row r="2729" spans="1:7" x14ac:dyDescent="0.2">
      <c r="A2729" s="61" t="s">
        <v>6341</v>
      </c>
      <c r="B2729" s="58">
        <v>25466</v>
      </c>
      <c r="C2729" s="61" t="s">
        <v>12140</v>
      </c>
      <c r="D2729" s="61" t="s">
        <v>1604</v>
      </c>
      <c r="E2729" s="82" t="s">
        <v>12141</v>
      </c>
      <c r="F2729" s="60" t="s">
        <v>12142</v>
      </c>
      <c r="G2729" s="58" t="s">
        <v>12139</v>
      </c>
    </row>
    <row r="2730" spans="1:7" x14ac:dyDescent="0.2">
      <c r="A2730" s="61" t="s">
        <v>12144</v>
      </c>
      <c r="B2730" s="58">
        <v>25499</v>
      </c>
      <c r="C2730" s="61" t="s">
        <v>12145</v>
      </c>
      <c r="D2730" s="61" t="s">
        <v>1604</v>
      </c>
      <c r="E2730" s="82" t="s">
        <v>12146</v>
      </c>
      <c r="F2730" s="60" t="s">
        <v>12147</v>
      </c>
      <c r="G2730" s="58" t="s">
        <v>12143</v>
      </c>
    </row>
    <row r="2731" spans="1:7" x14ac:dyDescent="0.2">
      <c r="A2731" s="61" t="s">
        <v>12149</v>
      </c>
      <c r="B2731" s="58">
        <v>25511</v>
      </c>
      <c r="C2731" s="61" t="s">
        <v>12150</v>
      </c>
      <c r="D2731" s="61" t="s">
        <v>11775</v>
      </c>
      <c r="E2731" s="82" t="s">
        <v>12151</v>
      </c>
      <c r="F2731" s="60" t="s">
        <v>12152</v>
      </c>
      <c r="G2731" s="58" t="s">
        <v>12148</v>
      </c>
    </row>
    <row r="2732" spans="1:7" x14ac:dyDescent="0.2">
      <c r="A2732" s="58" t="s">
        <v>12154</v>
      </c>
      <c r="B2732" s="58">
        <v>25538</v>
      </c>
      <c r="C2732" s="58" t="s">
        <v>12155</v>
      </c>
      <c r="D2732" s="58" t="s">
        <v>1604</v>
      </c>
      <c r="E2732" s="82" t="s">
        <v>12156</v>
      </c>
      <c r="F2732" s="60" t="s">
        <v>12157</v>
      </c>
      <c r="G2732" s="58" t="s">
        <v>12153</v>
      </c>
    </row>
    <row r="2733" spans="1:7" x14ac:dyDescent="0.2">
      <c r="A2733" s="61" t="s">
        <v>12159</v>
      </c>
      <c r="B2733" s="58">
        <v>25546</v>
      </c>
      <c r="C2733" s="61" t="s">
        <v>12160</v>
      </c>
      <c r="D2733" s="61" t="s">
        <v>12007</v>
      </c>
      <c r="E2733" s="82" t="s">
        <v>12161</v>
      </c>
      <c r="F2733" s="60" t="s">
        <v>12162</v>
      </c>
      <c r="G2733" s="58" t="s">
        <v>12158</v>
      </c>
    </row>
    <row r="2734" spans="1:7" x14ac:dyDescent="0.2">
      <c r="A2734" s="61" t="s">
        <v>12164</v>
      </c>
      <c r="B2734" s="58">
        <v>25554</v>
      </c>
      <c r="C2734" s="61" t="s">
        <v>12165</v>
      </c>
      <c r="D2734" s="61" t="s">
        <v>12166</v>
      </c>
      <c r="E2734" s="82" t="s">
        <v>12167</v>
      </c>
      <c r="F2734" s="60">
        <v>41026360834</v>
      </c>
      <c r="G2734" s="58" t="s">
        <v>12163</v>
      </c>
    </row>
    <row r="2735" spans="1:7" x14ac:dyDescent="0.2">
      <c r="A2735" s="58" t="s">
        <v>4884</v>
      </c>
      <c r="B2735" s="58">
        <v>25562</v>
      </c>
      <c r="C2735" s="58" t="s">
        <v>12169</v>
      </c>
      <c r="D2735" s="58" t="s">
        <v>12166</v>
      </c>
      <c r="E2735" s="82" t="s">
        <v>12170</v>
      </c>
      <c r="F2735" s="60">
        <v>20169135633</v>
      </c>
      <c r="G2735" s="58" t="s">
        <v>12168</v>
      </c>
    </row>
    <row r="2736" spans="1:7" x14ac:dyDescent="0.2">
      <c r="A2736" s="61" t="s">
        <v>12172</v>
      </c>
      <c r="B2736" s="58">
        <v>25579</v>
      </c>
      <c r="C2736" s="61" t="s">
        <v>12173</v>
      </c>
      <c r="D2736" s="61" t="s">
        <v>12007</v>
      </c>
      <c r="E2736" s="82" t="s">
        <v>12174</v>
      </c>
      <c r="F2736" s="60">
        <v>81468897500</v>
      </c>
      <c r="G2736" s="58" t="s">
        <v>12171</v>
      </c>
    </row>
    <row r="2737" spans="1:7" x14ac:dyDescent="0.2">
      <c r="A2737" s="61" t="s">
        <v>12176</v>
      </c>
      <c r="B2737" s="58">
        <v>25587</v>
      </c>
      <c r="C2737" s="61" t="s">
        <v>12177</v>
      </c>
      <c r="D2737" s="61" t="s">
        <v>12007</v>
      </c>
      <c r="E2737" s="82" t="s">
        <v>12178</v>
      </c>
      <c r="F2737" s="60" t="s">
        <v>12179</v>
      </c>
      <c r="G2737" s="58" t="s">
        <v>12175</v>
      </c>
    </row>
    <row r="2738" spans="1:7" x14ac:dyDescent="0.2">
      <c r="A2738" s="61" t="s">
        <v>12181</v>
      </c>
      <c r="B2738" s="58">
        <v>25595</v>
      </c>
      <c r="C2738" s="61" t="s">
        <v>12182</v>
      </c>
      <c r="D2738" s="61" t="s">
        <v>1604</v>
      </c>
      <c r="E2738" s="82" t="s">
        <v>12183</v>
      </c>
      <c r="F2738" s="60" t="s">
        <v>12184</v>
      </c>
      <c r="G2738" s="58" t="s">
        <v>12180</v>
      </c>
    </row>
    <row r="2739" spans="1:7" x14ac:dyDescent="0.2">
      <c r="A2739" s="61" t="s">
        <v>12186</v>
      </c>
      <c r="B2739" s="58">
        <v>25600</v>
      </c>
      <c r="C2739" s="61" t="s">
        <v>12187</v>
      </c>
      <c r="D2739" s="61" t="s">
        <v>12007</v>
      </c>
      <c r="E2739" s="82" t="s">
        <v>12188</v>
      </c>
      <c r="F2739" s="60" t="s">
        <v>12189</v>
      </c>
      <c r="G2739" s="58" t="s">
        <v>12185</v>
      </c>
    </row>
    <row r="2740" spans="1:7" x14ac:dyDescent="0.2">
      <c r="A2740" s="58" t="s">
        <v>5096</v>
      </c>
      <c r="B2740" s="58">
        <v>25618</v>
      </c>
      <c r="C2740" s="58" t="s">
        <v>12191</v>
      </c>
      <c r="D2740" s="58" t="s">
        <v>1604</v>
      </c>
      <c r="E2740" s="82" t="s">
        <v>12192</v>
      </c>
      <c r="F2740" s="60">
        <v>36358816855</v>
      </c>
      <c r="G2740" s="58" t="s">
        <v>12190</v>
      </c>
    </row>
    <row r="2741" spans="1:7" x14ac:dyDescent="0.2">
      <c r="A2741" s="61" t="s">
        <v>12194</v>
      </c>
      <c r="B2741" s="58">
        <v>25626</v>
      </c>
      <c r="C2741" s="61" t="s">
        <v>12195</v>
      </c>
      <c r="D2741" s="61" t="s">
        <v>12196</v>
      </c>
      <c r="E2741" s="82" t="s">
        <v>12197</v>
      </c>
      <c r="F2741" s="60">
        <v>31422239000</v>
      </c>
      <c r="G2741" s="58" t="s">
        <v>12193</v>
      </c>
    </row>
    <row r="2742" spans="1:7" x14ac:dyDescent="0.2">
      <c r="A2742" s="61" t="s">
        <v>12199</v>
      </c>
      <c r="B2742" s="58">
        <v>25642</v>
      </c>
      <c r="C2742" s="61" t="s">
        <v>12200</v>
      </c>
      <c r="D2742" s="61" t="s">
        <v>1604</v>
      </c>
      <c r="E2742" s="82" t="s">
        <v>12201</v>
      </c>
      <c r="F2742" s="60">
        <v>64112328386</v>
      </c>
      <c r="G2742" s="58" t="s">
        <v>12198</v>
      </c>
    </row>
    <row r="2743" spans="1:7" x14ac:dyDescent="0.2">
      <c r="A2743" s="58" t="s">
        <v>12203</v>
      </c>
      <c r="B2743" s="58">
        <v>25659</v>
      </c>
      <c r="C2743" s="58" t="s">
        <v>12204</v>
      </c>
      <c r="D2743" s="58" t="s">
        <v>1604</v>
      </c>
      <c r="E2743" s="82" t="s">
        <v>12205</v>
      </c>
      <c r="F2743" s="60" t="s">
        <v>12206</v>
      </c>
      <c r="G2743" s="58" t="s">
        <v>12202</v>
      </c>
    </row>
    <row r="2744" spans="1:7" x14ac:dyDescent="0.2">
      <c r="A2744" s="61" t="s">
        <v>12208</v>
      </c>
      <c r="B2744" s="58">
        <v>25667</v>
      </c>
      <c r="C2744" s="61" t="s">
        <v>12209</v>
      </c>
      <c r="D2744" s="61" t="s">
        <v>1604</v>
      </c>
      <c r="E2744" s="82" t="s">
        <v>12210</v>
      </c>
      <c r="F2744" s="60" t="s">
        <v>12211</v>
      </c>
      <c r="G2744" s="58" t="s">
        <v>12207</v>
      </c>
    </row>
    <row r="2745" spans="1:7" x14ac:dyDescent="0.2">
      <c r="A2745" s="61" t="s">
        <v>7290</v>
      </c>
      <c r="B2745" s="58">
        <v>25683</v>
      </c>
      <c r="C2745" s="61" t="s">
        <v>12213</v>
      </c>
      <c r="D2745" s="61" t="s">
        <v>1604</v>
      </c>
      <c r="E2745" s="82" t="s">
        <v>12214</v>
      </c>
      <c r="F2745" s="60">
        <v>52822555432</v>
      </c>
      <c r="G2745" s="58" t="s">
        <v>12212</v>
      </c>
    </row>
    <row r="2746" spans="1:7" x14ac:dyDescent="0.2">
      <c r="A2746" s="61" t="s">
        <v>12216</v>
      </c>
      <c r="B2746" s="58">
        <v>25691</v>
      </c>
      <c r="C2746" s="61" t="s">
        <v>12217</v>
      </c>
      <c r="D2746" s="61" t="s">
        <v>1604</v>
      </c>
      <c r="E2746" s="82" t="s">
        <v>12218</v>
      </c>
      <c r="F2746" s="60">
        <v>69945190946</v>
      </c>
      <c r="G2746" s="58" t="s">
        <v>12215</v>
      </c>
    </row>
    <row r="2747" spans="1:7" x14ac:dyDescent="0.2">
      <c r="A2747" s="61" t="s">
        <v>12220</v>
      </c>
      <c r="B2747" s="58">
        <v>40867</v>
      </c>
      <c r="C2747" s="61" t="s">
        <v>12221</v>
      </c>
      <c r="D2747" s="61" t="s">
        <v>1604</v>
      </c>
      <c r="E2747" s="82" t="s">
        <v>12222</v>
      </c>
      <c r="F2747" s="60">
        <v>42776586352</v>
      </c>
      <c r="G2747" s="58" t="s">
        <v>12219</v>
      </c>
    </row>
    <row r="2748" spans="1:7" x14ac:dyDescent="0.2">
      <c r="A2748" s="58" t="s">
        <v>12224</v>
      </c>
      <c r="B2748" s="58">
        <v>42792</v>
      </c>
      <c r="C2748" s="58" t="s">
        <v>12225</v>
      </c>
      <c r="D2748" s="58" t="s">
        <v>12226</v>
      </c>
      <c r="E2748" s="82" t="s">
        <v>12227</v>
      </c>
      <c r="F2748" s="60">
        <v>31015599358</v>
      </c>
      <c r="G2748" s="58" t="s">
        <v>12223</v>
      </c>
    </row>
    <row r="2749" spans="1:7" x14ac:dyDescent="0.2">
      <c r="A2749" s="61" t="s">
        <v>12229</v>
      </c>
      <c r="B2749" s="58">
        <v>42805</v>
      </c>
      <c r="C2749" s="61" t="s">
        <v>12230</v>
      </c>
      <c r="D2749" s="61" t="s">
        <v>1604</v>
      </c>
      <c r="E2749" s="82" t="s">
        <v>12231</v>
      </c>
      <c r="F2749" s="60">
        <v>66494507454</v>
      </c>
      <c r="G2749" s="58" t="s">
        <v>12228</v>
      </c>
    </row>
    <row r="2750" spans="1:7" x14ac:dyDescent="0.2">
      <c r="A2750" s="61" t="s">
        <v>12233</v>
      </c>
      <c r="B2750" s="58">
        <v>42813</v>
      </c>
      <c r="C2750" s="61" t="s">
        <v>12234</v>
      </c>
      <c r="D2750" s="61" t="s">
        <v>1604</v>
      </c>
      <c r="E2750" s="82" t="s">
        <v>12235</v>
      </c>
      <c r="F2750" s="60">
        <v>59596000383</v>
      </c>
      <c r="G2750" s="58" t="s">
        <v>12232</v>
      </c>
    </row>
    <row r="2751" spans="1:7" x14ac:dyDescent="0.2">
      <c r="A2751" s="58" t="s">
        <v>12237</v>
      </c>
      <c r="B2751" s="58">
        <v>44401</v>
      </c>
      <c r="C2751" s="58" t="s">
        <v>12238</v>
      </c>
      <c r="D2751" s="58" t="s">
        <v>12239</v>
      </c>
      <c r="E2751" s="82" t="s">
        <v>12240</v>
      </c>
      <c r="F2751" s="60" t="s">
        <v>12241</v>
      </c>
      <c r="G2751" s="58" t="s">
        <v>12236</v>
      </c>
    </row>
    <row r="2752" spans="1:7" x14ac:dyDescent="0.2">
      <c r="A2752" s="61" t="s">
        <v>12243</v>
      </c>
      <c r="B2752" s="58">
        <v>14402</v>
      </c>
      <c r="C2752" s="61" t="s">
        <v>12244</v>
      </c>
      <c r="D2752" s="61" t="s">
        <v>12245</v>
      </c>
      <c r="E2752" s="82" t="s">
        <v>12246</v>
      </c>
      <c r="F2752" s="60" t="s">
        <v>12247</v>
      </c>
      <c r="G2752" s="58" t="s">
        <v>12242</v>
      </c>
    </row>
    <row r="2753" spans="1:7" x14ac:dyDescent="0.2">
      <c r="A2753" s="61" t="s">
        <v>12249</v>
      </c>
      <c r="B2753" s="58">
        <v>14419</v>
      </c>
      <c r="C2753" s="61" t="s">
        <v>12250</v>
      </c>
      <c r="D2753" s="61" t="s">
        <v>12196</v>
      </c>
      <c r="E2753" s="82" t="s">
        <v>12251</v>
      </c>
      <c r="F2753" s="60">
        <v>84283102588</v>
      </c>
      <c r="G2753" s="58" t="s">
        <v>12248</v>
      </c>
    </row>
    <row r="2754" spans="1:7" x14ac:dyDescent="0.2">
      <c r="A2754" s="61" t="s">
        <v>12253</v>
      </c>
      <c r="B2754" s="58">
        <v>14435</v>
      </c>
      <c r="C2754" s="61" t="s">
        <v>12254</v>
      </c>
      <c r="D2754" s="61" t="s">
        <v>12196</v>
      </c>
      <c r="E2754" s="82" t="s">
        <v>12255</v>
      </c>
      <c r="F2754" s="60" t="s">
        <v>12256</v>
      </c>
      <c r="G2754" s="58" t="s">
        <v>12252</v>
      </c>
    </row>
    <row r="2755" spans="1:7" x14ac:dyDescent="0.2">
      <c r="A2755" s="61" t="s">
        <v>12258</v>
      </c>
      <c r="B2755" s="58">
        <v>14443</v>
      </c>
      <c r="C2755" s="61" t="s">
        <v>3621</v>
      </c>
      <c r="D2755" s="61" t="s">
        <v>12259</v>
      </c>
      <c r="E2755" s="82" t="s">
        <v>12260</v>
      </c>
      <c r="F2755" s="60" t="s">
        <v>12261</v>
      </c>
      <c r="G2755" s="58" t="s">
        <v>12257</v>
      </c>
    </row>
    <row r="2756" spans="1:7" x14ac:dyDescent="0.2">
      <c r="A2756" s="58" t="s">
        <v>12263</v>
      </c>
      <c r="B2756" s="58">
        <v>14533</v>
      </c>
      <c r="C2756" s="58" t="s">
        <v>12264</v>
      </c>
      <c r="D2756" s="58" t="s">
        <v>12007</v>
      </c>
      <c r="E2756" s="82" t="s">
        <v>12265</v>
      </c>
      <c r="F2756" s="60" t="s">
        <v>12266</v>
      </c>
      <c r="G2756" s="58" t="s">
        <v>12262</v>
      </c>
    </row>
    <row r="2757" spans="1:7" x14ac:dyDescent="0.2">
      <c r="A2757" s="61" t="s">
        <v>12268</v>
      </c>
      <c r="B2757" s="58">
        <v>14541</v>
      </c>
      <c r="C2757" s="61" t="s">
        <v>12269</v>
      </c>
      <c r="D2757" s="61" t="s">
        <v>12007</v>
      </c>
      <c r="E2757" s="82" t="s">
        <v>12270</v>
      </c>
      <c r="F2757" s="60" t="s">
        <v>12271</v>
      </c>
      <c r="G2757" s="58" t="s">
        <v>12267</v>
      </c>
    </row>
    <row r="2758" spans="1:7" x14ac:dyDescent="0.2">
      <c r="A2758" s="61" t="s">
        <v>12273</v>
      </c>
      <c r="B2758" s="58">
        <v>14550</v>
      </c>
      <c r="C2758" s="61" t="s">
        <v>12274</v>
      </c>
      <c r="D2758" s="61" t="s">
        <v>12275</v>
      </c>
      <c r="E2758" s="82" t="s">
        <v>12276</v>
      </c>
      <c r="F2758" s="60" t="s">
        <v>12277</v>
      </c>
      <c r="G2758" s="58" t="s">
        <v>12272</v>
      </c>
    </row>
    <row r="2759" spans="1:7" x14ac:dyDescent="0.2">
      <c r="A2759" s="58" t="s">
        <v>12279</v>
      </c>
      <c r="B2759" s="58">
        <v>14568</v>
      </c>
      <c r="C2759" s="58" t="s">
        <v>12280</v>
      </c>
      <c r="D2759" s="58" t="s">
        <v>12281</v>
      </c>
      <c r="E2759" s="82" t="s">
        <v>12282</v>
      </c>
      <c r="F2759" s="60">
        <v>47193049641</v>
      </c>
      <c r="G2759" s="58" t="s">
        <v>12278</v>
      </c>
    </row>
    <row r="2760" spans="1:7" x14ac:dyDescent="0.2">
      <c r="A2760" s="61" t="s">
        <v>12284</v>
      </c>
      <c r="B2760" s="58">
        <v>14576</v>
      </c>
      <c r="C2760" s="61" t="s">
        <v>12285</v>
      </c>
      <c r="D2760" s="61" t="s">
        <v>12166</v>
      </c>
      <c r="E2760" s="82" t="s">
        <v>12286</v>
      </c>
      <c r="F2760" s="60" t="s">
        <v>12287</v>
      </c>
      <c r="G2760" s="58" t="s">
        <v>12283</v>
      </c>
    </row>
    <row r="2761" spans="1:7" x14ac:dyDescent="0.2">
      <c r="A2761" s="61" t="s">
        <v>12289</v>
      </c>
      <c r="B2761" s="58">
        <v>14584</v>
      </c>
      <c r="C2761" s="61" t="s">
        <v>12290</v>
      </c>
      <c r="D2761" s="61" t="s">
        <v>12166</v>
      </c>
      <c r="E2761" s="82" t="s">
        <v>12291</v>
      </c>
      <c r="F2761" s="60">
        <v>24061503881</v>
      </c>
      <c r="G2761" s="58" t="s">
        <v>12288</v>
      </c>
    </row>
    <row r="2762" spans="1:7" x14ac:dyDescent="0.2">
      <c r="A2762" s="61" t="s">
        <v>12293</v>
      </c>
      <c r="B2762" s="58">
        <v>14592</v>
      </c>
      <c r="C2762" s="61" t="s">
        <v>12294</v>
      </c>
      <c r="D2762" s="61" t="s">
        <v>12166</v>
      </c>
      <c r="E2762" s="82" t="s">
        <v>12295</v>
      </c>
      <c r="F2762" s="60" t="s">
        <v>12296</v>
      </c>
      <c r="G2762" s="58" t="s">
        <v>12292</v>
      </c>
    </row>
    <row r="2763" spans="1:7" x14ac:dyDescent="0.2">
      <c r="A2763" s="61" t="s">
        <v>12298</v>
      </c>
      <c r="B2763" s="58">
        <v>14605</v>
      </c>
      <c r="C2763" s="61" t="s">
        <v>12299</v>
      </c>
      <c r="D2763" s="61" t="s">
        <v>12007</v>
      </c>
      <c r="E2763" s="82" t="s">
        <v>12300</v>
      </c>
      <c r="F2763" s="60">
        <v>61456000823</v>
      </c>
      <c r="G2763" s="58" t="s">
        <v>12297</v>
      </c>
    </row>
    <row r="2764" spans="1:7" x14ac:dyDescent="0.2">
      <c r="A2764" s="58" t="s">
        <v>12302</v>
      </c>
      <c r="B2764" s="58">
        <v>14613</v>
      </c>
      <c r="C2764" s="58" t="s">
        <v>12303</v>
      </c>
      <c r="D2764" s="58" t="s">
        <v>12007</v>
      </c>
      <c r="E2764" s="82" t="s">
        <v>12304</v>
      </c>
      <c r="F2764" s="60" t="s">
        <v>12305</v>
      </c>
      <c r="G2764" s="58" t="s">
        <v>12301</v>
      </c>
    </row>
    <row r="2765" spans="1:7" x14ac:dyDescent="0.2">
      <c r="A2765" s="61" t="s">
        <v>12307</v>
      </c>
      <c r="B2765" s="58">
        <v>14621</v>
      </c>
      <c r="C2765" s="61" t="s">
        <v>12308</v>
      </c>
      <c r="D2765" s="61" t="s">
        <v>12007</v>
      </c>
      <c r="E2765" s="82" t="s">
        <v>12309</v>
      </c>
      <c r="F2765" s="60">
        <v>85778249664</v>
      </c>
      <c r="G2765" s="58" t="s">
        <v>12306</v>
      </c>
    </row>
    <row r="2766" spans="1:7" x14ac:dyDescent="0.2">
      <c r="A2766" s="61" t="s">
        <v>12311</v>
      </c>
      <c r="B2766" s="58">
        <v>14630</v>
      </c>
      <c r="C2766" s="61" t="s">
        <v>12312</v>
      </c>
      <c r="D2766" s="61" t="s">
        <v>12166</v>
      </c>
      <c r="E2766" s="82" t="s">
        <v>12313</v>
      </c>
      <c r="F2766" s="60" t="s">
        <v>12314</v>
      </c>
      <c r="G2766" s="58" t="s">
        <v>12310</v>
      </c>
    </row>
    <row r="2767" spans="1:7" x14ac:dyDescent="0.2">
      <c r="A2767" s="58" t="s">
        <v>12316</v>
      </c>
      <c r="B2767" s="58">
        <v>14648</v>
      </c>
      <c r="C2767" s="58" t="s">
        <v>12317</v>
      </c>
      <c r="D2767" s="58" t="s">
        <v>12318</v>
      </c>
      <c r="E2767" s="82" t="s">
        <v>12319</v>
      </c>
      <c r="F2767" s="60" t="s">
        <v>12320</v>
      </c>
      <c r="G2767" s="58" t="s">
        <v>12315</v>
      </c>
    </row>
    <row r="2768" spans="1:7" x14ac:dyDescent="0.2">
      <c r="A2768" s="61" t="s">
        <v>12322</v>
      </c>
      <c r="B2768" s="58">
        <v>14656</v>
      </c>
      <c r="C2768" s="61" t="s">
        <v>12323</v>
      </c>
      <c r="D2768" s="61" t="s">
        <v>12007</v>
      </c>
      <c r="E2768" s="82" t="s">
        <v>12324</v>
      </c>
      <c r="F2768" s="60">
        <v>13465678686</v>
      </c>
      <c r="G2768" s="58" t="s">
        <v>12321</v>
      </c>
    </row>
    <row r="2769" spans="1:7" x14ac:dyDescent="0.2">
      <c r="A2769" s="61" t="s">
        <v>12326</v>
      </c>
      <c r="B2769" s="58">
        <v>14664</v>
      </c>
      <c r="C2769" s="61" t="s">
        <v>12327</v>
      </c>
      <c r="D2769" s="61" t="s">
        <v>12007</v>
      </c>
      <c r="E2769" s="82" t="s">
        <v>12328</v>
      </c>
      <c r="F2769" s="60" t="s">
        <v>12329</v>
      </c>
      <c r="G2769" s="58" t="s">
        <v>12325</v>
      </c>
    </row>
    <row r="2770" spans="1:7" x14ac:dyDescent="0.2">
      <c r="A2770" s="61" t="s">
        <v>12331</v>
      </c>
      <c r="B2770" s="58">
        <v>14672</v>
      </c>
      <c r="C2770" s="61" t="s">
        <v>12332</v>
      </c>
      <c r="D2770" s="61" t="s">
        <v>12166</v>
      </c>
      <c r="E2770" s="82" t="s">
        <v>12333</v>
      </c>
      <c r="F2770" s="60">
        <v>34291434133</v>
      </c>
      <c r="G2770" s="58" t="s">
        <v>12330</v>
      </c>
    </row>
    <row r="2771" spans="1:7" x14ac:dyDescent="0.2">
      <c r="A2771" s="61" t="s">
        <v>12335</v>
      </c>
      <c r="B2771" s="58">
        <v>14689</v>
      </c>
      <c r="C2771" s="61" t="s">
        <v>12294</v>
      </c>
      <c r="D2771" s="61" t="s">
        <v>12166</v>
      </c>
      <c r="E2771" s="82" t="s">
        <v>12336</v>
      </c>
      <c r="F2771" s="60">
        <v>97699903366</v>
      </c>
      <c r="G2771" s="58" t="s">
        <v>12334</v>
      </c>
    </row>
    <row r="2772" spans="1:7" x14ac:dyDescent="0.2">
      <c r="A2772" s="58" t="s">
        <v>12338</v>
      </c>
      <c r="B2772" s="58">
        <v>14697</v>
      </c>
      <c r="C2772" s="58" t="s">
        <v>12339</v>
      </c>
      <c r="D2772" s="58" t="s">
        <v>1604</v>
      </c>
      <c r="E2772" s="82" t="s">
        <v>12340</v>
      </c>
      <c r="F2772" s="60">
        <v>50789580026</v>
      </c>
      <c r="G2772" s="58" t="s">
        <v>12337</v>
      </c>
    </row>
    <row r="2773" spans="1:7" x14ac:dyDescent="0.2">
      <c r="A2773" s="61" t="s">
        <v>12342</v>
      </c>
      <c r="B2773" s="58">
        <v>14701</v>
      </c>
      <c r="C2773" s="61" t="s">
        <v>12343</v>
      </c>
      <c r="D2773" s="61" t="s">
        <v>1604</v>
      </c>
      <c r="E2773" s="82" t="s">
        <v>12344</v>
      </c>
      <c r="F2773" s="60" t="s">
        <v>12345</v>
      </c>
      <c r="G2773" s="58" t="s">
        <v>12341</v>
      </c>
    </row>
    <row r="2774" spans="1:7" x14ac:dyDescent="0.2">
      <c r="A2774" s="61" t="s">
        <v>12347</v>
      </c>
      <c r="B2774" s="58">
        <v>14710</v>
      </c>
      <c r="C2774" s="61" t="s">
        <v>12348</v>
      </c>
      <c r="D2774" s="61" t="s">
        <v>1604</v>
      </c>
      <c r="E2774" s="82" t="s">
        <v>12349</v>
      </c>
      <c r="F2774" s="60" t="s">
        <v>12350</v>
      </c>
      <c r="G2774" s="58" t="s">
        <v>12346</v>
      </c>
    </row>
    <row r="2775" spans="1:7" x14ac:dyDescent="0.2">
      <c r="A2775" s="58" t="s">
        <v>12352</v>
      </c>
      <c r="B2775" s="58">
        <v>14728</v>
      </c>
      <c r="C2775" s="58" t="s">
        <v>12353</v>
      </c>
      <c r="D2775" s="58" t="s">
        <v>1604</v>
      </c>
      <c r="E2775" s="82" t="s">
        <v>12354</v>
      </c>
      <c r="F2775" s="60">
        <v>97039950668</v>
      </c>
      <c r="G2775" s="58" t="s">
        <v>12351</v>
      </c>
    </row>
    <row r="2776" spans="1:7" x14ac:dyDescent="0.2">
      <c r="A2776" s="61" t="s">
        <v>12356</v>
      </c>
      <c r="B2776" s="58">
        <v>14736</v>
      </c>
      <c r="C2776" s="61" t="s">
        <v>12357</v>
      </c>
      <c r="D2776" s="61" t="s">
        <v>1604</v>
      </c>
      <c r="E2776" s="82" t="s">
        <v>12358</v>
      </c>
      <c r="F2776" s="60" t="s">
        <v>12359</v>
      </c>
      <c r="G2776" s="58" t="s">
        <v>12355</v>
      </c>
    </row>
    <row r="2777" spans="1:7" x14ac:dyDescent="0.2">
      <c r="A2777" s="61" t="s">
        <v>12361</v>
      </c>
      <c r="B2777" s="58">
        <v>14744</v>
      </c>
      <c r="C2777" s="61" t="s">
        <v>12362</v>
      </c>
      <c r="D2777" s="61" t="s">
        <v>1604</v>
      </c>
      <c r="E2777" s="82" t="s">
        <v>12363</v>
      </c>
      <c r="F2777" s="60">
        <v>39554538107</v>
      </c>
      <c r="G2777" s="58" t="s">
        <v>12360</v>
      </c>
    </row>
    <row r="2778" spans="1:7" x14ac:dyDescent="0.2">
      <c r="A2778" s="61" t="s">
        <v>12365</v>
      </c>
      <c r="B2778" s="58">
        <v>14752</v>
      </c>
      <c r="C2778" s="61" t="s">
        <v>12366</v>
      </c>
      <c r="D2778" s="61" t="s">
        <v>1604</v>
      </c>
      <c r="E2778" s="82" t="s">
        <v>12367</v>
      </c>
      <c r="F2778" s="60">
        <v>59975062998</v>
      </c>
      <c r="G2778" s="58" t="s">
        <v>12364</v>
      </c>
    </row>
    <row r="2779" spans="1:7" x14ac:dyDescent="0.2">
      <c r="A2779" s="61" t="s">
        <v>12369</v>
      </c>
      <c r="B2779" s="58">
        <v>14769</v>
      </c>
      <c r="C2779" s="61" t="s">
        <v>12370</v>
      </c>
      <c r="D2779" s="61" t="s">
        <v>1604</v>
      </c>
      <c r="E2779" s="82" t="s">
        <v>12371</v>
      </c>
      <c r="F2779" s="60" t="s">
        <v>12372</v>
      </c>
      <c r="G2779" s="58" t="s">
        <v>12368</v>
      </c>
    </row>
    <row r="2780" spans="1:7" x14ac:dyDescent="0.2">
      <c r="A2780" s="58" t="s">
        <v>12374</v>
      </c>
      <c r="B2780" s="58">
        <v>14793</v>
      </c>
      <c r="C2780" s="58" t="s">
        <v>12375</v>
      </c>
      <c r="D2780" s="58" t="s">
        <v>1604</v>
      </c>
      <c r="E2780" s="82" t="s">
        <v>12376</v>
      </c>
      <c r="F2780" s="60" t="s">
        <v>12377</v>
      </c>
      <c r="G2780" s="58" t="s">
        <v>12373</v>
      </c>
    </row>
    <row r="2781" spans="1:7" x14ac:dyDescent="0.2">
      <c r="A2781" s="61" t="s">
        <v>12379</v>
      </c>
      <c r="B2781" s="58">
        <v>14816</v>
      </c>
      <c r="C2781" s="61" t="s">
        <v>12380</v>
      </c>
      <c r="D2781" s="61" t="s">
        <v>1604</v>
      </c>
      <c r="E2781" s="82" t="s">
        <v>12381</v>
      </c>
      <c r="F2781" s="60">
        <v>46501469845</v>
      </c>
      <c r="G2781" s="58" t="s">
        <v>12378</v>
      </c>
    </row>
    <row r="2782" spans="1:7" x14ac:dyDescent="0.2">
      <c r="A2782" s="61" t="s">
        <v>12383</v>
      </c>
      <c r="B2782" s="58">
        <v>14849</v>
      </c>
      <c r="C2782" s="61" t="s">
        <v>12384</v>
      </c>
      <c r="D2782" s="61" t="s">
        <v>1604</v>
      </c>
      <c r="E2782" s="82" t="s">
        <v>12385</v>
      </c>
      <c r="F2782" s="60">
        <v>76234985768</v>
      </c>
      <c r="G2782" s="58" t="s">
        <v>12382</v>
      </c>
    </row>
    <row r="2783" spans="1:7" x14ac:dyDescent="0.2">
      <c r="A2783" s="58" t="s">
        <v>12387</v>
      </c>
      <c r="B2783" s="58">
        <v>14857</v>
      </c>
      <c r="C2783" s="58" t="s">
        <v>12388</v>
      </c>
      <c r="D2783" s="58" t="s">
        <v>1604</v>
      </c>
      <c r="E2783" s="82" t="s">
        <v>12389</v>
      </c>
      <c r="F2783" s="60" t="s">
        <v>12390</v>
      </c>
      <c r="G2783" s="58" t="s">
        <v>12386</v>
      </c>
    </row>
    <row r="2784" spans="1:7" x14ac:dyDescent="0.2">
      <c r="A2784" s="61" t="s">
        <v>12392</v>
      </c>
      <c r="B2784" s="58">
        <v>14865</v>
      </c>
      <c r="C2784" s="61" t="s">
        <v>12393</v>
      </c>
      <c r="D2784" s="61" t="s">
        <v>1604</v>
      </c>
      <c r="E2784" s="82" t="s">
        <v>12394</v>
      </c>
      <c r="F2784" s="60">
        <v>81002091960</v>
      </c>
      <c r="G2784" s="58" t="s">
        <v>12391</v>
      </c>
    </row>
    <row r="2785" spans="1:7" x14ac:dyDescent="0.2">
      <c r="A2785" s="61" t="s">
        <v>12396</v>
      </c>
      <c r="B2785" s="58">
        <v>14873</v>
      </c>
      <c r="C2785" s="61" t="s">
        <v>12397</v>
      </c>
      <c r="D2785" s="61" t="s">
        <v>1604</v>
      </c>
      <c r="E2785" s="82" t="s">
        <v>12398</v>
      </c>
      <c r="F2785" s="60">
        <v>44813808316</v>
      </c>
      <c r="G2785" s="58" t="s">
        <v>12395</v>
      </c>
    </row>
    <row r="2786" spans="1:7" x14ac:dyDescent="0.2">
      <c r="A2786" s="61" t="s">
        <v>12400</v>
      </c>
      <c r="B2786" s="58">
        <v>14881</v>
      </c>
      <c r="C2786" s="61" t="s">
        <v>12401</v>
      </c>
      <c r="D2786" s="61" t="s">
        <v>1604</v>
      </c>
      <c r="E2786" s="82" t="s">
        <v>12402</v>
      </c>
      <c r="F2786" s="60">
        <v>85286272245</v>
      </c>
      <c r="G2786" s="58" t="s">
        <v>12399</v>
      </c>
    </row>
    <row r="2787" spans="1:7" x14ac:dyDescent="0.2">
      <c r="A2787" s="61" t="s">
        <v>12404</v>
      </c>
      <c r="B2787" s="58">
        <v>14890</v>
      </c>
      <c r="C2787" s="61" t="s">
        <v>12405</v>
      </c>
      <c r="D2787" s="61" t="s">
        <v>11992</v>
      </c>
      <c r="E2787" s="82" t="s">
        <v>12406</v>
      </c>
      <c r="F2787" s="60">
        <v>39584056263</v>
      </c>
      <c r="G2787" s="58" t="s">
        <v>12403</v>
      </c>
    </row>
    <row r="2788" spans="1:7" x14ac:dyDescent="0.2">
      <c r="A2788" s="58" t="s">
        <v>12408</v>
      </c>
      <c r="B2788" s="58">
        <v>14904</v>
      </c>
      <c r="C2788" s="58" t="s">
        <v>12409</v>
      </c>
      <c r="D2788" s="58" t="s">
        <v>11992</v>
      </c>
      <c r="E2788" s="82" t="s">
        <v>12410</v>
      </c>
      <c r="F2788" s="60">
        <v>76147034208</v>
      </c>
      <c r="G2788" s="58" t="s">
        <v>12407</v>
      </c>
    </row>
    <row r="2789" spans="1:7" x14ac:dyDescent="0.2">
      <c r="A2789" s="61" t="s">
        <v>12412</v>
      </c>
      <c r="B2789" s="58">
        <v>14912</v>
      </c>
      <c r="C2789" s="61" t="s">
        <v>12413</v>
      </c>
      <c r="D2789" s="61" t="s">
        <v>11992</v>
      </c>
      <c r="E2789" s="82" t="s">
        <v>12414</v>
      </c>
      <c r="F2789" s="60" t="s">
        <v>12415</v>
      </c>
      <c r="G2789" s="58" t="s">
        <v>12411</v>
      </c>
    </row>
    <row r="2790" spans="1:7" x14ac:dyDescent="0.2">
      <c r="A2790" s="61" t="s">
        <v>12417</v>
      </c>
      <c r="B2790" s="58">
        <v>14929</v>
      </c>
      <c r="C2790" s="61" t="s">
        <v>12418</v>
      </c>
      <c r="D2790" s="61" t="s">
        <v>11992</v>
      </c>
      <c r="E2790" s="82" t="s">
        <v>12419</v>
      </c>
      <c r="F2790" s="60" t="s">
        <v>12420</v>
      </c>
      <c r="G2790" s="58" t="s">
        <v>12416</v>
      </c>
    </row>
    <row r="2791" spans="1:7" x14ac:dyDescent="0.2">
      <c r="A2791" s="58" t="s">
        <v>12422</v>
      </c>
      <c r="B2791" s="58">
        <v>14937</v>
      </c>
      <c r="C2791" s="58" t="s">
        <v>12423</v>
      </c>
      <c r="D2791" s="58" t="s">
        <v>11992</v>
      </c>
      <c r="E2791" s="82" t="s">
        <v>12424</v>
      </c>
      <c r="F2791" s="60">
        <v>28957082165</v>
      </c>
      <c r="G2791" s="58" t="s">
        <v>12421</v>
      </c>
    </row>
    <row r="2792" spans="1:7" x14ac:dyDescent="0.2">
      <c r="A2792" s="61" t="s">
        <v>12426</v>
      </c>
      <c r="B2792" s="58">
        <v>14945</v>
      </c>
      <c r="C2792" s="61" t="s">
        <v>12427</v>
      </c>
      <c r="D2792" s="61" t="s">
        <v>1604</v>
      </c>
      <c r="E2792" s="82" t="s">
        <v>12428</v>
      </c>
      <c r="F2792" s="60" t="s">
        <v>12429</v>
      </c>
      <c r="G2792" s="58" t="s">
        <v>12425</v>
      </c>
    </row>
    <row r="2793" spans="1:7" x14ac:dyDescent="0.2">
      <c r="A2793" s="61" t="s">
        <v>12431</v>
      </c>
      <c r="B2793" s="58">
        <v>14953</v>
      </c>
      <c r="C2793" s="61" t="s">
        <v>12432</v>
      </c>
      <c r="D2793" s="61" t="s">
        <v>11992</v>
      </c>
      <c r="E2793" s="82" t="s">
        <v>12433</v>
      </c>
      <c r="F2793" s="60" t="s">
        <v>12434</v>
      </c>
      <c r="G2793" s="58" t="s">
        <v>12430</v>
      </c>
    </row>
    <row r="2794" spans="1:7" x14ac:dyDescent="0.2">
      <c r="A2794" s="61" t="s">
        <v>12436</v>
      </c>
      <c r="B2794" s="58">
        <v>14961</v>
      </c>
      <c r="C2794" s="61" t="s">
        <v>12437</v>
      </c>
      <c r="D2794" s="61" t="s">
        <v>11992</v>
      </c>
      <c r="E2794" s="82" t="s">
        <v>12438</v>
      </c>
      <c r="F2794" s="60">
        <v>52960882634</v>
      </c>
      <c r="G2794" s="58" t="s">
        <v>12435</v>
      </c>
    </row>
    <row r="2795" spans="1:7" x14ac:dyDescent="0.2">
      <c r="A2795" s="61" t="s">
        <v>12440</v>
      </c>
      <c r="B2795" s="58">
        <v>14970</v>
      </c>
      <c r="C2795" s="61" t="s">
        <v>12441</v>
      </c>
      <c r="D2795" s="61" t="s">
        <v>11992</v>
      </c>
      <c r="E2795" s="82" t="s">
        <v>12442</v>
      </c>
      <c r="F2795" s="60">
        <v>89692114282</v>
      </c>
      <c r="G2795" s="58" t="s">
        <v>12439</v>
      </c>
    </row>
    <row r="2796" spans="1:7" x14ac:dyDescent="0.2">
      <c r="A2796" s="58" t="s">
        <v>12444</v>
      </c>
      <c r="B2796" s="58">
        <v>14988</v>
      </c>
      <c r="C2796" s="58" t="s">
        <v>12445</v>
      </c>
      <c r="D2796" s="58" t="s">
        <v>11992</v>
      </c>
      <c r="E2796" s="82" t="s">
        <v>12446</v>
      </c>
      <c r="F2796" s="60" t="s">
        <v>12447</v>
      </c>
      <c r="G2796" s="58" t="s">
        <v>12443</v>
      </c>
    </row>
    <row r="2797" spans="1:7" x14ac:dyDescent="0.2">
      <c r="A2797" s="61" t="s">
        <v>12449</v>
      </c>
      <c r="B2797" s="58">
        <v>14996</v>
      </c>
      <c r="C2797" s="61" t="s">
        <v>12450</v>
      </c>
      <c r="D2797" s="61" t="s">
        <v>11992</v>
      </c>
      <c r="E2797" s="82" t="s">
        <v>12451</v>
      </c>
      <c r="F2797" s="60">
        <v>34020671941</v>
      </c>
      <c r="G2797" s="58" t="s">
        <v>12448</v>
      </c>
    </row>
    <row r="2798" spans="1:7" x14ac:dyDescent="0.2">
      <c r="A2798" s="61" t="s">
        <v>12453</v>
      </c>
      <c r="B2798" s="58">
        <v>15000</v>
      </c>
      <c r="C2798" s="61" t="s">
        <v>12454</v>
      </c>
      <c r="D2798" s="61" t="s">
        <v>11992</v>
      </c>
      <c r="E2798" s="82" t="s">
        <v>12455</v>
      </c>
      <c r="F2798" s="60" t="s">
        <v>12456</v>
      </c>
      <c r="G2798" s="58" t="s">
        <v>12452</v>
      </c>
    </row>
    <row r="2799" spans="1:7" x14ac:dyDescent="0.2">
      <c r="A2799" s="58" t="s">
        <v>12458</v>
      </c>
      <c r="B2799" s="58">
        <v>15018</v>
      </c>
      <c r="C2799" s="58" t="s">
        <v>12459</v>
      </c>
      <c r="D2799" s="58" t="s">
        <v>11992</v>
      </c>
      <c r="E2799" s="82" t="s">
        <v>12460</v>
      </c>
      <c r="F2799" s="60" t="s">
        <v>12461</v>
      </c>
      <c r="G2799" s="58" t="s">
        <v>12457</v>
      </c>
    </row>
    <row r="2800" spans="1:7" x14ac:dyDescent="0.2">
      <c r="A2800" s="61" t="s">
        <v>12463</v>
      </c>
      <c r="B2800" s="58">
        <v>15026</v>
      </c>
      <c r="C2800" s="61" t="s">
        <v>12464</v>
      </c>
      <c r="D2800" s="61" t="s">
        <v>11992</v>
      </c>
      <c r="E2800" s="82" t="s">
        <v>12465</v>
      </c>
      <c r="F2800" s="60">
        <v>61842387905</v>
      </c>
      <c r="G2800" s="58" t="s">
        <v>12462</v>
      </c>
    </row>
    <row r="2801" spans="1:7" x14ac:dyDescent="0.2">
      <c r="A2801" s="61" t="s">
        <v>12467</v>
      </c>
      <c r="B2801" s="58">
        <v>15034</v>
      </c>
      <c r="C2801" s="61" t="s">
        <v>12468</v>
      </c>
      <c r="D2801" s="61" t="s">
        <v>11992</v>
      </c>
      <c r="E2801" s="82" t="s">
        <v>12469</v>
      </c>
      <c r="F2801" s="60">
        <v>52347109218</v>
      </c>
      <c r="G2801" s="58" t="s">
        <v>12466</v>
      </c>
    </row>
    <row r="2802" spans="1:7" x14ac:dyDescent="0.2">
      <c r="A2802" s="61" t="s">
        <v>12471</v>
      </c>
      <c r="B2802" s="58">
        <v>15042</v>
      </c>
      <c r="C2802" s="61" t="s">
        <v>12472</v>
      </c>
      <c r="D2802" s="61" t="s">
        <v>12473</v>
      </c>
      <c r="E2802" s="82" t="s">
        <v>12474</v>
      </c>
      <c r="F2802" s="60" t="s">
        <v>12475</v>
      </c>
      <c r="G2802" s="58" t="s">
        <v>12470</v>
      </c>
    </row>
    <row r="2803" spans="1:7" x14ac:dyDescent="0.2">
      <c r="A2803" s="61" t="s">
        <v>12477</v>
      </c>
      <c r="B2803" s="58">
        <v>15059</v>
      </c>
      <c r="C2803" s="61" t="s">
        <v>12478</v>
      </c>
      <c r="D2803" s="61" t="s">
        <v>11992</v>
      </c>
      <c r="E2803" s="82" t="s">
        <v>12479</v>
      </c>
      <c r="F2803" s="60" t="s">
        <v>12480</v>
      </c>
      <c r="G2803" s="58" t="s">
        <v>12476</v>
      </c>
    </row>
    <row r="2804" spans="1:7" x14ac:dyDescent="0.2">
      <c r="A2804" s="58" t="s">
        <v>12482</v>
      </c>
      <c r="B2804" s="58">
        <v>15067</v>
      </c>
      <c r="C2804" s="58" t="s">
        <v>12483</v>
      </c>
      <c r="D2804" s="58" t="s">
        <v>11992</v>
      </c>
      <c r="E2804" s="82" t="s">
        <v>12484</v>
      </c>
      <c r="F2804" s="60">
        <v>97705154133</v>
      </c>
      <c r="G2804" s="58" t="s">
        <v>12481</v>
      </c>
    </row>
    <row r="2805" spans="1:7" x14ac:dyDescent="0.2">
      <c r="A2805" s="61" t="s">
        <v>12486</v>
      </c>
      <c r="B2805" s="58">
        <v>15075</v>
      </c>
      <c r="C2805" s="61" t="s">
        <v>12487</v>
      </c>
      <c r="D2805" s="61" t="s">
        <v>11992</v>
      </c>
      <c r="E2805" s="82" t="s">
        <v>12488</v>
      </c>
      <c r="F2805" s="60">
        <v>85867734506</v>
      </c>
      <c r="G2805" s="58" t="s">
        <v>12485</v>
      </c>
    </row>
    <row r="2806" spans="1:7" x14ac:dyDescent="0.2">
      <c r="A2806" s="61" t="s">
        <v>12490</v>
      </c>
      <c r="B2806" s="58">
        <v>15083</v>
      </c>
      <c r="C2806" s="61" t="s">
        <v>12491</v>
      </c>
      <c r="D2806" s="61" t="s">
        <v>11992</v>
      </c>
      <c r="E2806" s="82" t="s">
        <v>12492</v>
      </c>
      <c r="F2806" s="60" t="s">
        <v>12493</v>
      </c>
      <c r="G2806" s="58" t="s">
        <v>12489</v>
      </c>
    </row>
    <row r="2807" spans="1:7" x14ac:dyDescent="0.2">
      <c r="A2807" s="58" t="s">
        <v>12495</v>
      </c>
      <c r="B2807" s="58">
        <v>15091</v>
      </c>
      <c r="C2807" s="58" t="s">
        <v>12496</v>
      </c>
      <c r="D2807" s="58" t="s">
        <v>11992</v>
      </c>
      <c r="E2807" s="82" t="s">
        <v>12497</v>
      </c>
      <c r="F2807" s="60" t="s">
        <v>12498</v>
      </c>
      <c r="G2807" s="58" t="s">
        <v>12494</v>
      </c>
    </row>
    <row r="2808" spans="1:7" x14ac:dyDescent="0.2">
      <c r="A2808" s="61" t="s">
        <v>12500</v>
      </c>
      <c r="B2808" s="58">
        <v>15106</v>
      </c>
      <c r="C2808" s="61" t="s">
        <v>12501</v>
      </c>
      <c r="D2808" s="61" t="s">
        <v>11992</v>
      </c>
      <c r="E2808" s="82" t="s">
        <v>12502</v>
      </c>
      <c r="F2808" s="60" t="s">
        <v>12503</v>
      </c>
      <c r="G2808" s="58" t="s">
        <v>12499</v>
      </c>
    </row>
    <row r="2809" spans="1:7" x14ac:dyDescent="0.2">
      <c r="A2809" s="61" t="s">
        <v>12505</v>
      </c>
      <c r="B2809" s="58">
        <v>15114</v>
      </c>
      <c r="C2809" s="61" t="s">
        <v>12506</v>
      </c>
      <c r="D2809" s="61" t="s">
        <v>11992</v>
      </c>
      <c r="E2809" s="82" t="s">
        <v>12507</v>
      </c>
      <c r="F2809" s="60" t="s">
        <v>12508</v>
      </c>
      <c r="G2809" s="58" t="s">
        <v>12504</v>
      </c>
    </row>
    <row r="2810" spans="1:7" x14ac:dyDescent="0.2">
      <c r="A2810" s="61" t="s">
        <v>12510</v>
      </c>
      <c r="B2810" s="58">
        <v>15122</v>
      </c>
      <c r="C2810" s="61" t="s">
        <v>12511</v>
      </c>
      <c r="D2810" s="61" t="s">
        <v>11992</v>
      </c>
      <c r="E2810" s="82" t="s">
        <v>12512</v>
      </c>
      <c r="F2810" s="60" t="s">
        <v>12513</v>
      </c>
      <c r="G2810" s="58" t="s">
        <v>12509</v>
      </c>
    </row>
    <row r="2811" spans="1:7" x14ac:dyDescent="0.2">
      <c r="A2811" s="61" t="s">
        <v>12515</v>
      </c>
      <c r="B2811" s="58">
        <v>15139</v>
      </c>
      <c r="C2811" s="61" t="s">
        <v>12516</v>
      </c>
      <c r="D2811" s="61" t="s">
        <v>11992</v>
      </c>
      <c r="E2811" s="82" t="s">
        <v>12517</v>
      </c>
      <c r="F2811" s="60">
        <v>59767287298</v>
      </c>
      <c r="G2811" s="58" t="s">
        <v>12514</v>
      </c>
    </row>
    <row r="2812" spans="1:7" x14ac:dyDescent="0.2">
      <c r="A2812" s="58" t="s">
        <v>12519</v>
      </c>
      <c r="B2812" s="58">
        <v>15147</v>
      </c>
      <c r="C2812" s="58" t="s">
        <v>12520</v>
      </c>
      <c r="D2812" s="58" t="s">
        <v>11992</v>
      </c>
      <c r="E2812" s="82" t="s">
        <v>12521</v>
      </c>
      <c r="F2812" s="60" t="s">
        <v>12522</v>
      </c>
      <c r="G2812" s="58" t="s">
        <v>12518</v>
      </c>
    </row>
    <row r="2813" spans="1:7" x14ac:dyDescent="0.2">
      <c r="A2813" s="61" t="s">
        <v>12524</v>
      </c>
      <c r="B2813" s="58">
        <v>15155</v>
      </c>
      <c r="C2813" s="61" t="s">
        <v>12525</v>
      </c>
      <c r="D2813" s="61" t="s">
        <v>11992</v>
      </c>
      <c r="E2813" s="82" t="s">
        <v>12526</v>
      </c>
      <c r="F2813" s="60">
        <v>34428172652</v>
      </c>
      <c r="G2813" s="58" t="s">
        <v>12523</v>
      </c>
    </row>
    <row r="2814" spans="1:7" x14ac:dyDescent="0.2">
      <c r="A2814" s="61" t="s">
        <v>12528</v>
      </c>
      <c r="B2814" s="58">
        <v>15163</v>
      </c>
      <c r="C2814" s="61" t="s">
        <v>12529</v>
      </c>
      <c r="D2814" s="61" t="s">
        <v>11992</v>
      </c>
      <c r="E2814" s="82" t="s">
        <v>12530</v>
      </c>
      <c r="F2814" s="60" t="s">
        <v>12531</v>
      </c>
      <c r="G2814" s="58" t="s">
        <v>12527</v>
      </c>
    </row>
    <row r="2815" spans="1:7" x14ac:dyDescent="0.2">
      <c r="A2815" s="58" t="s">
        <v>12533</v>
      </c>
      <c r="B2815" s="58">
        <v>15171</v>
      </c>
      <c r="C2815" s="58" t="s">
        <v>12534</v>
      </c>
      <c r="D2815" s="58" t="s">
        <v>11992</v>
      </c>
      <c r="E2815" s="82" t="s">
        <v>12535</v>
      </c>
      <c r="F2815" s="60" t="s">
        <v>12536</v>
      </c>
      <c r="G2815" s="58" t="s">
        <v>12532</v>
      </c>
    </row>
    <row r="2816" spans="1:7" x14ac:dyDescent="0.2">
      <c r="A2816" s="61" t="s">
        <v>12538</v>
      </c>
      <c r="B2816" s="58">
        <v>15180</v>
      </c>
      <c r="C2816" s="61" t="s">
        <v>12539</v>
      </c>
      <c r="D2816" s="61" t="s">
        <v>11992</v>
      </c>
      <c r="E2816" s="82" t="s">
        <v>12540</v>
      </c>
      <c r="F2816" s="60" t="s">
        <v>12541</v>
      </c>
      <c r="G2816" s="58" t="s">
        <v>12537</v>
      </c>
    </row>
    <row r="2817" spans="1:7" x14ac:dyDescent="0.2">
      <c r="A2817" s="61" t="s">
        <v>12543</v>
      </c>
      <c r="B2817" s="58">
        <v>15198</v>
      </c>
      <c r="C2817" s="61" t="s">
        <v>12544</v>
      </c>
      <c r="D2817" s="61" t="s">
        <v>1604</v>
      </c>
      <c r="E2817" s="82" t="s">
        <v>12545</v>
      </c>
      <c r="F2817" s="60">
        <v>11943741285</v>
      </c>
      <c r="G2817" s="58" t="s">
        <v>12542</v>
      </c>
    </row>
    <row r="2818" spans="1:7" x14ac:dyDescent="0.2">
      <c r="A2818" s="61" t="s">
        <v>12547</v>
      </c>
      <c r="B2818" s="58">
        <v>15202</v>
      </c>
      <c r="C2818" s="61" t="s">
        <v>12548</v>
      </c>
      <c r="D2818" s="61" t="s">
        <v>1604</v>
      </c>
      <c r="E2818" s="82" t="s">
        <v>12549</v>
      </c>
      <c r="F2818" s="60" t="s">
        <v>12550</v>
      </c>
      <c r="G2818" s="58" t="s">
        <v>12546</v>
      </c>
    </row>
    <row r="2819" spans="1:7" x14ac:dyDescent="0.2">
      <c r="A2819" s="61" t="s">
        <v>12552</v>
      </c>
      <c r="B2819" s="58">
        <v>15219</v>
      </c>
      <c r="C2819" s="61" t="s">
        <v>12553</v>
      </c>
      <c r="D2819" s="61" t="s">
        <v>11775</v>
      </c>
      <c r="E2819" s="82" t="s">
        <v>12554</v>
      </c>
      <c r="F2819" s="60" t="s">
        <v>12555</v>
      </c>
      <c r="G2819" s="58" t="s">
        <v>12551</v>
      </c>
    </row>
    <row r="2820" spans="1:7" x14ac:dyDescent="0.2">
      <c r="A2820" s="58" t="s">
        <v>12557</v>
      </c>
      <c r="B2820" s="58">
        <v>15227</v>
      </c>
      <c r="C2820" s="58" t="s">
        <v>12558</v>
      </c>
      <c r="D2820" s="58" t="s">
        <v>11775</v>
      </c>
      <c r="E2820" s="82" t="s">
        <v>12559</v>
      </c>
      <c r="F2820" s="60" t="s">
        <v>12560</v>
      </c>
      <c r="G2820" s="58" t="s">
        <v>12556</v>
      </c>
    </row>
    <row r="2821" spans="1:7" x14ac:dyDescent="0.2">
      <c r="A2821" s="61" t="s">
        <v>12562</v>
      </c>
      <c r="B2821" s="58">
        <v>15235</v>
      </c>
      <c r="C2821" s="61" t="s">
        <v>12563</v>
      </c>
      <c r="D2821" s="61" t="s">
        <v>11775</v>
      </c>
      <c r="E2821" s="82" t="s">
        <v>12564</v>
      </c>
      <c r="F2821" s="60" t="s">
        <v>12565</v>
      </c>
      <c r="G2821" s="58" t="s">
        <v>12561</v>
      </c>
    </row>
    <row r="2822" spans="1:7" x14ac:dyDescent="0.2">
      <c r="A2822" s="61" t="s">
        <v>12567</v>
      </c>
      <c r="B2822" s="58">
        <v>15243</v>
      </c>
      <c r="C2822" s="61" t="s">
        <v>12568</v>
      </c>
      <c r="D2822" s="61" t="s">
        <v>11775</v>
      </c>
      <c r="E2822" s="82" t="s">
        <v>12569</v>
      </c>
      <c r="F2822" s="60">
        <v>73051728774</v>
      </c>
      <c r="G2822" s="58" t="s">
        <v>12566</v>
      </c>
    </row>
    <row r="2823" spans="1:7" x14ac:dyDescent="0.2">
      <c r="A2823" s="58" t="s">
        <v>12571</v>
      </c>
      <c r="B2823" s="58">
        <v>15251</v>
      </c>
      <c r="C2823" s="58" t="s">
        <v>12572</v>
      </c>
      <c r="D2823" s="58" t="s">
        <v>11775</v>
      </c>
      <c r="E2823" s="82" t="s">
        <v>12573</v>
      </c>
      <c r="F2823" s="60" t="s">
        <v>12574</v>
      </c>
      <c r="G2823" s="58" t="s">
        <v>12570</v>
      </c>
    </row>
    <row r="2824" spans="1:7" x14ac:dyDescent="0.2">
      <c r="A2824" s="61" t="s">
        <v>12576</v>
      </c>
      <c r="B2824" s="58">
        <v>15260</v>
      </c>
      <c r="C2824" s="61" t="s">
        <v>12577</v>
      </c>
      <c r="D2824" s="61" t="s">
        <v>11775</v>
      </c>
      <c r="E2824" s="82" t="s">
        <v>12578</v>
      </c>
      <c r="F2824" s="60" t="s">
        <v>12579</v>
      </c>
      <c r="G2824" s="58" t="s">
        <v>12575</v>
      </c>
    </row>
    <row r="2825" spans="1:7" x14ac:dyDescent="0.2">
      <c r="A2825" s="61" t="s">
        <v>12581</v>
      </c>
      <c r="B2825" s="58">
        <v>15278</v>
      </c>
      <c r="C2825" s="61" t="s">
        <v>12582</v>
      </c>
      <c r="D2825" s="61" t="s">
        <v>11775</v>
      </c>
      <c r="E2825" s="82" t="s">
        <v>12583</v>
      </c>
      <c r="F2825" s="60" t="s">
        <v>12584</v>
      </c>
      <c r="G2825" s="58" t="s">
        <v>12580</v>
      </c>
    </row>
    <row r="2826" spans="1:7" x14ac:dyDescent="0.2">
      <c r="A2826" s="61" t="s">
        <v>12586</v>
      </c>
      <c r="B2826" s="58">
        <v>15286</v>
      </c>
      <c r="C2826" s="61" t="s">
        <v>12587</v>
      </c>
      <c r="D2826" s="61" t="s">
        <v>11775</v>
      </c>
      <c r="E2826" s="82" t="s">
        <v>12588</v>
      </c>
      <c r="F2826" s="60">
        <v>29048076579</v>
      </c>
      <c r="G2826" s="58" t="s">
        <v>12585</v>
      </c>
    </row>
    <row r="2827" spans="1:7" x14ac:dyDescent="0.2">
      <c r="A2827" s="61" t="s">
        <v>12590</v>
      </c>
      <c r="B2827" s="58">
        <v>15294</v>
      </c>
      <c r="C2827" s="61" t="s">
        <v>12591</v>
      </c>
      <c r="D2827" s="61" t="s">
        <v>11775</v>
      </c>
      <c r="E2827" s="82" t="s">
        <v>12592</v>
      </c>
      <c r="F2827" s="60" t="s">
        <v>12593</v>
      </c>
      <c r="G2827" s="58" t="s">
        <v>12589</v>
      </c>
    </row>
    <row r="2828" spans="1:7" x14ac:dyDescent="0.2">
      <c r="A2828" s="58" t="s">
        <v>12595</v>
      </c>
      <c r="B2828" s="58">
        <v>15309</v>
      </c>
      <c r="C2828" s="58" t="s">
        <v>12596</v>
      </c>
      <c r="D2828" s="58" t="s">
        <v>1604</v>
      </c>
      <c r="E2828" s="82" t="s">
        <v>12597</v>
      </c>
      <c r="F2828" s="60">
        <v>47377939383</v>
      </c>
      <c r="G2828" s="58" t="s">
        <v>12594</v>
      </c>
    </row>
    <row r="2829" spans="1:7" x14ac:dyDescent="0.2">
      <c r="A2829" s="61" t="s">
        <v>12599</v>
      </c>
      <c r="B2829" s="58">
        <v>15317</v>
      </c>
      <c r="C2829" s="61" t="s">
        <v>12600</v>
      </c>
      <c r="D2829" s="61" t="s">
        <v>1604</v>
      </c>
      <c r="E2829" s="82" t="s">
        <v>12601</v>
      </c>
      <c r="F2829" s="60">
        <v>76430833591</v>
      </c>
      <c r="G2829" s="58" t="s">
        <v>12598</v>
      </c>
    </row>
    <row r="2830" spans="1:7" x14ac:dyDescent="0.2">
      <c r="A2830" s="61" t="s">
        <v>12603</v>
      </c>
      <c r="B2830" s="58">
        <v>15325</v>
      </c>
      <c r="C2830" s="61" t="s">
        <v>12604</v>
      </c>
      <c r="D2830" s="61" t="s">
        <v>1604</v>
      </c>
      <c r="E2830" s="82" t="s">
        <v>12605</v>
      </c>
      <c r="F2830" s="60">
        <v>44900859510</v>
      </c>
      <c r="G2830" s="58" t="s">
        <v>12602</v>
      </c>
    </row>
    <row r="2831" spans="1:7" x14ac:dyDescent="0.2">
      <c r="A2831" s="58" t="s">
        <v>12607</v>
      </c>
      <c r="B2831" s="58">
        <v>15333</v>
      </c>
      <c r="C2831" s="58" t="s">
        <v>4703</v>
      </c>
      <c r="D2831" s="58" t="s">
        <v>1604</v>
      </c>
      <c r="E2831" s="82" t="s">
        <v>12608</v>
      </c>
      <c r="F2831" s="60" t="s">
        <v>12609</v>
      </c>
      <c r="G2831" s="58" t="s">
        <v>12606</v>
      </c>
    </row>
    <row r="2832" spans="1:7" x14ac:dyDescent="0.2">
      <c r="A2832" s="61" t="s">
        <v>12611</v>
      </c>
      <c r="B2832" s="58">
        <v>15350</v>
      </c>
      <c r="C2832" s="61" t="s">
        <v>12612</v>
      </c>
      <c r="D2832" s="61" t="s">
        <v>1604</v>
      </c>
      <c r="E2832" s="82" t="s">
        <v>12613</v>
      </c>
      <c r="F2832" s="60">
        <v>19780265434</v>
      </c>
      <c r="G2832" s="58" t="s">
        <v>12610</v>
      </c>
    </row>
    <row r="2833" spans="1:7" x14ac:dyDescent="0.2">
      <c r="A2833" s="61" t="s">
        <v>12615</v>
      </c>
      <c r="B2833" s="58">
        <v>15368</v>
      </c>
      <c r="C2833" s="61" t="s">
        <v>12616</v>
      </c>
      <c r="D2833" s="61" t="s">
        <v>1604</v>
      </c>
      <c r="E2833" s="82" t="s">
        <v>12617</v>
      </c>
      <c r="F2833" s="60">
        <v>35903326209</v>
      </c>
      <c r="G2833" s="58" t="s">
        <v>12614</v>
      </c>
    </row>
    <row r="2834" spans="1:7" x14ac:dyDescent="0.2">
      <c r="A2834" s="61" t="s">
        <v>12619</v>
      </c>
      <c r="B2834" s="58">
        <v>15376</v>
      </c>
      <c r="C2834" s="61" t="s">
        <v>12620</v>
      </c>
      <c r="D2834" s="61" t="s">
        <v>1604</v>
      </c>
      <c r="E2834" s="82" t="s">
        <v>12621</v>
      </c>
      <c r="F2834" s="60">
        <v>69136218794</v>
      </c>
      <c r="G2834" s="58" t="s">
        <v>12618</v>
      </c>
    </row>
    <row r="2835" spans="1:7" x14ac:dyDescent="0.2">
      <c r="A2835" s="61" t="s">
        <v>12623</v>
      </c>
      <c r="B2835" s="58">
        <v>15384</v>
      </c>
      <c r="C2835" s="61" t="s">
        <v>12624</v>
      </c>
      <c r="D2835" s="61" t="s">
        <v>1604</v>
      </c>
      <c r="E2835" s="82" t="s">
        <v>12625</v>
      </c>
      <c r="F2835" s="60" t="s">
        <v>12626</v>
      </c>
      <c r="G2835" s="58" t="s">
        <v>12622</v>
      </c>
    </row>
    <row r="2836" spans="1:7" x14ac:dyDescent="0.2">
      <c r="A2836" s="58" t="s">
        <v>12628</v>
      </c>
      <c r="B2836" s="58">
        <v>15392</v>
      </c>
      <c r="C2836" s="58" t="s">
        <v>12629</v>
      </c>
      <c r="D2836" s="58" t="s">
        <v>1604</v>
      </c>
      <c r="E2836" s="82" t="s">
        <v>12630</v>
      </c>
      <c r="F2836" s="60">
        <v>55883379580</v>
      </c>
      <c r="G2836" s="58" t="s">
        <v>12627</v>
      </c>
    </row>
    <row r="2837" spans="1:7" x14ac:dyDescent="0.2">
      <c r="A2837" s="61" t="s">
        <v>12632</v>
      </c>
      <c r="B2837" s="58">
        <v>15405</v>
      </c>
      <c r="C2837" s="61" t="s">
        <v>12633</v>
      </c>
      <c r="D2837" s="61" t="s">
        <v>1604</v>
      </c>
      <c r="E2837" s="82" t="s">
        <v>12634</v>
      </c>
      <c r="F2837" s="60" t="s">
        <v>12635</v>
      </c>
      <c r="G2837" s="58" t="s">
        <v>12631</v>
      </c>
    </row>
    <row r="2838" spans="1:7" x14ac:dyDescent="0.2">
      <c r="A2838" s="61" t="s">
        <v>12637</v>
      </c>
      <c r="B2838" s="58">
        <v>15413</v>
      </c>
      <c r="C2838" s="61" t="s">
        <v>12638</v>
      </c>
      <c r="D2838" s="61" t="s">
        <v>1604</v>
      </c>
      <c r="E2838" s="82" t="s">
        <v>12639</v>
      </c>
      <c r="F2838" s="60">
        <v>32542348836</v>
      </c>
      <c r="G2838" s="58" t="s">
        <v>12636</v>
      </c>
    </row>
    <row r="2839" spans="1:7" x14ac:dyDescent="0.2">
      <c r="A2839" s="58" t="s">
        <v>12641</v>
      </c>
      <c r="B2839" s="58">
        <v>15421</v>
      </c>
      <c r="C2839" s="58" t="s">
        <v>12642</v>
      </c>
      <c r="D2839" s="58" t="s">
        <v>1604</v>
      </c>
      <c r="E2839" s="82" t="s">
        <v>12643</v>
      </c>
      <c r="F2839" s="60">
        <v>76712040113</v>
      </c>
      <c r="G2839" s="58" t="s">
        <v>12640</v>
      </c>
    </row>
    <row r="2840" spans="1:7" x14ac:dyDescent="0.2">
      <c r="A2840" s="61" t="s">
        <v>12645</v>
      </c>
      <c r="B2840" s="58">
        <v>15430</v>
      </c>
      <c r="C2840" s="61" t="s">
        <v>12646</v>
      </c>
      <c r="D2840" s="61" t="s">
        <v>1604</v>
      </c>
      <c r="E2840" s="82" t="s">
        <v>12647</v>
      </c>
      <c r="F2840" s="60">
        <v>40723003638</v>
      </c>
      <c r="G2840" s="58" t="s">
        <v>12644</v>
      </c>
    </row>
    <row r="2841" spans="1:7" x14ac:dyDescent="0.2">
      <c r="A2841" s="61" t="s">
        <v>12649</v>
      </c>
      <c r="B2841" s="58">
        <v>15456</v>
      </c>
      <c r="C2841" s="61" t="s">
        <v>12650</v>
      </c>
      <c r="D2841" s="61" t="s">
        <v>1604</v>
      </c>
      <c r="E2841" s="82" t="s">
        <v>12651</v>
      </c>
      <c r="F2841" s="60">
        <v>98427196102</v>
      </c>
      <c r="G2841" s="58" t="s">
        <v>12648</v>
      </c>
    </row>
    <row r="2842" spans="1:7" x14ac:dyDescent="0.2">
      <c r="A2842" s="61" t="s">
        <v>12653</v>
      </c>
      <c r="B2842" s="58">
        <v>15464</v>
      </c>
      <c r="C2842" s="61" t="s">
        <v>12654</v>
      </c>
      <c r="D2842" s="61" t="s">
        <v>1604</v>
      </c>
      <c r="E2842" s="82" t="s">
        <v>12655</v>
      </c>
      <c r="F2842" s="60">
        <v>95267786050</v>
      </c>
      <c r="G2842" s="58" t="s">
        <v>12652</v>
      </c>
    </row>
    <row r="2843" spans="1:7" x14ac:dyDescent="0.2">
      <c r="A2843" s="61" t="s">
        <v>12657</v>
      </c>
      <c r="B2843" s="58">
        <v>15472</v>
      </c>
      <c r="C2843" s="61" t="s">
        <v>12658</v>
      </c>
      <c r="D2843" s="61" t="s">
        <v>1604</v>
      </c>
      <c r="E2843" s="82" t="s">
        <v>12659</v>
      </c>
      <c r="F2843" s="60">
        <v>27893203755</v>
      </c>
      <c r="G2843" s="58" t="s">
        <v>12656</v>
      </c>
    </row>
    <row r="2844" spans="1:7" x14ac:dyDescent="0.2">
      <c r="A2844" s="58" t="s">
        <v>12661</v>
      </c>
      <c r="B2844" s="58">
        <v>15489</v>
      </c>
      <c r="C2844" s="58" t="s">
        <v>12662</v>
      </c>
      <c r="D2844" s="58" t="s">
        <v>1604</v>
      </c>
      <c r="E2844" s="82" t="s">
        <v>12663</v>
      </c>
      <c r="F2844" s="60">
        <v>54303952361</v>
      </c>
      <c r="G2844" s="58" t="s">
        <v>12660</v>
      </c>
    </row>
    <row r="2845" spans="1:7" x14ac:dyDescent="0.2">
      <c r="A2845" s="61" t="s">
        <v>12665</v>
      </c>
      <c r="B2845" s="58">
        <v>15497</v>
      </c>
      <c r="C2845" s="61" t="s">
        <v>12666</v>
      </c>
      <c r="D2845" s="61" t="s">
        <v>1604</v>
      </c>
      <c r="E2845" s="82" t="s">
        <v>12667</v>
      </c>
      <c r="F2845" s="60">
        <v>28877650160</v>
      </c>
      <c r="G2845" s="58" t="s">
        <v>12664</v>
      </c>
    </row>
    <row r="2846" spans="1:7" x14ac:dyDescent="0.2">
      <c r="A2846" s="61" t="s">
        <v>12669</v>
      </c>
      <c r="B2846" s="58">
        <v>15501</v>
      </c>
      <c r="C2846" s="61" t="s">
        <v>12670</v>
      </c>
      <c r="D2846" s="61" t="s">
        <v>1604</v>
      </c>
      <c r="E2846" s="82" t="s">
        <v>12671</v>
      </c>
      <c r="F2846" s="62">
        <v>9951635001</v>
      </c>
      <c r="G2846" s="58" t="s">
        <v>12668</v>
      </c>
    </row>
    <row r="2847" spans="1:7" x14ac:dyDescent="0.2">
      <c r="A2847" s="58" t="s">
        <v>12673</v>
      </c>
      <c r="B2847" s="58">
        <v>15510</v>
      </c>
      <c r="C2847" s="58" t="s">
        <v>12674</v>
      </c>
      <c r="D2847" s="58" t="s">
        <v>1604</v>
      </c>
      <c r="E2847" s="82" t="s">
        <v>12675</v>
      </c>
      <c r="F2847" s="60">
        <v>86073451624</v>
      </c>
      <c r="G2847" s="58" t="s">
        <v>12672</v>
      </c>
    </row>
    <row r="2848" spans="1:7" x14ac:dyDescent="0.2">
      <c r="A2848" s="61" t="s">
        <v>12677</v>
      </c>
      <c r="B2848" s="58">
        <v>15528</v>
      </c>
      <c r="C2848" s="61" t="s">
        <v>12678</v>
      </c>
      <c r="D2848" s="61" t="s">
        <v>1604</v>
      </c>
      <c r="E2848" s="82" t="s">
        <v>12679</v>
      </c>
      <c r="F2848" s="60" t="s">
        <v>12680</v>
      </c>
      <c r="G2848" s="58" t="s">
        <v>12676</v>
      </c>
    </row>
    <row r="2849" spans="1:7" x14ac:dyDescent="0.2">
      <c r="A2849" s="61" t="s">
        <v>12682</v>
      </c>
      <c r="B2849" s="58">
        <v>15624</v>
      </c>
      <c r="C2849" s="61" t="s">
        <v>12683</v>
      </c>
      <c r="D2849" s="61" t="s">
        <v>1604</v>
      </c>
      <c r="E2849" s="82" t="s">
        <v>12684</v>
      </c>
      <c r="F2849" s="60">
        <v>85859103929</v>
      </c>
      <c r="G2849" s="58" t="s">
        <v>12681</v>
      </c>
    </row>
    <row r="2850" spans="1:7" x14ac:dyDescent="0.2">
      <c r="A2850" s="61" t="s">
        <v>12686</v>
      </c>
      <c r="B2850" s="58">
        <v>23219</v>
      </c>
      <c r="C2850" s="61" t="s">
        <v>12687</v>
      </c>
      <c r="D2850" s="61" t="s">
        <v>12196</v>
      </c>
      <c r="E2850" s="82" t="s">
        <v>12688</v>
      </c>
      <c r="F2850" s="60">
        <v>86895308451</v>
      </c>
      <c r="G2850" s="58" t="s">
        <v>12685</v>
      </c>
    </row>
    <row r="2851" spans="1:7" x14ac:dyDescent="0.2">
      <c r="A2851" s="61" t="s">
        <v>12690</v>
      </c>
      <c r="B2851" s="58">
        <v>38702</v>
      </c>
      <c r="C2851" s="61" t="s">
        <v>12691</v>
      </c>
      <c r="D2851" s="61" t="s">
        <v>1604</v>
      </c>
      <c r="E2851" s="82" t="s">
        <v>12692</v>
      </c>
      <c r="F2851" s="60">
        <v>90515285700</v>
      </c>
      <c r="G2851" s="58" t="s">
        <v>12689</v>
      </c>
    </row>
    <row r="2852" spans="1:7" x14ac:dyDescent="0.2">
      <c r="A2852" s="58" t="s">
        <v>12694</v>
      </c>
      <c r="B2852" s="58">
        <v>38727</v>
      </c>
      <c r="C2852" s="58" t="s">
        <v>12695</v>
      </c>
      <c r="D2852" s="58" t="s">
        <v>11992</v>
      </c>
      <c r="E2852" s="82" t="s">
        <v>12696</v>
      </c>
      <c r="F2852" s="60">
        <v>54702581236</v>
      </c>
      <c r="G2852" s="58" t="s">
        <v>12693</v>
      </c>
    </row>
    <row r="2853" spans="1:7" x14ac:dyDescent="0.2">
      <c r="A2853" s="61" t="s">
        <v>12698</v>
      </c>
      <c r="B2853" s="58">
        <v>42776</v>
      </c>
      <c r="C2853" s="61" t="s">
        <v>12699</v>
      </c>
      <c r="D2853" s="61" t="s">
        <v>12226</v>
      </c>
      <c r="E2853" s="82" t="s">
        <v>12700</v>
      </c>
      <c r="F2853" s="60">
        <v>55295688261</v>
      </c>
      <c r="G2853" s="58" t="s">
        <v>12697</v>
      </c>
    </row>
    <row r="2854" spans="1:7" x14ac:dyDescent="0.2">
      <c r="A2854" s="61" t="s">
        <v>12702</v>
      </c>
      <c r="B2854" s="58">
        <v>42784</v>
      </c>
      <c r="C2854" s="61" t="s">
        <v>12703</v>
      </c>
      <c r="D2854" s="61" t="s">
        <v>1604</v>
      </c>
      <c r="E2854" s="82" t="s">
        <v>12704</v>
      </c>
      <c r="F2854" s="60">
        <v>48787627264</v>
      </c>
      <c r="G2854" s="58" t="s">
        <v>12701</v>
      </c>
    </row>
    <row r="2855" spans="1:7" x14ac:dyDescent="0.2">
      <c r="A2855" s="58" t="s">
        <v>12706</v>
      </c>
      <c r="B2855" s="58">
        <v>42821</v>
      </c>
      <c r="C2855" s="58" t="s">
        <v>12707</v>
      </c>
      <c r="D2855" s="58" t="s">
        <v>12226</v>
      </c>
      <c r="E2855" s="82" t="s">
        <v>12708</v>
      </c>
      <c r="F2855" s="60">
        <v>98407642834</v>
      </c>
      <c r="G2855" s="58" t="s">
        <v>12705</v>
      </c>
    </row>
    <row r="2856" spans="1:7" x14ac:dyDescent="0.2">
      <c r="A2856" s="61" t="s">
        <v>3655</v>
      </c>
      <c r="B2856" s="58">
        <v>42830</v>
      </c>
      <c r="C2856" s="61" t="s">
        <v>12710</v>
      </c>
      <c r="D2856" s="61" t="s">
        <v>12226</v>
      </c>
      <c r="E2856" s="82" t="s">
        <v>12711</v>
      </c>
      <c r="F2856" s="60">
        <v>90357089001</v>
      </c>
      <c r="G2856" s="58" t="s">
        <v>12709</v>
      </c>
    </row>
    <row r="2857" spans="1:7" x14ac:dyDescent="0.2">
      <c r="A2857" s="61" t="s">
        <v>12713</v>
      </c>
      <c r="B2857" s="58">
        <v>42897</v>
      </c>
      <c r="C2857" s="61" t="s">
        <v>12714</v>
      </c>
      <c r="D2857" s="61" t="s">
        <v>1604</v>
      </c>
      <c r="E2857" s="82" t="s">
        <v>12715</v>
      </c>
      <c r="F2857" s="60">
        <v>66184539220</v>
      </c>
      <c r="G2857" s="58" t="s">
        <v>12712</v>
      </c>
    </row>
    <row r="2858" spans="1:7" x14ac:dyDescent="0.2">
      <c r="A2858" s="61" t="s">
        <v>12717</v>
      </c>
      <c r="B2858" s="58">
        <v>44532</v>
      </c>
      <c r="C2858" s="61" t="s">
        <v>12718</v>
      </c>
      <c r="D2858" s="61" t="s">
        <v>12719</v>
      </c>
      <c r="E2858" s="82" t="s">
        <v>12720</v>
      </c>
      <c r="F2858" s="60">
        <v>27854662356</v>
      </c>
      <c r="G2858" s="58" t="s">
        <v>12716</v>
      </c>
    </row>
    <row r="2859" spans="1:7" x14ac:dyDescent="0.2">
      <c r="A2859" s="61" t="s">
        <v>12722</v>
      </c>
      <c r="B2859" s="58">
        <v>48371</v>
      </c>
      <c r="C2859" s="61" t="s">
        <v>12723</v>
      </c>
      <c r="D2859" s="61" t="s">
        <v>12724</v>
      </c>
      <c r="E2859" s="82" t="s">
        <v>12725</v>
      </c>
      <c r="F2859" s="60">
        <v>77278617749</v>
      </c>
      <c r="G2859" s="58" t="s">
        <v>12721</v>
      </c>
    </row>
    <row r="2860" spans="1:7" x14ac:dyDescent="0.2">
      <c r="A2860" s="61" t="s">
        <v>12727</v>
      </c>
      <c r="B2860" s="58">
        <v>48427</v>
      </c>
      <c r="C2860" s="61" t="s">
        <v>12728</v>
      </c>
      <c r="D2860" s="61" t="s">
        <v>12007</v>
      </c>
      <c r="E2860" s="82" t="s">
        <v>12729</v>
      </c>
      <c r="F2860" s="60">
        <v>99118997944</v>
      </c>
      <c r="G2860" s="58" t="s">
        <v>12726</v>
      </c>
    </row>
    <row r="2861" spans="1:7" x14ac:dyDescent="0.2">
      <c r="A2861" s="61" t="s">
        <v>12731</v>
      </c>
      <c r="B2861" s="58">
        <v>14785</v>
      </c>
      <c r="C2861" s="61" t="s">
        <v>12732</v>
      </c>
      <c r="D2861" s="61" t="s">
        <v>1604</v>
      </c>
      <c r="E2861" s="82" t="s">
        <v>12733</v>
      </c>
      <c r="F2861" s="60" t="s">
        <v>12734</v>
      </c>
      <c r="G2861" s="58" t="s">
        <v>12730</v>
      </c>
    </row>
    <row r="2862" spans="1:7" x14ac:dyDescent="0.2">
      <c r="A2862" s="58" t="s">
        <v>12736</v>
      </c>
      <c r="B2862" s="58">
        <v>14777</v>
      </c>
      <c r="C2862" s="58" t="s">
        <v>11797</v>
      </c>
      <c r="D2862" s="58" t="s">
        <v>1604</v>
      </c>
      <c r="E2862" s="82" t="s">
        <v>12737</v>
      </c>
      <c r="F2862" s="60">
        <v>68314794212</v>
      </c>
      <c r="G2862" s="58" t="s">
        <v>12735</v>
      </c>
    </row>
    <row r="2863" spans="1:7" x14ac:dyDescent="0.2">
      <c r="A2863" s="61" t="s">
        <v>12739</v>
      </c>
      <c r="B2863" s="58">
        <v>14824</v>
      </c>
      <c r="C2863" s="61" t="s">
        <v>12740</v>
      </c>
      <c r="D2863" s="61" t="s">
        <v>1604</v>
      </c>
      <c r="E2863" s="82" t="s">
        <v>12741</v>
      </c>
      <c r="F2863" s="60">
        <v>10544913321</v>
      </c>
      <c r="G2863" s="58" t="s">
        <v>12738</v>
      </c>
    </row>
    <row r="2864" spans="1:7" x14ac:dyDescent="0.2">
      <c r="A2864" s="61" t="s">
        <v>12743</v>
      </c>
      <c r="B2864" s="58">
        <v>14832</v>
      </c>
      <c r="C2864" s="61" t="s">
        <v>12496</v>
      </c>
      <c r="D2864" s="61" t="s">
        <v>1604</v>
      </c>
      <c r="E2864" s="82" t="s">
        <v>12744</v>
      </c>
      <c r="F2864" s="60">
        <v>88059473763</v>
      </c>
      <c r="G2864" s="58" t="s">
        <v>12742</v>
      </c>
    </row>
    <row r="2865" spans="1:7" x14ac:dyDescent="0.2">
      <c r="A2865" s="58" t="s">
        <v>12746</v>
      </c>
      <c r="B2865" s="58">
        <v>21447</v>
      </c>
      <c r="C2865" s="58" t="s">
        <v>12747</v>
      </c>
      <c r="D2865" s="58" t="s">
        <v>1604</v>
      </c>
      <c r="E2865" s="82" t="s">
        <v>12748</v>
      </c>
      <c r="F2865" s="60">
        <v>23948173055</v>
      </c>
      <c r="G2865" s="58" t="s">
        <v>12745</v>
      </c>
    </row>
    <row r="2866" spans="1:7" x14ac:dyDescent="0.2">
      <c r="A2866" s="61" t="s">
        <v>12750</v>
      </c>
      <c r="B2866" s="58">
        <v>22793</v>
      </c>
      <c r="C2866" s="61" t="s">
        <v>12751</v>
      </c>
      <c r="D2866" s="61" t="s">
        <v>1604</v>
      </c>
      <c r="E2866" s="82" t="s">
        <v>12752</v>
      </c>
      <c r="F2866" s="60">
        <v>20392031242</v>
      </c>
      <c r="G2866" s="58" t="s">
        <v>12749</v>
      </c>
    </row>
    <row r="2867" spans="1:7" x14ac:dyDescent="0.2">
      <c r="A2867" s="61" t="s">
        <v>12754</v>
      </c>
      <c r="B2867" s="58">
        <v>21480</v>
      </c>
      <c r="C2867" s="61" t="s">
        <v>12755</v>
      </c>
      <c r="D2867" s="61" t="s">
        <v>1604</v>
      </c>
      <c r="E2867" s="82" t="s">
        <v>12756</v>
      </c>
      <c r="F2867" s="60">
        <v>79669409638</v>
      </c>
      <c r="G2867" s="58" t="s">
        <v>12753</v>
      </c>
    </row>
    <row r="2868" spans="1:7" x14ac:dyDescent="0.2">
      <c r="A2868" s="61" t="s">
        <v>12758</v>
      </c>
      <c r="B2868" s="58">
        <v>21498</v>
      </c>
      <c r="C2868" s="61" t="s">
        <v>12759</v>
      </c>
      <c r="D2868" s="61" t="s">
        <v>1604</v>
      </c>
      <c r="E2868" s="82" t="s">
        <v>12760</v>
      </c>
      <c r="F2868" s="60" t="s">
        <v>12761</v>
      </c>
      <c r="G2868" s="58" t="s">
        <v>12757</v>
      </c>
    </row>
    <row r="2869" spans="1:7" x14ac:dyDescent="0.2">
      <c r="A2869" s="61" t="s">
        <v>12763</v>
      </c>
      <c r="B2869" s="58">
        <v>21439</v>
      </c>
      <c r="C2869" s="61" t="s">
        <v>12764</v>
      </c>
      <c r="D2869" s="61" t="s">
        <v>1604</v>
      </c>
      <c r="E2869" s="82" t="s">
        <v>12765</v>
      </c>
      <c r="F2869" s="60">
        <v>68085752153</v>
      </c>
      <c r="G2869" s="58" t="s">
        <v>12762</v>
      </c>
    </row>
    <row r="2870" spans="1:7" x14ac:dyDescent="0.2">
      <c r="A2870" s="58" t="s">
        <v>12767</v>
      </c>
      <c r="B2870" s="58">
        <v>21471</v>
      </c>
      <c r="C2870" s="58" t="s">
        <v>12768</v>
      </c>
      <c r="D2870" s="58" t="s">
        <v>1604</v>
      </c>
      <c r="E2870" s="82" t="s">
        <v>12769</v>
      </c>
      <c r="F2870" s="60">
        <v>70516740360</v>
      </c>
      <c r="G2870" s="58" t="s">
        <v>12766</v>
      </c>
    </row>
    <row r="2871" spans="1:7" x14ac:dyDescent="0.2">
      <c r="A2871" s="61" t="s">
        <v>12771</v>
      </c>
      <c r="B2871" s="58">
        <v>21463</v>
      </c>
      <c r="C2871" s="61" t="s">
        <v>12772</v>
      </c>
      <c r="D2871" s="61" t="s">
        <v>1604</v>
      </c>
      <c r="E2871" s="82" t="s">
        <v>12773</v>
      </c>
      <c r="F2871" s="60">
        <v>23739786972</v>
      </c>
      <c r="G2871" s="58" t="s">
        <v>12770</v>
      </c>
    </row>
    <row r="2872" spans="1:7" x14ac:dyDescent="0.2">
      <c r="A2872" s="61" t="s">
        <v>12775</v>
      </c>
      <c r="B2872" s="58">
        <v>48435</v>
      </c>
      <c r="C2872" s="61" t="s">
        <v>12776</v>
      </c>
      <c r="D2872" s="61" t="s">
        <v>12777</v>
      </c>
      <c r="E2872" s="82" t="s">
        <v>12778</v>
      </c>
      <c r="F2872" s="60">
        <v>54566509173</v>
      </c>
      <c r="G2872" s="58" t="s">
        <v>12774</v>
      </c>
    </row>
    <row r="2873" spans="1:7" x14ac:dyDescent="0.2">
      <c r="A2873" s="61" t="s">
        <v>12780</v>
      </c>
      <c r="B2873" s="58">
        <v>15632</v>
      </c>
      <c r="C2873" s="61" t="s">
        <v>12781</v>
      </c>
      <c r="D2873" s="61" t="s">
        <v>1604</v>
      </c>
      <c r="E2873" s="82" t="s">
        <v>12782</v>
      </c>
      <c r="F2873" s="60">
        <v>80330655819</v>
      </c>
      <c r="G2873" s="58" t="s">
        <v>12779</v>
      </c>
    </row>
    <row r="2874" spans="1:7" x14ac:dyDescent="0.2">
      <c r="A2874" s="58" t="s">
        <v>12784</v>
      </c>
      <c r="B2874" s="58">
        <v>2879</v>
      </c>
      <c r="C2874" s="58" t="s">
        <v>12785</v>
      </c>
      <c r="D2874" s="58" t="s">
        <v>1604</v>
      </c>
      <c r="E2874" s="82" t="s">
        <v>12786</v>
      </c>
      <c r="F2874" s="60">
        <v>90264326923</v>
      </c>
      <c r="G2874" s="58" t="s">
        <v>12783</v>
      </c>
    </row>
    <row r="2875" spans="1:7" x14ac:dyDescent="0.2">
      <c r="A2875" s="61" t="s">
        <v>12788</v>
      </c>
      <c r="B2875" s="58">
        <v>16328</v>
      </c>
      <c r="C2875" s="61" t="s">
        <v>12789</v>
      </c>
      <c r="D2875" s="61" t="s">
        <v>1604</v>
      </c>
      <c r="E2875" s="82" t="s">
        <v>12790</v>
      </c>
      <c r="F2875" s="60">
        <v>42164809513</v>
      </c>
      <c r="G2875" s="58" t="s">
        <v>12787</v>
      </c>
    </row>
    <row r="2876" spans="1:7" x14ac:dyDescent="0.2">
      <c r="A2876" s="61" t="s">
        <v>12792</v>
      </c>
      <c r="B2876" s="58">
        <v>16336</v>
      </c>
      <c r="C2876" s="61" t="s">
        <v>12544</v>
      </c>
      <c r="D2876" s="61" t="s">
        <v>1604</v>
      </c>
      <c r="E2876" s="82" t="s">
        <v>12793</v>
      </c>
      <c r="F2876" s="60">
        <v>23868927677</v>
      </c>
      <c r="G2876" s="58" t="s">
        <v>12791</v>
      </c>
    </row>
    <row r="2877" spans="1:7" x14ac:dyDescent="0.2">
      <c r="A2877" s="61" t="s">
        <v>12795</v>
      </c>
      <c r="B2877" s="58">
        <v>16344</v>
      </c>
      <c r="C2877" s="61" t="s">
        <v>12796</v>
      </c>
      <c r="D2877" s="61" t="s">
        <v>12166</v>
      </c>
      <c r="E2877" s="82" t="s">
        <v>12797</v>
      </c>
      <c r="F2877" s="60">
        <v>24771132599</v>
      </c>
      <c r="G2877" s="58" t="s">
        <v>12794</v>
      </c>
    </row>
    <row r="2878" spans="1:7" x14ac:dyDescent="0.2">
      <c r="A2878" s="61" t="s">
        <v>12799</v>
      </c>
      <c r="B2878" s="58">
        <v>16352</v>
      </c>
      <c r="C2878" s="61" t="s">
        <v>12800</v>
      </c>
      <c r="D2878" s="61" t="s">
        <v>1604</v>
      </c>
      <c r="E2878" s="82" t="s">
        <v>12801</v>
      </c>
      <c r="F2878" s="60">
        <v>82578349629</v>
      </c>
      <c r="G2878" s="58" t="s">
        <v>12798</v>
      </c>
    </row>
    <row r="2879" spans="1:7" x14ac:dyDescent="0.2">
      <c r="A2879" s="58" t="s">
        <v>12803</v>
      </c>
      <c r="B2879" s="58">
        <v>16369</v>
      </c>
      <c r="C2879" s="58" t="s">
        <v>12804</v>
      </c>
      <c r="D2879" s="58" t="s">
        <v>1604</v>
      </c>
      <c r="E2879" s="82" t="s">
        <v>12805</v>
      </c>
      <c r="F2879" s="60">
        <v>89594809853</v>
      </c>
      <c r="G2879" s="58" t="s">
        <v>12802</v>
      </c>
    </row>
    <row r="2880" spans="1:7" x14ac:dyDescent="0.2">
      <c r="A2880" s="61" t="s">
        <v>12807</v>
      </c>
      <c r="B2880" s="58">
        <v>16377</v>
      </c>
      <c r="C2880" s="61" t="s">
        <v>12789</v>
      </c>
      <c r="D2880" s="61" t="s">
        <v>1604</v>
      </c>
      <c r="E2880" s="82" t="s">
        <v>12808</v>
      </c>
      <c r="F2880" s="60">
        <v>91194993418</v>
      </c>
      <c r="G2880" s="58" t="s">
        <v>12806</v>
      </c>
    </row>
    <row r="2881" spans="1:7" x14ac:dyDescent="0.2">
      <c r="A2881" s="61" t="s">
        <v>12810</v>
      </c>
      <c r="B2881" s="58">
        <v>16385</v>
      </c>
      <c r="C2881" s="61" t="s">
        <v>12811</v>
      </c>
      <c r="D2881" s="61" t="s">
        <v>1604</v>
      </c>
      <c r="E2881" s="82" t="s">
        <v>12812</v>
      </c>
      <c r="F2881" s="60">
        <v>65690492826</v>
      </c>
      <c r="G2881" s="58" t="s">
        <v>12809</v>
      </c>
    </row>
    <row r="2882" spans="1:7" x14ac:dyDescent="0.2">
      <c r="A2882" s="58" t="s">
        <v>12814</v>
      </c>
      <c r="B2882" s="58">
        <v>16393</v>
      </c>
      <c r="C2882" s="58" t="s">
        <v>12815</v>
      </c>
      <c r="D2882" s="58" t="s">
        <v>1604</v>
      </c>
      <c r="E2882" s="82" t="s">
        <v>12816</v>
      </c>
      <c r="F2882" s="60">
        <v>67952242107</v>
      </c>
      <c r="G2882" s="58" t="s">
        <v>12813</v>
      </c>
    </row>
    <row r="2883" spans="1:7" x14ac:dyDescent="0.2">
      <c r="A2883" s="61" t="s">
        <v>12818</v>
      </c>
      <c r="B2883" s="58">
        <v>16408</v>
      </c>
      <c r="C2883" s="61" t="s">
        <v>12819</v>
      </c>
      <c r="D2883" s="61" t="s">
        <v>1604</v>
      </c>
      <c r="E2883" s="82" t="s">
        <v>12820</v>
      </c>
      <c r="F2883" s="60" t="s">
        <v>12821</v>
      </c>
      <c r="G2883" s="58" t="s">
        <v>12817</v>
      </c>
    </row>
    <row r="2884" spans="1:7" x14ac:dyDescent="0.2">
      <c r="A2884" s="61" t="s">
        <v>12823</v>
      </c>
      <c r="B2884" s="58">
        <v>16416</v>
      </c>
      <c r="C2884" s="61" t="s">
        <v>12824</v>
      </c>
      <c r="D2884" s="61" t="s">
        <v>1604</v>
      </c>
      <c r="E2884" s="82" t="s">
        <v>12825</v>
      </c>
      <c r="F2884" s="60">
        <v>76774452265</v>
      </c>
      <c r="G2884" s="58" t="s">
        <v>12822</v>
      </c>
    </row>
    <row r="2885" spans="1:7" x14ac:dyDescent="0.2">
      <c r="A2885" s="61" t="s">
        <v>12827</v>
      </c>
      <c r="B2885" s="58">
        <v>16424</v>
      </c>
      <c r="C2885" s="61" t="s">
        <v>12828</v>
      </c>
      <c r="D2885" s="61" t="s">
        <v>11992</v>
      </c>
      <c r="E2885" s="82" t="s">
        <v>12829</v>
      </c>
      <c r="F2885" s="60">
        <v>86748053139</v>
      </c>
      <c r="G2885" s="58" t="s">
        <v>12826</v>
      </c>
    </row>
    <row r="2886" spans="1:7" x14ac:dyDescent="0.2">
      <c r="A2886" s="61" t="s">
        <v>12831</v>
      </c>
      <c r="B2886" s="58">
        <v>16449</v>
      </c>
      <c r="C2886" s="61" t="s">
        <v>12832</v>
      </c>
      <c r="D2886" s="61" t="s">
        <v>12166</v>
      </c>
      <c r="E2886" s="82" t="s">
        <v>12833</v>
      </c>
      <c r="F2886" s="60">
        <v>79152455639</v>
      </c>
      <c r="G2886" s="58" t="s">
        <v>12830</v>
      </c>
    </row>
    <row r="2887" spans="1:7" x14ac:dyDescent="0.2">
      <c r="A2887" s="58" t="s">
        <v>12835</v>
      </c>
      <c r="B2887" s="58">
        <v>16457</v>
      </c>
      <c r="C2887" s="58" t="s">
        <v>12836</v>
      </c>
      <c r="D2887" s="58" t="s">
        <v>12007</v>
      </c>
      <c r="E2887" s="82" t="s">
        <v>12837</v>
      </c>
      <c r="F2887" s="60">
        <v>40458377517</v>
      </c>
      <c r="G2887" s="58" t="s">
        <v>12834</v>
      </c>
    </row>
    <row r="2888" spans="1:7" x14ac:dyDescent="0.2">
      <c r="A2888" s="61" t="s">
        <v>12839</v>
      </c>
      <c r="B2888" s="58">
        <v>16465</v>
      </c>
      <c r="C2888" s="61" t="s">
        <v>12828</v>
      </c>
      <c r="D2888" s="61" t="s">
        <v>11992</v>
      </c>
      <c r="E2888" s="82" t="s">
        <v>12840</v>
      </c>
      <c r="F2888" s="60">
        <v>56792211413</v>
      </c>
      <c r="G2888" s="58" t="s">
        <v>12838</v>
      </c>
    </row>
    <row r="2889" spans="1:7" x14ac:dyDescent="0.2">
      <c r="A2889" s="61" t="s">
        <v>12842</v>
      </c>
      <c r="B2889" s="58">
        <v>16490</v>
      </c>
      <c r="C2889" s="61" t="s">
        <v>12843</v>
      </c>
      <c r="D2889" s="61" t="s">
        <v>1604</v>
      </c>
      <c r="E2889" s="82" t="s">
        <v>12844</v>
      </c>
      <c r="F2889" s="60">
        <v>51881986457</v>
      </c>
      <c r="G2889" s="58" t="s">
        <v>12841</v>
      </c>
    </row>
    <row r="2890" spans="1:7" x14ac:dyDescent="0.2">
      <c r="A2890" s="58" t="s">
        <v>12846</v>
      </c>
      <c r="B2890" s="58">
        <v>16504</v>
      </c>
      <c r="C2890" s="58" t="s">
        <v>12815</v>
      </c>
      <c r="D2890" s="58" t="s">
        <v>1604</v>
      </c>
      <c r="E2890" s="82" t="s">
        <v>12847</v>
      </c>
      <c r="F2890" s="60">
        <v>58399348588</v>
      </c>
      <c r="G2890" s="58" t="s">
        <v>12845</v>
      </c>
    </row>
    <row r="2891" spans="1:7" x14ac:dyDescent="0.2">
      <c r="A2891" s="61" t="s">
        <v>12849</v>
      </c>
      <c r="B2891" s="58">
        <v>16537</v>
      </c>
      <c r="C2891" s="61" t="s">
        <v>12850</v>
      </c>
      <c r="D2891" s="61" t="s">
        <v>1604</v>
      </c>
      <c r="E2891" s="82" t="s">
        <v>12851</v>
      </c>
      <c r="F2891" s="60" t="s">
        <v>12852</v>
      </c>
      <c r="G2891" s="58" t="s">
        <v>12848</v>
      </c>
    </row>
    <row r="2892" spans="1:7" x14ac:dyDescent="0.2">
      <c r="A2892" s="61" t="s">
        <v>12854</v>
      </c>
      <c r="B2892" s="58">
        <v>16545</v>
      </c>
      <c r="C2892" s="61" t="s">
        <v>12855</v>
      </c>
      <c r="D2892" s="61" t="s">
        <v>1604</v>
      </c>
      <c r="E2892" s="82" t="s">
        <v>12856</v>
      </c>
      <c r="F2892" s="60">
        <v>63702214100</v>
      </c>
      <c r="G2892" s="58" t="s">
        <v>12853</v>
      </c>
    </row>
    <row r="2893" spans="1:7" x14ac:dyDescent="0.2">
      <c r="A2893" s="61" t="s">
        <v>12858</v>
      </c>
      <c r="B2893" s="58">
        <v>16553</v>
      </c>
      <c r="C2893" s="61" t="s">
        <v>12859</v>
      </c>
      <c r="D2893" s="61" t="s">
        <v>1604</v>
      </c>
      <c r="E2893" s="82" t="s">
        <v>12860</v>
      </c>
      <c r="F2893" s="60">
        <v>13022141582</v>
      </c>
      <c r="G2893" s="58" t="s">
        <v>12857</v>
      </c>
    </row>
    <row r="2894" spans="1:7" x14ac:dyDescent="0.2">
      <c r="A2894" s="61" t="s">
        <v>12862</v>
      </c>
      <c r="B2894" s="58">
        <v>16561</v>
      </c>
      <c r="C2894" s="61" t="s">
        <v>12859</v>
      </c>
      <c r="D2894" s="61" t="s">
        <v>1604</v>
      </c>
      <c r="E2894" s="82" t="s">
        <v>12863</v>
      </c>
      <c r="F2894" s="60">
        <v>69095062745</v>
      </c>
      <c r="G2894" s="58" t="s">
        <v>12861</v>
      </c>
    </row>
    <row r="2895" spans="1:7" x14ac:dyDescent="0.2">
      <c r="A2895" s="58" t="s">
        <v>12865</v>
      </c>
      <c r="B2895" s="58">
        <v>16570</v>
      </c>
      <c r="C2895" s="58" t="s">
        <v>11784</v>
      </c>
      <c r="D2895" s="58" t="s">
        <v>11775</v>
      </c>
      <c r="E2895" s="82" t="s">
        <v>12866</v>
      </c>
      <c r="F2895" s="60">
        <v>54194651959</v>
      </c>
      <c r="G2895" s="58" t="s">
        <v>12864</v>
      </c>
    </row>
    <row r="2896" spans="1:7" x14ac:dyDescent="0.2">
      <c r="A2896" s="61" t="s">
        <v>12868</v>
      </c>
      <c r="B2896" s="58">
        <v>16588</v>
      </c>
      <c r="C2896" s="61" t="s">
        <v>12869</v>
      </c>
      <c r="D2896" s="61" t="s">
        <v>12870</v>
      </c>
      <c r="E2896" s="82" t="s">
        <v>12871</v>
      </c>
      <c r="F2896" s="60">
        <v>72166604204</v>
      </c>
      <c r="G2896" s="58" t="s">
        <v>12867</v>
      </c>
    </row>
    <row r="2897" spans="1:7" x14ac:dyDescent="0.2">
      <c r="A2897" s="61" t="s">
        <v>12873</v>
      </c>
      <c r="B2897" s="58">
        <v>16596</v>
      </c>
      <c r="C2897" s="61" t="s">
        <v>12874</v>
      </c>
      <c r="D2897" s="61" t="s">
        <v>1604</v>
      </c>
      <c r="E2897" s="82" t="s">
        <v>12875</v>
      </c>
      <c r="F2897" s="60">
        <v>77621027482</v>
      </c>
      <c r="G2897" s="58" t="s">
        <v>12872</v>
      </c>
    </row>
    <row r="2898" spans="1:7" x14ac:dyDescent="0.2">
      <c r="A2898" s="58" t="s">
        <v>12877</v>
      </c>
      <c r="B2898" s="58">
        <v>16607</v>
      </c>
      <c r="C2898" s="58" t="s">
        <v>12832</v>
      </c>
      <c r="D2898" s="58" t="s">
        <v>1604</v>
      </c>
      <c r="E2898" s="82" t="s">
        <v>12878</v>
      </c>
      <c r="F2898" s="89" t="s">
        <v>12879</v>
      </c>
      <c r="G2898" s="58" t="s">
        <v>12876</v>
      </c>
    </row>
    <row r="2899" spans="1:7" x14ac:dyDescent="0.2">
      <c r="A2899" s="61" t="s">
        <v>12881</v>
      </c>
      <c r="B2899" s="58">
        <v>16615</v>
      </c>
      <c r="C2899" s="61" t="s">
        <v>12882</v>
      </c>
      <c r="D2899" s="61" t="s">
        <v>1604</v>
      </c>
      <c r="E2899" s="82" t="s">
        <v>12883</v>
      </c>
      <c r="F2899" s="60">
        <v>63422210966</v>
      </c>
      <c r="G2899" s="58" t="s">
        <v>12880</v>
      </c>
    </row>
    <row r="2900" spans="1:7" x14ac:dyDescent="0.2">
      <c r="A2900" s="61" t="s">
        <v>12885</v>
      </c>
      <c r="B2900" s="58">
        <v>16623</v>
      </c>
      <c r="C2900" s="61" t="s">
        <v>12828</v>
      </c>
      <c r="D2900" s="61" t="s">
        <v>11992</v>
      </c>
      <c r="E2900" s="82" t="s">
        <v>12886</v>
      </c>
      <c r="F2900" s="60">
        <v>24154741411</v>
      </c>
      <c r="G2900" s="58" t="s">
        <v>12884</v>
      </c>
    </row>
    <row r="2901" spans="1:7" x14ac:dyDescent="0.2">
      <c r="A2901" s="61" t="s">
        <v>12888</v>
      </c>
      <c r="B2901" s="58">
        <v>16631</v>
      </c>
      <c r="C2901" s="61" t="s">
        <v>12828</v>
      </c>
      <c r="D2901" s="61" t="s">
        <v>11992</v>
      </c>
      <c r="E2901" s="82" t="s">
        <v>12889</v>
      </c>
      <c r="F2901" s="60">
        <v>63019353660</v>
      </c>
      <c r="G2901" s="58" t="s">
        <v>12887</v>
      </c>
    </row>
    <row r="2902" spans="1:7" x14ac:dyDescent="0.2">
      <c r="A2902" s="61" t="s">
        <v>12891</v>
      </c>
      <c r="B2902" s="58">
        <v>16640</v>
      </c>
      <c r="C2902" s="61" t="s">
        <v>12892</v>
      </c>
      <c r="D2902" s="61" t="s">
        <v>1604</v>
      </c>
      <c r="E2902" s="82" t="s">
        <v>12893</v>
      </c>
      <c r="F2902" s="60" t="s">
        <v>12894</v>
      </c>
      <c r="G2902" s="58" t="s">
        <v>12890</v>
      </c>
    </row>
    <row r="2903" spans="1:7" x14ac:dyDescent="0.2">
      <c r="A2903" s="58" t="s">
        <v>12896</v>
      </c>
      <c r="B2903" s="58">
        <v>16658</v>
      </c>
      <c r="C2903" s="58" t="s">
        <v>12897</v>
      </c>
      <c r="D2903" s="58" t="s">
        <v>1604</v>
      </c>
      <c r="E2903" s="82" t="s">
        <v>12898</v>
      </c>
      <c r="F2903" s="60">
        <v>39884669514</v>
      </c>
      <c r="G2903" s="58" t="s">
        <v>12895</v>
      </c>
    </row>
    <row r="2904" spans="1:7" x14ac:dyDescent="0.2">
      <c r="A2904" s="61" t="s">
        <v>12900</v>
      </c>
      <c r="B2904" s="58">
        <v>16666</v>
      </c>
      <c r="C2904" s="61" t="s">
        <v>12901</v>
      </c>
      <c r="D2904" s="61" t="s">
        <v>11775</v>
      </c>
      <c r="E2904" s="82" t="s">
        <v>12902</v>
      </c>
      <c r="F2904" s="60">
        <v>69780757045</v>
      </c>
      <c r="G2904" s="58" t="s">
        <v>12899</v>
      </c>
    </row>
    <row r="2905" spans="1:7" x14ac:dyDescent="0.2">
      <c r="A2905" s="61" t="s">
        <v>12904</v>
      </c>
      <c r="B2905" s="58">
        <v>16674</v>
      </c>
      <c r="C2905" s="61" t="s">
        <v>12905</v>
      </c>
      <c r="D2905" s="61" t="s">
        <v>1604</v>
      </c>
      <c r="E2905" s="82" t="s">
        <v>12906</v>
      </c>
      <c r="F2905" s="60">
        <v>19164975676</v>
      </c>
      <c r="G2905" s="58" t="s">
        <v>12903</v>
      </c>
    </row>
    <row r="2906" spans="1:7" x14ac:dyDescent="0.2">
      <c r="A2906" s="58" t="s">
        <v>12908</v>
      </c>
      <c r="B2906" s="58">
        <v>16682</v>
      </c>
      <c r="C2906" s="58" t="s">
        <v>12909</v>
      </c>
      <c r="D2906" s="58" t="s">
        <v>1604</v>
      </c>
      <c r="E2906" s="82" t="s">
        <v>12910</v>
      </c>
      <c r="F2906" s="60">
        <v>24358183010</v>
      </c>
      <c r="G2906" s="58" t="s">
        <v>12907</v>
      </c>
    </row>
    <row r="2907" spans="1:7" x14ac:dyDescent="0.2">
      <c r="A2907" s="61" t="s">
        <v>12912</v>
      </c>
      <c r="B2907" s="58">
        <v>16699</v>
      </c>
      <c r="C2907" s="61" t="s">
        <v>12913</v>
      </c>
      <c r="D2907" s="61" t="s">
        <v>1604</v>
      </c>
      <c r="E2907" s="82" t="s">
        <v>12914</v>
      </c>
      <c r="F2907" s="60">
        <v>66308266046</v>
      </c>
      <c r="G2907" s="58" t="s">
        <v>12911</v>
      </c>
    </row>
    <row r="2908" spans="1:7" x14ac:dyDescent="0.2">
      <c r="A2908" s="61" t="s">
        <v>12916</v>
      </c>
      <c r="B2908" s="58">
        <v>16703</v>
      </c>
      <c r="C2908" s="61" t="s">
        <v>12491</v>
      </c>
      <c r="D2908" s="61" t="s">
        <v>1604</v>
      </c>
      <c r="E2908" s="82" t="s">
        <v>12917</v>
      </c>
      <c r="F2908" s="60">
        <v>68540752075</v>
      </c>
      <c r="G2908" s="58" t="s">
        <v>12915</v>
      </c>
    </row>
    <row r="2909" spans="1:7" x14ac:dyDescent="0.2">
      <c r="A2909" s="61" t="s">
        <v>12919</v>
      </c>
      <c r="B2909" s="58">
        <v>16711</v>
      </c>
      <c r="C2909" s="61" t="s">
        <v>12913</v>
      </c>
      <c r="D2909" s="61" t="s">
        <v>1604</v>
      </c>
      <c r="E2909" s="82" t="s">
        <v>12920</v>
      </c>
      <c r="F2909" s="60">
        <v>14848609512</v>
      </c>
      <c r="G2909" s="58" t="s">
        <v>12918</v>
      </c>
    </row>
    <row r="2910" spans="1:7" x14ac:dyDescent="0.2">
      <c r="A2910" s="61" t="s">
        <v>12922</v>
      </c>
      <c r="B2910" s="58">
        <v>16738</v>
      </c>
      <c r="C2910" s="61" t="s">
        <v>12923</v>
      </c>
      <c r="D2910" s="61" t="s">
        <v>12196</v>
      </c>
      <c r="E2910" s="82" t="s">
        <v>12924</v>
      </c>
      <c r="F2910" s="60">
        <v>69909107858</v>
      </c>
      <c r="G2910" s="58" t="s">
        <v>12921</v>
      </c>
    </row>
    <row r="2911" spans="1:7" x14ac:dyDescent="0.2">
      <c r="A2911" s="58" t="s">
        <v>12927</v>
      </c>
      <c r="B2911" s="58" t="s">
        <v>12926</v>
      </c>
      <c r="C2911" s="58" t="s">
        <v>12928</v>
      </c>
      <c r="D2911" s="58" t="s">
        <v>12196</v>
      </c>
      <c r="E2911" s="82" t="s">
        <v>12929</v>
      </c>
      <c r="F2911" s="60" t="s">
        <v>12930</v>
      </c>
      <c r="G2911" s="58" t="s">
        <v>12925</v>
      </c>
    </row>
    <row r="2912" spans="1:7" x14ac:dyDescent="0.2">
      <c r="A2912" s="61" t="s">
        <v>12932</v>
      </c>
      <c r="B2912" s="58">
        <v>16762</v>
      </c>
      <c r="C2912" s="61" t="s">
        <v>12819</v>
      </c>
      <c r="D2912" s="61" t="s">
        <v>1604</v>
      </c>
      <c r="E2912" s="82" t="s">
        <v>12933</v>
      </c>
      <c r="F2912" s="60">
        <v>38449471041</v>
      </c>
      <c r="G2912" s="58" t="s">
        <v>12931</v>
      </c>
    </row>
    <row r="2913" spans="1:7" x14ac:dyDescent="0.2">
      <c r="A2913" s="61" t="s">
        <v>12935</v>
      </c>
      <c r="B2913" s="58">
        <v>16779</v>
      </c>
      <c r="C2913" s="61" t="s">
        <v>12936</v>
      </c>
      <c r="D2913" s="61" t="s">
        <v>1604</v>
      </c>
      <c r="E2913" s="82" t="s">
        <v>12937</v>
      </c>
      <c r="F2913" s="60" t="s">
        <v>12938</v>
      </c>
      <c r="G2913" s="58" t="s">
        <v>12934</v>
      </c>
    </row>
    <row r="2914" spans="1:7" x14ac:dyDescent="0.2">
      <c r="A2914" s="58" t="s">
        <v>12940</v>
      </c>
      <c r="B2914" s="58">
        <v>16787</v>
      </c>
      <c r="C2914" s="58" t="s">
        <v>12941</v>
      </c>
      <c r="D2914" s="58" t="s">
        <v>1604</v>
      </c>
      <c r="E2914" s="82" t="s">
        <v>12942</v>
      </c>
      <c r="F2914" s="60">
        <v>36897616904</v>
      </c>
      <c r="G2914" s="58" t="s">
        <v>12939</v>
      </c>
    </row>
    <row r="2915" spans="1:7" x14ac:dyDescent="0.2">
      <c r="A2915" s="61" t="s">
        <v>12944</v>
      </c>
      <c r="B2915" s="58">
        <v>16795</v>
      </c>
      <c r="C2915" s="61" t="s">
        <v>12941</v>
      </c>
      <c r="D2915" s="61" t="s">
        <v>1604</v>
      </c>
      <c r="E2915" s="82" t="s">
        <v>12945</v>
      </c>
      <c r="F2915" s="60">
        <v>96726537623</v>
      </c>
      <c r="G2915" s="58" t="s">
        <v>12943</v>
      </c>
    </row>
    <row r="2916" spans="1:7" x14ac:dyDescent="0.2">
      <c r="A2916" s="61" t="s">
        <v>12947</v>
      </c>
      <c r="B2916" s="58">
        <v>16800</v>
      </c>
      <c r="C2916" s="61" t="s">
        <v>12948</v>
      </c>
      <c r="D2916" s="61" t="s">
        <v>1604</v>
      </c>
      <c r="E2916" s="82" t="s">
        <v>12949</v>
      </c>
      <c r="F2916" s="60">
        <v>93567138561</v>
      </c>
      <c r="G2916" s="58" t="s">
        <v>12946</v>
      </c>
    </row>
    <row r="2917" spans="1:7" x14ac:dyDescent="0.2">
      <c r="A2917" s="61" t="s">
        <v>12951</v>
      </c>
      <c r="B2917" s="58">
        <v>16826</v>
      </c>
      <c r="C2917" s="61" t="s">
        <v>12952</v>
      </c>
      <c r="D2917" s="61" t="s">
        <v>1604</v>
      </c>
      <c r="E2917" s="82" t="s">
        <v>12953</v>
      </c>
      <c r="F2917" s="60">
        <v>48544291322</v>
      </c>
      <c r="G2917" s="58" t="s">
        <v>12950</v>
      </c>
    </row>
    <row r="2918" spans="1:7" x14ac:dyDescent="0.2">
      <c r="A2918" s="61" t="s">
        <v>12955</v>
      </c>
      <c r="B2918" s="58">
        <v>16834</v>
      </c>
      <c r="C2918" s="61" t="s">
        <v>12956</v>
      </c>
      <c r="D2918" s="61" t="s">
        <v>1604</v>
      </c>
      <c r="E2918" s="82" t="s">
        <v>12957</v>
      </c>
      <c r="F2918" s="60">
        <v>64266572916</v>
      </c>
      <c r="G2918" s="58" t="s">
        <v>12954</v>
      </c>
    </row>
    <row r="2919" spans="1:7" x14ac:dyDescent="0.2">
      <c r="A2919" s="58" t="s">
        <v>12959</v>
      </c>
      <c r="B2919" s="58">
        <v>16875</v>
      </c>
      <c r="C2919" s="58" t="s">
        <v>12936</v>
      </c>
      <c r="D2919" s="58" t="s">
        <v>1604</v>
      </c>
      <c r="E2919" s="82" t="s">
        <v>12960</v>
      </c>
      <c r="F2919" s="60" t="s">
        <v>12961</v>
      </c>
      <c r="G2919" s="58" t="s">
        <v>12958</v>
      </c>
    </row>
    <row r="2920" spans="1:7" x14ac:dyDescent="0.2">
      <c r="A2920" s="61" t="s">
        <v>12963</v>
      </c>
      <c r="B2920" s="58">
        <v>16883</v>
      </c>
      <c r="C2920" s="61" t="s">
        <v>12964</v>
      </c>
      <c r="D2920" s="61" t="s">
        <v>1604</v>
      </c>
      <c r="E2920" s="82" t="s">
        <v>12965</v>
      </c>
      <c r="F2920" s="60">
        <v>36407819375</v>
      </c>
      <c r="G2920" s="58" t="s">
        <v>12962</v>
      </c>
    </row>
    <row r="2921" spans="1:7" x14ac:dyDescent="0.2">
      <c r="A2921" s="61" t="s">
        <v>12967</v>
      </c>
      <c r="B2921" s="58">
        <v>16891</v>
      </c>
      <c r="C2921" s="61" t="s">
        <v>12968</v>
      </c>
      <c r="D2921" s="61" t="s">
        <v>1604</v>
      </c>
      <c r="E2921" s="82" t="s">
        <v>12969</v>
      </c>
      <c r="F2921" s="60">
        <v>23029712876</v>
      </c>
      <c r="G2921" s="58" t="s">
        <v>12966</v>
      </c>
    </row>
    <row r="2922" spans="1:7" x14ac:dyDescent="0.2">
      <c r="A2922" s="58" t="s">
        <v>12971</v>
      </c>
      <c r="B2922" s="58">
        <v>16906</v>
      </c>
      <c r="C2922" s="58" t="s">
        <v>12892</v>
      </c>
      <c r="D2922" s="58" t="s">
        <v>1604</v>
      </c>
      <c r="E2922" s="82" t="s">
        <v>12972</v>
      </c>
      <c r="F2922" s="60">
        <v>19629838079</v>
      </c>
      <c r="G2922" s="58" t="s">
        <v>12970</v>
      </c>
    </row>
    <row r="2923" spans="1:7" x14ac:dyDescent="0.2">
      <c r="A2923" s="61" t="s">
        <v>12974</v>
      </c>
      <c r="B2923" s="58">
        <v>16914</v>
      </c>
      <c r="C2923" s="61" t="s">
        <v>12975</v>
      </c>
      <c r="D2923" s="61" t="s">
        <v>1604</v>
      </c>
      <c r="E2923" s="82" t="s">
        <v>12976</v>
      </c>
      <c r="F2923" s="60" t="s">
        <v>12977</v>
      </c>
      <c r="G2923" s="58" t="s">
        <v>12973</v>
      </c>
    </row>
    <row r="2924" spans="1:7" x14ac:dyDescent="0.2">
      <c r="A2924" s="61" t="s">
        <v>12979</v>
      </c>
      <c r="B2924" s="58">
        <v>16922</v>
      </c>
      <c r="C2924" s="61" t="s">
        <v>2571</v>
      </c>
      <c r="D2924" s="61" t="s">
        <v>1604</v>
      </c>
      <c r="E2924" s="82" t="s">
        <v>12980</v>
      </c>
      <c r="F2924" s="60">
        <v>99716905839</v>
      </c>
      <c r="G2924" s="58" t="s">
        <v>12978</v>
      </c>
    </row>
    <row r="2925" spans="1:7" x14ac:dyDescent="0.2">
      <c r="A2925" s="61" t="s">
        <v>12982</v>
      </c>
      <c r="B2925" s="58">
        <v>16939</v>
      </c>
      <c r="C2925" s="61" t="s">
        <v>12983</v>
      </c>
      <c r="D2925" s="61" t="s">
        <v>1604</v>
      </c>
      <c r="E2925" s="82" t="s">
        <v>12984</v>
      </c>
      <c r="F2925" s="60">
        <v>22254684890</v>
      </c>
      <c r="G2925" s="58" t="s">
        <v>12981</v>
      </c>
    </row>
    <row r="2926" spans="1:7" x14ac:dyDescent="0.2">
      <c r="A2926" s="61" t="s">
        <v>12986</v>
      </c>
      <c r="B2926" s="58">
        <v>19417</v>
      </c>
      <c r="C2926" s="61" t="s">
        <v>12987</v>
      </c>
      <c r="D2926" s="61" t="s">
        <v>1604</v>
      </c>
      <c r="E2926" s="82" t="s">
        <v>12988</v>
      </c>
      <c r="F2926" s="60">
        <v>66687839353</v>
      </c>
      <c r="G2926" s="58" t="s">
        <v>12985</v>
      </c>
    </row>
    <row r="2927" spans="1:7" x14ac:dyDescent="0.2">
      <c r="A2927" s="58" t="s">
        <v>12990</v>
      </c>
      <c r="B2927" s="58">
        <v>19765</v>
      </c>
      <c r="C2927" s="58" t="s">
        <v>12991</v>
      </c>
      <c r="D2927" s="58" t="s">
        <v>1604</v>
      </c>
      <c r="E2927" s="82" t="s">
        <v>12992</v>
      </c>
      <c r="F2927" s="60">
        <v>49811265576</v>
      </c>
      <c r="G2927" s="58" t="s">
        <v>12989</v>
      </c>
    </row>
    <row r="2928" spans="1:7" x14ac:dyDescent="0.2">
      <c r="A2928" s="61" t="s">
        <v>12994</v>
      </c>
      <c r="B2928" s="58">
        <v>19781</v>
      </c>
      <c r="C2928" s="61" t="s">
        <v>12796</v>
      </c>
      <c r="D2928" s="61" t="s">
        <v>12166</v>
      </c>
      <c r="E2928" s="82" t="s">
        <v>12995</v>
      </c>
      <c r="F2928" s="60" t="s">
        <v>12996</v>
      </c>
      <c r="G2928" s="58" t="s">
        <v>12993</v>
      </c>
    </row>
    <row r="2929" spans="1:7" x14ac:dyDescent="0.2">
      <c r="A2929" s="61" t="s">
        <v>12998</v>
      </c>
      <c r="B2929" s="58">
        <v>19888</v>
      </c>
      <c r="C2929" s="61" t="s">
        <v>12999</v>
      </c>
      <c r="D2929" s="61" t="s">
        <v>1604</v>
      </c>
      <c r="E2929" s="82" t="s">
        <v>13000</v>
      </c>
      <c r="F2929" s="60">
        <v>59266417432</v>
      </c>
      <c r="G2929" s="58" t="s">
        <v>12997</v>
      </c>
    </row>
    <row r="2930" spans="1:7" x14ac:dyDescent="0.2">
      <c r="A2930" s="58" t="s">
        <v>13002</v>
      </c>
      <c r="B2930" s="58">
        <v>22785</v>
      </c>
      <c r="C2930" s="58" t="s">
        <v>13003</v>
      </c>
      <c r="D2930" s="58" t="s">
        <v>12007</v>
      </c>
      <c r="E2930" s="82" t="s">
        <v>13004</v>
      </c>
      <c r="F2930" s="60">
        <v>83456348759</v>
      </c>
      <c r="G2930" s="58" t="s">
        <v>13001</v>
      </c>
    </row>
    <row r="2931" spans="1:7" x14ac:dyDescent="0.2">
      <c r="A2931" s="61" t="s">
        <v>13006</v>
      </c>
      <c r="B2931" s="58">
        <v>19433</v>
      </c>
      <c r="C2931" s="61" t="s">
        <v>13007</v>
      </c>
      <c r="D2931" s="61" t="s">
        <v>1604</v>
      </c>
      <c r="E2931" s="82" t="s">
        <v>13008</v>
      </c>
      <c r="F2931" s="60">
        <v>68776176875</v>
      </c>
      <c r="G2931" s="58" t="s">
        <v>13005</v>
      </c>
    </row>
    <row r="2932" spans="1:7" x14ac:dyDescent="0.2">
      <c r="A2932" s="61" t="s">
        <v>13010</v>
      </c>
      <c r="B2932" s="58">
        <v>19441</v>
      </c>
      <c r="C2932" s="61" t="s">
        <v>13011</v>
      </c>
      <c r="D2932" s="61" t="s">
        <v>1604</v>
      </c>
      <c r="E2932" s="82" t="s">
        <v>13012</v>
      </c>
      <c r="F2932" s="60">
        <v>57796976164</v>
      </c>
      <c r="G2932" s="58" t="s">
        <v>13009</v>
      </c>
    </row>
    <row r="2933" spans="1:7" x14ac:dyDescent="0.2">
      <c r="A2933" s="61" t="s">
        <v>13014</v>
      </c>
      <c r="B2933" s="58">
        <v>19468</v>
      </c>
      <c r="C2933" s="61" t="s">
        <v>13015</v>
      </c>
      <c r="D2933" s="61" t="s">
        <v>1604</v>
      </c>
      <c r="E2933" s="82" t="s">
        <v>13016</v>
      </c>
      <c r="F2933" s="60">
        <v>96928432593</v>
      </c>
      <c r="G2933" s="58" t="s">
        <v>13013</v>
      </c>
    </row>
    <row r="2934" spans="1:7" x14ac:dyDescent="0.2">
      <c r="A2934" s="58" t="s">
        <v>13018</v>
      </c>
      <c r="B2934" s="58">
        <v>19476</v>
      </c>
      <c r="C2934" s="58" t="s">
        <v>13019</v>
      </c>
      <c r="D2934" s="58" t="s">
        <v>1604</v>
      </c>
      <c r="E2934" s="82" t="s">
        <v>13020</v>
      </c>
      <c r="F2934" s="60" t="s">
        <v>13021</v>
      </c>
      <c r="G2934" s="58" t="s">
        <v>13017</v>
      </c>
    </row>
    <row r="2935" spans="1:7" x14ac:dyDescent="0.2">
      <c r="A2935" s="61" t="s">
        <v>13023</v>
      </c>
      <c r="B2935" s="58">
        <v>19484</v>
      </c>
      <c r="C2935" s="61" t="s">
        <v>13024</v>
      </c>
      <c r="D2935" s="61" t="s">
        <v>1604</v>
      </c>
      <c r="E2935" s="82" t="s">
        <v>13025</v>
      </c>
      <c r="F2935" s="60">
        <v>65883053647</v>
      </c>
      <c r="G2935" s="58" t="s">
        <v>13022</v>
      </c>
    </row>
    <row r="2936" spans="1:7" x14ac:dyDescent="0.2">
      <c r="A2936" s="61" t="s">
        <v>13027</v>
      </c>
      <c r="B2936" s="58">
        <v>19492</v>
      </c>
      <c r="C2936" s="61" t="s">
        <v>13028</v>
      </c>
      <c r="D2936" s="61" t="s">
        <v>1604</v>
      </c>
      <c r="E2936" s="82" t="s">
        <v>13029</v>
      </c>
      <c r="F2936" s="60">
        <v>62567356530</v>
      </c>
      <c r="G2936" s="58" t="s">
        <v>13026</v>
      </c>
    </row>
    <row r="2937" spans="1:7" x14ac:dyDescent="0.2">
      <c r="A2937" s="58" t="s">
        <v>13031</v>
      </c>
      <c r="B2937" s="58">
        <v>19505</v>
      </c>
      <c r="C2937" s="58" t="s">
        <v>13032</v>
      </c>
      <c r="D2937" s="58" t="s">
        <v>1604</v>
      </c>
      <c r="E2937" s="82" t="s">
        <v>13033</v>
      </c>
      <c r="F2937" s="60" t="s">
        <v>13034</v>
      </c>
      <c r="G2937" s="58" t="s">
        <v>13030</v>
      </c>
    </row>
    <row r="2938" spans="1:7" x14ac:dyDescent="0.2">
      <c r="A2938" s="61" t="s">
        <v>13036</v>
      </c>
      <c r="B2938" s="58">
        <v>19513</v>
      </c>
      <c r="C2938" s="61" t="s">
        <v>12874</v>
      </c>
      <c r="D2938" s="61" t="s">
        <v>1604</v>
      </c>
      <c r="E2938" s="82" t="s">
        <v>13037</v>
      </c>
      <c r="F2938" s="60">
        <v>22902741182</v>
      </c>
      <c r="G2938" s="58" t="s">
        <v>13035</v>
      </c>
    </row>
    <row r="2939" spans="1:7" x14ac:dyDescent="0.2">
      <c r="A2939" s="61" t="s">
        <v>13039</v>
      </c>
      <c r="B2939" s="58">
        <v>19521</v>
      </c>
      <c r="C2939" s="61" t="s">
        <v>13040</v>
      </c>
      <c r="D2939" s="61" t="s">
        <v>1604</v>
      </c>
      <c r="E2939" s="82" t="s">
        <v>13041</v>
      </c>
      <c r="F2939" s="60" t="s">
        <v>13042</v>
      </c>
      <c r="G2939" s="58" t="s">
        <v>13038</v>
      </c>
    </row>
    <row r="2940" spans="1:7" x14ac:dyDescent="0.2">
      <c r="A2940" s="61" t="s">
        <v>13044</v>
      </c>
      <c r="B2940" s="58">
        <v>19530</v>
      </c>
      <c r="C2940" s="61" t="s">
        <v>13045</v>
      </c>
      <c r="D2940" s="61" t="s">
        <v>1604</v>
      </c>
      <c r="E2940" s="82" t="s">
        <v>13046</v>
      </c>
      <c r="F2940" s="60" t="s">
        <v>13047</v>
      </c>
      <c r="G2940" s="58" t="s">
        <v>13043</v>
      </c>
    </row>
    <row r="2941" spans="1:7" x14ac:dyDescent="0.2">
      <c r="A2941" s="58" t="s">
        <v>13049</v>
      </c>
      <c r="B2941" s="58">
        <v>42057</v>
      </c>
      <c r="C2941" s="58" t="s">
        <v>13050</v>
      </c>
      <c r="D2941" s="58" t="s">
        <v>1604</v>
      </c>
      <c r="E2941" s="82" t="s">
        <v>13051</v>
      </c>
      <c r="F2941" s="60">
        <v>38198952349</v>
      </c>
      <c r="G2941" s="58" t="s">
        <v>13048</v>
      </c>
    </row>
    <row r="2942" spans="1:7" x14ac:dyDescent="0.2">
      <c r="A2942" s="61" t="s">
        <v>13053</v>
      </c>
      <c r="B2942" s="58">
        <v>7954</v>
      </c>
      <c r="C2942" s="61" t="s">
        <v>13054</v>
      </c>
      <c r="D2942" s="61" t="s">
        <v>1604</v>
      </c>
      <c r="E2942" s="82" t="s">
        <v>13055</v>
      </c>
      <c r="F2942" s="60">
        <v>67939296499</v>
      </c>
      <c r="G2942" s="58" t="s">
        <v>13052</v>
      </c>
    </row>
    <row r="2943" spans="1:7" x14ac:dyDescent="0.2">
      <c r="A2943" s="61" t="s">
        <v>13057</v>
      </c>
      <c r="B2943" s="58">
        <v>7962</v>
      </c>
      <c r="C2943" s="61" t="s">
        <v>13058</v>
      </c>
      <c r="D2943" s="61" t="s">
        <v>1604</v>
      </c>
      <c r="E2943" s="82" t="s">
        <v>13059</v>
      </c>
      <c r="F2943" s="60">
        <v>42602329951</v>
      </c>
      <c r="G2943" s="58" t="s">
        <v>13056</v>
      </c>
    </row>
    <row r="2944" spans="1:7" x14ac:dyDescent="0.2">
      <c r="A2944" s="58" t="s">
        <v>13061</v>
      </c>
      <c r="B2944" s="58">
        <v>7979</v>
      </c>
      <c r="C2944" s="58" t="s">
        <v>13062</v>
      </c>
      <c r="D2944" s="58" t="s">
        <v>1604</v>
      </c>
      <c r="E2944" s="82" t="s">
        <v>13063</v>
      </c>
      <c r="F2944" s="60">
        <v>88026390655</v>
      </c>
      <c r="G2944" s="58" t="s">
        <v>13060</v>
      </c>
    </row>
    <row r="2945" spans="1:7" x14ac:dyDescent="0.2">
      <c r="A2945" s="61" t="s">
        <v>13065</v>
      </c>
      <c r="B2945" s="58">
        <v>7987</v>
      </c>
      <c r="C2945" s="61" t="s">
        <v>13066</v>
      </c>
      <c r="D2945" s="61" t="s">
        <v>1604</v>
      </c>
      <c r="E2945" s="82" t="s">
        <v>13067</v>
      </c>
      <c r="F2945" s="60">
        <v>46432791617</v>
      </c>
      <c r="G2945" s="58" t="s">
        <v>13064</v>
      </c>
    </row>
    <row r="2946" spans="1:7" x14ac:dyDescent="0.2">
      <c r="A2946" s="61" t="s">
        <v>13069</v>
      </c>
      <c r="B2946" s="58">
        <v>7995</v>
      </c>
      <c r="C2946" s="61" t="s">
        <v>13070</v>
      </c>
      <c r="D2946" s="61" t="s">
        <v>12166</v>
      </c>
      <c r="E2946" s="82" t="s">
        <v>13071</v>
      </c>
      <c r="F2946" s="60">
        <v>34319349088</v>
      </c>
      <c r="G2946" s="58" t="s">
        <v>13068</v>
      </c>
    </row>
    <row r="2947" spans="1:7" x14ac:dyDescent="0.2">
      <c r="A2947" s="61" t="s">
        <v>13073</v>
      </c>
      <c r="B2947" s="58">
        <v>8002</v>
      </c>
      <c r="C2947" s="61" t="s">
        <v>13074</v>
      </c>
      <c r="D2947" s="61" t="s">
        <v>1604</v>
      </c>
      <c r="E2947" s="82" t="s">
        <v>13075</v>
      </c>
      <c r="F2947" s="60">
        <v>85671777188</v>
      </c>
      <c r="G2947" s="58" t="s">
        <v>13072</v>
      </c>
    </row>
    <row r="2948" spans="1:7" x14ac:dyDescent="0.2">
      <c r="A2948" s="61" t="s">
        <v>13077</v>
      </c>
      <c r="B2948" s="58">
        <v>8019</v>
      </c>
      <c r="C2948" s="61" t="s">
        <v>13078</v>
      </c>
      <c r="D2948" s="61" t="s">
        <v>1604</v>
      </c>
      <c r="E2948" s="82" t="s">
        <v>13079</v>
      </c>
      <c r="F2948" s="60">
        <v>90093318654</v>
      </c>
      <c r="G2948" s="58" t="s">
        <v>13076</v>
      </c>
    </row>
    <row r="2949" spans="1:7" x14ac:dyDescent="0.2">
      <c r="A2949" s="58" t="s">
        <v>13081</v>
      </c>
      <c r="B2949" s="58">
        <v>8027</v>
      </c>
      <c r="C2949" s="58" t="s">
        <v>13082</v>
      </c>
      <c r="D2949" s="58" t="s">
        <v>1604</v>
      </c>
      <c r="E2949" s="82" t="s">
        <v>13083</v>
      </c>
      <c r="F2949" s="60">
        <v>56787155320</v>
      </c>
      <c r="G2949" s="58" t="s">
        <v>13080</v>
      </c>
    </row>
    <row r="2950" spans="1:7" x14ac:dyDescent="0.2">
      <c r="A2950" s="61" t="s">
        <v>13085</v>
      </c>
      <c r="B2950" s="58">
        <v>8035</v>
      </c>
      <c r="C2950" s="61" t="s">
        <v>13086</v>
      </c>
      <c r="D2950" s="61" t="s">
        <v>1604</v>
      </c>
      <c r="E2950" s="82" t="s">
        <v>13087</v>
      </c>
      <c r="F2950" s="60">
        <v>16890821011</v>
      </c>
      <c r="G2950" s="58" t="s">
        <v>13084</v>
      </c>
    </row>
    <row r="2951" spans="1:7" x14ac:dyDescent="0.2">
      <c r="A2951" s="61" t="s">
        <v>13089</v>
      </c>
      <c r="B2951" s="58">
        <v>8043</v>
      </c>
      <c r="C2951" s="61" t="s">
        <v>13090</v>
      </c>
      <c r="D2951" s="61" t="s">
        <v>11992</v>
      </c>
      <c r="E2951" s="82" t="s">
        <v>13091</v>
      </c>
      <c r="F2951" s="60">
        <v>86792006248</v>
      </c>
      <c r="G2951" s="58" t="s">
        <v>13088</v>
      </c>
    </row>
    <row r="2952" spans="1:7" x14ac:dyDescent="0.2">
      <c r="A2952" s="58" t="s">
        <v>13093</v>
      </c>
      <c r="B2952" s="58">
        <v>38809</v>
      </c>
      <c r="C2952" s="58" t="s">
        <v>13094</v>
      </c>
      <c r="D2952" s="58" t="s">
        <v>1549</v>
      </c>
      <c r="E2952" s="82" t="s">
        <v>13095</v>
      </c>
      <c r="F2952" s="60">
        <v>70362197460</v>
      </c>
      <c r="G2952" s="58" t="s">
        <v>13092</v>
      </c>
    </row>
    <row r="2953" spans="1:7" x14ac:dyDescent="0.2">
      <c r="A2953" s="61" t="s">
        <v>13097</v>
      </c>
      <c r="B2953" s="58">
        <v>44444</v>
      </c>
      <c r="C2953" s="61" t="s">
        <v>13094</v>
      </c>
      <c r="D2953" s="61" t="s">
        <v>1549</v>
      </c>
      <c r="E2953" s="82" t="s">
        <v>13098</v>
      </c>
      <c r="F2953" s="60">
        <v>62053371078</v>
      </c>
      <c r="G2953" s="58" t="s">
        <v>13096</v>
      </c>
    </row>
    <row r="2954" spans="1:7" x14ac:dyDescent="0.2">
      <c r="A2954" s="61" t="s">
        <v>13100</v>
      </c>
      <c r="B2954" s="58">
        <v>44428</v>
      </c>
      <c r="C2954" s="61" t="s">
        <v>13101</v>
      </c>
      <c r="D2954" s="61" t="s">
        <v>1604</v>
      </c>
      <c r="E2954" s="82" t="s">
        <v>13102</v>
      </c>
      <c r="F2954" s="60" t="s">
        <v>13103</v>
      </c>
      <c r="G2954" s="58" t="s">
        <v>13099</v>
      </c>
    </row>
    <row r="2955" spans="1:7" ht="12.75" thickBot="1" x14ac:dyDescent="0.25">
      <c r="A2955" s="30" t="s">
        <v>13105</v>
      </c>
      <c r="B2955" s="63">
        <v>45197</v>
      </c>
      <c r="C2955" s="30" t="s">
        <v>13106</v>
      </c>
      <c r="D2955" s="30" t="s">
        <v>1604</v>
      </c>
      <c r="E2955" s="98" t="s">
        <v>13107</v>
      </c>
      <c r="F2955" s="65">
        <v>71812732448</v>
      </c>
      <c r="G2955" s="63" t="s">
        <v>13104</v>
      </c>
    </row>
    <row r="2956" spans="1:7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11</vt:i4>
      </vt:variant>
    </vt:vector>
  </HeadingPairs>
  <TitlesOfParts>
    <vt:vector size="15" baseType="lpstr">
      <vt:lpstr>Uputa</vt:lpstr>
      <vt:lpstr>1</vt:lpstr>
      <vt:lpstr>RKPJLPRS</vt:lpstr>
      <vt:lpstr>RKPSVI</vt:lpstr>
      <vt:lpstr>_</vt:lpstr>
      <vt:lpstr>Datum</vt:lpstr>
      <vt:lpstr>POb</vt:lpstr>
      <vt:lpstr>'1'!Podrucje_ispisa</vt:lpstr>
      <vt:lpstr>Uputa!Podrucje_ispisa</vt:lpstr>
      <vt:lpstr>Popis</vt:lpstr>
      <vt:lpstr>POPIS_SVI</vt:lpstr>
      <vt:lpstr>POPISALL</vt:lpstr>
      <vt:lpstr>Pravni_oblik</vt:lpstr>
      <vt:lpstr>RKPSVI</vt:lpstr>
      <vt:lpstr>Uvrštenje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Ljubić Karanović</dc:creator>
  <cp:lastModifiedBy>VL</cp:lastModifiedBy>
  <cp:lastPrinted>2015-01-02T12:02:22Z</cp:lastPrinted>
  <dcterms:created xsi:type="dcterms:W3CDTF">2014-09-25T13:01:24Z</dcterms:created>
  <dcterms:modified xsi:type="dcterms:W3CDTF">2018-02-14T13:27:46Z</dcterms:modified>
</cp:coreProperties>
</file>